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495" activeTab="0"/>
  </bookViews>
  <sheets>
    <sheet name="Travel" sheetId="1" r:id="rId1"/>
    <sheet name="Hospitality" sheetId="2" r:id="rId2"/>
    <sheet name="Other" sheetId="3" r:id="rId3"/>
    <sheet name="Gifts" sheetId="4" r:id="rId4"/>
    <sheet name="Sheet1" sheetId="5" r:id="rId5"/>
  </sheets>
  <definedNames>
    <definedName name="_xlnm.Print_Area" localSheetId="3">'Gifts'!$A$1:$E$22</definedName>
    <definedName name="_xlnm.Print_Area" localSheetId="1">'Hospitality'!$A$1:$E$22</definedName>
    <definedName name="_xlnm.Print_Area" localSheetId="2">'Other'!$A$1:$E$29</definedName>
    <definedName name="_xlnm.Print_Area" localSheetId="0">'Travel'!$A$1:$H$69</definedName>
  </definedNames>
  <calcPr fullCalcOnLoad="1"/>
</workbook>
</file>

<file path=xl/sharedStrings.xml><?xml version="1.0" encoding="utf-8"?>
<sst xmlns="http://schemas.openxmlformats.org/spreadsheetml/2006/main" count="224" uniqueCount="111">
  <si>
    <t>International Travel</t>
  </si>
  <si>
    <t>Credit Card expenses</t>
  </si>
  <si>
    <t>Date</t>
  </si>
  <si>
    <t>Amount (NZ$)</t>
  </si>
  <si>
    <t xml:space="preserve">Purpose (eg, attending conference on...) 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</si>
  <si>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</si>
  <si>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</si>
  <si>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</si>
  <si>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</si>
  <si>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</si>
  <si>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</si>
  <si>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Total travel expenses 
for the 6-monthly period</t>
  </si>
  <si>
    <t>Hospitality provided</t>
  </si>
  <si>
    <t xml:space="preserve">Purpose (eg, hosting delegation from ...) </t>
  </si>
  <si>
    <t>Nature</t>
  </si>
  <si>
    <t>Total hospitality expenses for the 6-monthly period</t>
  </si>
  <si>
    <t>Other</t>
  </si>
  <si>
    <t xml:space="preserve">Purpose (eg, farewell for long-serving staff members) </t>
  </si>
  <si>
    <t>Location</t>
  </si>
  <si>
    <t>Total other expenses for the 6-monthly period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</si>
  <si>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</si>
  <si>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</si>
  <si>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</si>
  <si>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</si>
  <si>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</si>
  <si>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</si>
  <si>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</si>
  <si>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</si>
  <si>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CE Diana Crossan</t>
  </si>
  <si>
    <t>01/07/2011 - 31/12/2011</t>
  </si>
  <si>
    <t>Crown entity Retirement Commission</t>
  </si>
  <si>
    <t>Gifts &amp; Hospitality accepted (over $50 in estimated value)</t>
  </si>
  <si>
    <t>Four meetings in Auckland</t>
  </si>
  <si>
    <t>Airfare</t>
  </si>
  <si>
    <t>Auckland</t>
  </si>
  <si>
    <t>Young Enterprise Trust Awards &amp; various meetings</t>
  </si>
  <si>
    <t>Shareholders Assn annual conference</t>
  </si>
  <si>
    <t>Tauranga</t>
  </si>
  <si>
    <t>Airfares &amp; airport parking</t>
  </si>
  <si>
    <t>Taxi</t>
  </si>
  <si>
    <t>To Stratos Television Ltd for interview</t>
  </si>
  <si>
    <t>Attend Hon Simon Power's Financial Literacy Summit</t>
  </si>
  <si>
    <t>Wgtn</t>
  </si>
  <si>
    <t>Airport parking</t>
  </si>
  <si>
    <t>Quadrant Hotel Accommodation + Breakfast</t>
  </si>
  <si>
    <t>27/07/2011 and 28</t>
  </si>
  <si>
    <t xml:space="preserve">Presentation to IFA, Hamilton </t>
  </si>
  <si>
    <t>24-29 Oct 11</t>
  </si>
  <si>
    <t>8th OECD INFE Meeting</t>
  </si>
  <si>
    <t>South Africa</t>
  </si>
  <si>
    <t>Airfares</t>
  </si>
  <si>
    <t>Accommodation</t>
  </si>
  <si>
    <t>per diem</t>
  </si>
  <si>
    <t>Speaking at NZACU Annual Conference</t>
  </si>
  <si>
    <t>Change of flight booking to attend Banking Ombudsman Scheme board mtg</t>
  </si>
  <si>
    <t>Speaking at the IFA conference</t>
  </si>
  <si>
    <t>Hamilton</t>
  </si>
  <si>
    <t>Otago/Ngai Tahu meetings</t>
  </si>
  <si>
    <t>Dunedin</t>
  </si>
  <si>
    <t xml:space="preserve">Whakatane </t>
  </si>
  <si>
    <t>Cost to change an extra leg onto personal flight to Auck to enable presentation at Te Runanga o Ngati Awa</t>
  </si>
  <si>
    <t>Otago/Ngai Tahu meetings return flight change</t>
  </si>
  <si>
    <t>Presenting at ARRV Forum</t>
  </si>
  <si>
    <t>Core-Ed breakfast presentation</t>
  </si>
  <si>
    <t xml:space="preserve">Mtg with Jacki Johnson (CE of IAG), Mtgwith David Rutherford (Chief Human Rights Commissioner) </t>
  </si>
  <si>
    <t xml:space="preserve"> NZCPFE Board Meeting</t>
  </si>
  <si>
    <t>15 Dec 11 for travel on 22 Feb 12</t>
  </si>
  <si>
    <t>CEO of Ngati Whakaue</t>
  </si>
  <si>
    <t>Rotorua</t>
  </si>
  <si>
    <t>Taxi to and from airport</t>
  </si>
  <si>
    <t>Various mtgs in Auckland</t>
  </si>
  <si>
    <t>Taxi from airport</t>
  </si>
  <si>
    <t>NZACU Conference</t>
  </si>
  <si>
    <t>Whakatane for Maori Strategy</t>
  </si>
  <si>
    <t>Mileage to Kapiti</t>
  </si>
  <si>
    <t>Talk to Kapiti Council</t>
  </si>
  <si>
    <t>Mileage to Upper Hutt</t>
  </si>
  <si>
    <t>Presentation to Probus</t>
  </si>
  <si>
    <t>Nil in period</t>
  </si>
  <si>
    <t>Lunch with Rod Drury</t>
  </si>
  <si>
    <t>Coffee - Chapman Tripp</t>
  </si>
  <si>
    <t>Wellington</t>
  </si>
  <si>
    <t>Chief executive expenses, gifts and hospitality for the six months to 31 December 2011</t>
  </si>
  <si>
    <t>OECD-PISA FLEG meeting in Melbourne funded by PISA</t>
  </si>
  <si>
    <t>Upper Hutt</t>
  </si>
  <si>
    <t>International conference airfares &amp; accommodation funded by the conference host where the Retirement Commissioner was invited to attend and present</t>
  </si>
  <si>
    <t>September</t>
  </si>
  <si>
    <t>8th OECD-PISA FLEG meeting Financial Education</t>
  </si>
  <si>
    <t>Melbourne</t>
  </si>
  <si>
    <t>Cellphone</t>
  </si>
  <si>
    <t>Jul</t>
  </si>
  <si>
    <t>Aug</t>
  </si>
  <si>
    <t>Sep</t>
  </si>
  <si>
    <t>Oct</t>
  </si>
  <si>
    <t>Nov</t>
  </si>
  <si>
    <t>Dec</t>
  </si>
  <si>
    <t>Gifts for people attending Older Worker's Session</t>
  </si>
  <si>
    <t>Airport parking, taxi  &amp; Accommodation</t>
  </si>
  <si>
    <t>20-21 Oct 2011</t>
  </si>
  <si>
    <t>20-21- Oct 2011</t>
  </si>
  <si>
    <t>Staff Christmas lunch subsidised by $25 pp</t>
  </si>
  <si>
    <t xml:space="preserve">NZCPFE Board Meeting </t>
  </si>
  <si>
    <t xml:space="preserve">Airport express bus </t>
  </si>
  <si>
    <t>Mtg with Mercer taxi to OMD</t>
  </si>
  <si>
    <t>from Mtg with OMD to Commission</t>
  </si>
  <si>
    <t>To mtg with Min Education</t>
  </si>
  <si>
    <t>Northland to Commission</t>
  </si>
  <si>
    <t>Various meetings</t>
  </si>
  <si>
    <t>Amount (NZ$475)</t>
  </si>
  <si>
    <t>Meeting cancelled</t>
  </si>
  <si>
    <t>Amount (NZ$1,237.57)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</si>
</sst>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0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i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Arial"/>
      <family val="2"/>
    </font>
    <font>
      <b/>
      <i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4" borderId="11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35" borderId="11" xfId="0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0" borderId="12" xfId="0" applyFont="1" applyBorder="1" applyAlignment="1">
      <alignment wrapText="1"/>
    </xf>
    <xf numFmtId="0" fontId="0" fillId="33" borderId="11" xfId="0" applyFill="1" applyBorder="1" applyAlignment="1">
      <alignment/>
    </xf>
    <xf numFmtId="0" fontId="5" fillId="35" borderId="1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3" fillId="36" borderId="11" xfId="0" applyFont="1" applyFill="1" applyBorder="1" applyAlignment="1">
      <alignment wrapText="1"/>
    </xf>
    <xf numFmtId="0" fontId="0" fillId="36" borderId="0" xfId="0" applyFill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4" fillId="0" borderId="11" xfId="0" applyFont="1" applyBorder="1" applyAlignment="1">
      <alignment wrapText="1"/>
    </xf>
    <xf numFmtId="0" fontId="44" fillId="0" borderId="0" xfId="0" applyFont="1" applyAlignment="1">
      <alignment/>
    </xf>
    <xf numFmtId="0" fontId="0" fillId="0" borderId="0" xfId="0" applyAlignment="1">
      <alignment horizontal="left" wrapText="1"/>
    </xf>
    <xf numFmtId="15" fontId="0" fillId="0" borderId="0" xfId="0" applyNumberFormat="1" applyAlignment="1">
      <alignment horizontal="left" wrapText="1"/>
    </xf>
    <xf numFmtId="164" fontId="0" fillId="0" borderId="0" xfId="0" applyNumberFormat="1" applyAlignment="1">
      <alignment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Alignment="1">
      <alignment wrapText="1"/>
    </xf>
    <xf numFmtId="164" fontId="2" fillId="0" borderId="11" xfId="0" applyNumberFormat="1" applyFont="1" applyBorder="1" applyAlignment="1">
      <alignment wrapText="1"/>
    </xf>
    <xf numFmtId="164" fontId="45" fillId="0" borderId="0" xfId="0" applyNumberFormat="1" applyFont="1" applyAlignment="1">
      <alignment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5" fontId="0" fillId="0" borderId="0" xfId="0" applyNumberFormat="1" applyFill="1" applyAlignment="1">
      <alignment horizontal="left" wrapText="1"/>
    </xf>
    <xf numFmtId="164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6" fillId="0" borderId="0" xfId="0" applyFont="1" applyFill="1" applyAlignment="1">
      <alignment wrapText="1"/>
    </xf>
    <xf numFmtId="0" fontId="4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0" xfId="0" applyFont="1" applyAlignment="1">
      <alignment wrapText="1"/>
    </xf>
    <xf numFmtId="0" fontId="0" fillId="0" borderId="0" xfId="0" applyAlignment="1">
      <alignment wrapText="1"/>
    </xf>
    <xf numFmtId="0" fontId="48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  <xf numFmtId="0" fontId="49" fillId="37" borderId="11" xfId="0" applyFont="1" applyFill="1" applyBorder="1" applyAlignment="1">
      <alignment wrapText="1"/>
    </xf>
    <xf numFmtId="0" fontId="0" fillId="37" borderId="11" xfId="0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4"/>
  <sheetViews>
    <sheetView tabSelected="1" zoomScalePageLayoutView="0" workbookViewId="0" topLeftCell="A1">
      <selection activeCell="H33" sqref="H33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32.8515625" style="2" customWidth="1"/>
    <col min="4" max="4" width="32.00390625" style="2" customWidth="1"/>
    <col min="5" max="5" width="15.28125" style="2" customWidth="1"/>
    <col min="6" max="11" width="9.140625" style="2" customWidth="1"/>
    <col min="12" max="16384" width="9.140625" style="2" customWidth="1"/>
  </cols>
  <sheetData>
    <row r="1" spans="1:5" s="7" customFormat="1" ht="36" customHeight="1">
      <c r="A1" s="39" t="s">
        <v>30</v>
      </c>
      <c r="B1" s="40"/>
      <c r="C1" s="40"/>
      <c r="D1" s="40"/>
      <c r="E1" s="40"/>
    </row>
    <row r="2" spans="1:3" s="3" customFormat="1" ht="35.25" customHeight="1">
      <c r="A2" s="37" t="s">
        <v>28</v>
      </c>
      <c r="B2" s="38"/>
      <c r="C2" s="19" t="s">
        <v>29</v>
      </c>
    </row>
    <row r="3" spans="1:2" s="4" customFormat="1" ht="30" customHeight="1">
      <c r="A3" s="4" t="s">
        <v>0</v>
      </c>
      <c r="B3" s="4" t="s">
        <v>1</v>
      </c>
    </row>
    <row r="4" spans="1:5" s="3" customFormat="1" ht="25.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</row>
    <row r="7" spans="1:2" s="4" customFormat="1" ht="31.5" customHeight="1">
      <c r="A7" s="4" t="s">
        <v>0</v>
      </c>
      <c r="B7" s="4" t="s">
        <v>7</v>
      </c>
    </row>
    <row r="8" spans="1:2" s="3" customFormat="1" ht="12.75">
      <c r="A8" s="3" t="s">
        <v>2</v>
      </c>
      <c r="B8" s="3" t="s">
        <v>3</v>
      </c>
    </row>
    <row r="10" spans="1:5" ht="12.75">
      <c r="A10" s="2" t="s">
        <v>47</v>
      </c>
      <c r="B10" s="23">
        <v>8012</v>
      </c>
      <c r="C10" s="2" t="s">
        <v>48</v>
      </c>
      <c r="D10" s="2" t="s">
        <v>50</v>
      </c>
      <c r="E10" s="2" t="s">
        <v>49</v>
      </c>
    </row>
    <row r="11" spans="2:4" ht="12.75">
      <c r="B11" s="23">
        <v>1306.04</v>
      </c>
      <c r="D11" s="2" t="s">
        <v>51</v>
      </c>
    </row>
    <row r="12" spans="2:4" ht="12.75">
      <c r="B12" s="23">
        <v>291.32</v>
      </c>
      <c r="D12" s="2" t="s">
        <v>52</v>
      </c>
    </row>
    <row r="13" ht="12.75">
      <c r="B13" s="23"/>
    </row>
    <row r="14" ht="12.75">
      <c r="B14" s="28">
        <f>SUM(B10:B13)</f>
        <v>9609.36</v>
      </c>
    </row>
    <row r="15" spans="1:2" s="5" customFormat="1" ht="30" customHeight="1">
      <c r="A15" s="5" t="s">
        <v>8</v>
      </c>
      <c r="B15" s="5" t="s">
        <v>1</v>
      </c>
    </row>
    <row r="16" spans="1:5" s="3" customFormat="1" ht="25.5" customHeight="1">
      <c r="A16" s="3" t="s">
        <v>2</v>
      </c>
      <c r="B16" s="3" t="s">
        <v>3</v>
      </c>
      <c r="C16" s="3" t="s">
        <v>9</v>
      </c>
      <c r="D16" s="3" t="s">
        <v>5</v>
      </c>
      <c r="E16" s="3" t="s">
        <v>6</v>
      </c>
    </row>
    <row r="17" spans="1:2" ht="12.75">
      <c r="A17" s="21"/>
      <c r="B17" s="23"/>
    </row>
    <row r="18" spans="1:5" ht="12.75">
      <c r="A18" s="22">
        <v>40746</v>
      </c>
      <c r="B18" s="23">
        <v>182.5</v>
      </c>
      <c r="C18" s="2" t="s">
        <v>32</v>
      </c>
      <c r="D18" s="2" t="s">
        <v>33</v>
      </c>
      <c r="E18" s="2" t="s">
        <v>34</v>
      </c>
    </row>
    <row r="19" spans="1:5" ht="12.75">
      <c r="A19" s="22">
        <v>40746</v>
      </c>
      <c r="B19" s="23">
        <v>45</v>
      </c>
      <c r="C19" s="2" t="s">
        <v>40</v>
      </c>
      <c r="D19" s="2" t="s">
        <v>39</v>
      </c>
      <c r="E19" s="2" t="s">
        <v>34</v>
      </c>
    </row>
    <row r="20" spans="1:5" ht="25.5">
      <c r="A20" s="22">
        <v>40751</v>
      </c>
      <c r="B20" s="23">
        <v>252.5</v>
      </c>
      <c r="C20" s="2" t="s">
        <v>35</v>
      </c>
      <c r="D20" s="2" t="s">
        <v>38</v>
      </c>
      <c r="E20" s="2" t="s">
        <v>34</v>
      </c>
    </row>
    <row r="21" spans="1:5" ht="25.5">
      <c r="A21" s="22">
        <v>40760</v>
      </c>
      <c r="B21" s="23">
        <v>391</v>
      </c>
      <c r="C21" s="2" t="s">
        <v>36</v>
      </c>
      <c r="D21" s="2" t="s">
        <v>33</v>
      </c>
      <c r="E21" s="2" t="s">
        <v>37</v>
      </c>
    </row>
    <row r="22" spans="1:5" ht="25.5">
      <c r="A22" s="22">
        <v>40766</v>
      </c>
      <c r="B22" s="23">
        <v>455</v>
      </c>
      <c r="C22" s="2" t="s">
        <v>41</v>
      </c>
      <c r="D22" s="2" t="s">
        <v>33</v>
      </c>
      <c r="E22" s="2" t="s">
        <v>34</v>
      </c>
    </row>
    <row r="23" spans="1:5" ht="38.25">
      <c r="A23" s="22">
        <v>40766</v>
      </c>
      <c r="B23" s="23">
        <v>70</v>
      </c>
      <c r="C23" s="2" t="s">
        <v>54</v>
      </c>
      <c r="D23" s="2" t="s">
        <v>33</v>
      </c>
      <c r="E23" s="2" t="s">
        <v>34</v>
      </c>
    </row>
    <row r="24" spans="1:5" ht="12.75">
      <c r="A24" s="22">
        <v>40773</v>
      </c>
      <c r="B24" s="23">
        <v>362</v>
      </c>
      <c r="C24" s="2" t="s">
        <v>55</v>
      </c>
      <c r="D24" s="2" t="s">
        <v>33</v>
      </c>
      <c r="E24" s="2" t="s">
        <v>56</v>
      </c>
    </row>
    <row r="25" spans="1:5" ht="51">
      <c r="A25" s="22">
        <v>40781</v>
      </c>
      <c r="B25" s="23">
        <v>326.5</v>
      </c>
      <c r="C25" s="2" t="s">
        <v>60</v>
      </c>
      <c r="D25" s="2" t="s">
        <v>33</v>
      </c>
      <c r="E25" s="2" t="s">
        <v>59</v>
      </c>
    </row>
    <row r="26" spans="1:5" ht="25.5">
      <c r="A26" s="22">
        <v>40788</v>
      </c>
      <c r="B26" s="23">
        <v>425</v>
      </c>
      <c r="C26" s="2" t="s">
        <v>53</v>
      </c>
      <c r="D26" s="2" t="s">
        <v>33</v>
      </c>
      <c r="E26" s="2" t="s">
        <v>34</v>
      </c>
    </row>
    <row r="27" spans="1:5" ht="12.75">
      <c r="A27" s="22">
        <v>40816</v>
      </c>
      <c r="B27" s="23">
        <v>405</v>
      </c>
      <c r="C27" s="2" t="s">
        <v>57</v>
      </c>
      <c r="D27" s="2" t="s">
        <v>33</v>
      </c>
      <c r="E27" s="2" t="s">
        <v>58</v>
      </c>
    </row>
    <row r="28" spans="1:8" ht="40.5" customHeight="1">
      <c r="A28" s="22">
        <v>40816</v>
      </c>
      <c r="B28" s="23">
        <v>147</v>
      </c>
      <c r="C28" s="2" t="s">
        <v>61</v>
      </c>
      <c r="D28" s="2" t="s">
        <v>33</v>
      </c>
      <c r="E28" s="2" t="s">
        <v>58</v>
      </c>
      <c r="F28" s="31"/>
      <c r="G28" s="31"/>
      <c r="H28" s="31"/>
    </row>
    <row r="29" spans="1:8" ht="25.5">
      <c r="A29" s="22">
        <v>40819</v>
      </c>
      <c r="B29" s="23">
        <v>136</v>
      </c>
      <c r="C29" s="2" t="s">
        <v>61</v>
      </c>
      <c r="D29" s="2" t="s">
        <v>33</v>
      </c>
      <c r="E29" s="2" t="s">
        <v>58</v>
      </c>
      <c r="F29" s="30"/>
      <c r="G29" s="30"/>
      <c r="H29" s="30"/>
    </row>
    <row r="30" spans="1:8" ht="38.25">
      <c r="A30" s="22" t="s">
        <v>98</v>
      </c>
      <c r="B30" s="23">
        <v>180</v>
      </c>
      <c r="C30" s="2" t="s">
        <v>64</v>
      </c>
      <c r="D30" s="2" t="s">
        <v>33</v>
      </c>
      <c r="E30" s="2" t="s">
        <v>34</v>
      </c>
      <c r="F30" s="36"/>
      <c r="G30" s="30"/>
      <c r="H30" s="30"/>
    </row>
    <row r="31" spans="1:8" ht="12.75">
      <c r="A31" s="22" t="s">
        <v>99</v>
      </c>
      <c r="B31" s="23">
        <v>125.86</v>
      </c>
      <c r="D31" s="2" t="s">
        <v>51</v>
      </c>
      <c r="E31" s="2" t="s">
        <v>34</v>
      </c>
      <c r="F31" s="36"/>
      <c r="G31" s="30"/>
      <c r="H31" s="30"/>
    </row>
    <row r="32" spans="1:8" ht="27.75" customHeight="1">
      <c r="A32" s="22">
        <v>41220</v>
      </c>
      <c r="B32" s="23">
        <v>255</v>
      </c>
      <c r="C32" s="2" t="s">
        <v>62</v>
      </c>
      <c r="D32" s="2" t="s">
        <v>33</v>
      </c>
      <c r="E32" s="2" t="s">
        <v>56</v>
      </c>
      <c r="F32" s="36" t="s">
        <v>109</v>
      </c>
      <c r="G32" s="30"/>
      <c r="H32" s="30"/>
    </row>
    <row r="33" spans="1:8" ht="24">
      <c r="A33" s="22">
        <v>40856</v>
      </c>
      <c r="B33" s="23">
        <v>305</v>
      </c>
      <c r="C33" s="2" t="s">
        <v>63</v>
      </c>
      <c r="D33" s="2" t="s">
        <v>33</v>
      </c>
      <c r="E33" s="2" t="s">
        <v>56</v>
      </c>
      <c r="F33" s="36" t="s">
        <v>109</v>
      </c>
      <c r="G33" s="30"/>
      <c r="H33" s="30"/>
    </row>
    <row r="34" spans="1:8" ht="12.75">
      <c r="A34" s="22">
        <v>40865</v>
      </c>
      <c r="B34" s="23">
        <v>485</v>
      </c>
      <c r="C34" s="2" t="s">
        <v>65</v>
      </c>
      <c r="D34" s="2" t="s">
        <v>33</v>
      </c>
      <c r="E34" s="2" t="s">
        <v>34</v>
      </c>
      <c r="F34" s="36"/>
      <c r="G34" s="30"/>
      <c r="H34" s="30"/>
    </row>
    <row r="35" spans="1:8" ht="12.75">
      <c r="A35" s="22">
        <v>40882</v>
      </c>
      <c r="B35" s="23">
        <v>425</v>
      </c>
      <c r="C35" s="31" t="s">
        <v>107</v>
      </c>
      <c r="D35" s="2" t="s">
        <v>33</v>
      </c>
      <c r="E35" s="2" t="s">
        <v>34</v>
      </c>
      <c r="F35" s="30"/>
      <c r="G35" s="30"/>
      <c r="H35" s="30"/>
    </row>
    <row r="36" spans="1:8" ht="25.5">
      <c r="A36" s="22" t="s">
        <v>66</v>
      </c>
      <c r="B36" s="23">
        <v>344</v>
      </c>
      <c r="C36" s="2" t="s">
        <v>67</v>
      </c>
      <c r="D36" s="2" t="s">
        <v>33</v>
      </c>
      <c r="E36" s="2" t="s">
        <v>68</v>
      </c>
      <c r="F36" s="30"/>
      <c r="G36" s="30"/>
      <c r="H36" s="30"/>
    </row>
    <row r="38" spans="1:2" ht="12.75">
      <c r="A38" s="21"/>
      <c r="B38" s="28">
        <f>SUM(B18:B37)</f>
        <v>5317.360000000001</v>
      </c>
    </row>
    <row r="39" spans="1:2" s="5" customFormat="1" ht="30" customHeight="1">
      <c r="A39" s="5" t="s">
        <v>10</v>
      </c>
      <c r="B39" s="5" t="s">
        <v>7</v>
      </c>
    </row>
    <row r="40" spans="1:2" s="3" customFormat="1" ht="12.75">
      <c r="A40" s="3" t="s">
        <v>2</v>
      </c>
      <c r="B40" s="3" t="s">
        <v>3</v>
      </c>
    </row>
    <row r="41" s="24" customFormat="1" ht="12.75">
      <c r="B41" s="23"/>
    </row>
    <row r="42" spans="1:5" s="24" customFormat="1" ht="12.75">
      <c r="A42" s="22">
        <v>40746</v>
      </c>
      <c r="B42" s="23">
        <v>45</v>
      </c>
      <c r="C42" s="25" t="s">
        <v>70</v>
      </c>
      <c r="D42" s="25" t="s">
        <v>71</v>
      </c>
      <c r="E42" s="25" t="s">
        <v>34</v>
      </c>
    </row>
    <row r="43" spans="1:5" ht="25.5">
      <c r="A43" s="22" t="s">
        <v>45</v>
      </c>
      <c r="B43" s="23">
        <v>75</v>
      </c>
      <c r="C43" s="2" t="s">
        <v>35</v>
      </c>
      <c r="D43" s="2" t="s">
        <v>69</v>
      </c>
      <c r="E43" s="2" t="s">
        <v>34</v>
      </c>
    </row>
    <row r="44" spans="1:5" ht="25.5">
      <c r="A44" s="22">
        <v>40752</v>
      </c>
      <c r="B44" s="23">
        <v>136.6</v>
      </c>
      <c r="C44" s="2" t="s">
        <v>35</v>
      </c>
      <c r="D44" s="2" t="s">
        <v>44</v>
      </c>
      <c r="E44" s="2" t="s">
        <v>34</v>
      </c>
    </row>
    <row r="45" spans="1:5" ht="25.5">
      <c r="A45" s="22">
        <v>40766</v>
      </c>
      <c r="B45" s="23">
        <v>40</v>
      </c>
      <c r="C45" s="2" t="s">
        <v>41</v>
      </c>
      <c r="D45" s="2" t="s">
        <v>43</v>
      </c>
      <c r="E45" s="2" t="s">
        <v>42</v>
      </c>
    </row>
    <row r="46" spans="1:5" ht="12.75">
      <c r="A46" s="22">
        <v>40773</v>
      </c>
      <c r="B46" s="23">
        <v>40</v>
      </c>
      <c r="C46" s="2" t="s">
        <v>46</v>
      </c>
      <c r="D46" s="2" t="s">
        <v>43</v>
      </c>
      <c r="E46" s="2" t="s">
        <v>42</v>
      </c>
    </row>
    <row r="47" spans="1:2" ht="12.75">
      <c r="A47" s="22"/>
      <c r="B47" s="23"/>
    </row>
    <row r="48" spans="1:5" ht="12.75">
      <c r="A48" s="22">
        <v>40783</v>
      </c>
      <c r="B48" s="23">
        <v>30</v>
      </c>
      <c r="C48" s="2" t="s">
        <v>73</v>
      </c>
      <c r="D48" s="2" t="s">
        <v>43</v>
      </c>
      <c r="E48" s="2" t="s">
        <v>42</v>
      </c>
    </row>
    <row r="49" spans="1:5" ht="12.75">
      <c r="A49" s="22">
        <v>40790</v>
      </c>
      <c r="B49" s="23">
        <v>60</v>
      </c>
      <c r="C49" s="2" t="s">
        <v>72</v>
      </c>
      <c r="D49" s="2" t="s">
        <v>43</v>
      </c>
      <c r="E49" s="2" t="s">
        <v>42</v>
      </c>
    </row>
    <row r="50" spans="1:5" ht="25.5">
      <c r="A50" s="22">
        <v>40813</v>
      </c>
      <c r="B50" s="23">
        <v>40</v>
      </c>
      <c r="C50" s="2" t="s">
        <v>83</v>
      </c>
      <c r="D50" s="2" t="s">
        <v>43</v>
      </c>
      <c r="E50" s="2" t="s">
        <v>42</v>
      </c>
    </row>
    <row r="51" spans="1:4" ht="12.75">
      <c r="A51" s="22">
        <v>40826</v>
      </c>
      <c r="B51" s="23">
        <v>74</v>
      </c>
      <c r="C51" s="2" t="s">
        <v>75</v>
      </c>
      <c r="D51" s="2" t="s">
        <v>74</v>
      </c>
    </row>
    <row r="52" spans="1:5" ht="38.25">
      <c r="A52" s="22">
        <v>40837</v>
      </c>
      <c r="B52" s="23">
        <v>205.86</v>
      </c>
      <c r="C52" s="2" t="s">
        <v>64</v>
      </c>
      <c r="D52" s="2" t="s">
        <v>97</v>
      </c>
      <c r="E52" s="2" t="s">
        <v>34</v>
      </c>
    </row>
    <row r="53" spans="1:5" ht="12.75">
      <c r="A53" s="22">
        <v>40854</v>
      </c>
      <c r="B53" s="23">
        <v>40</v>
      </c>
      <c r="C53" s="2" t="s">
        <v>62</v>
      </c>
      <c r="D53" s="2" t="s">
        <v>43</v>
      </c>
      <c r="E53" s="2" t="s">
        <v>42</v>
      </c>
    </row>
    <row r="54" spans="1:5" ht="12.75">
      <c r="A54" s="22">
        <v>40863</v>
      </c>
      <c r="B54" s="23">
        <v>46.03</v>
      </c>
      <c r="C54" s="2" t="s">
        <v>77</v>
      </c>
      <c r="D54" s="2" t="s">
        <v>76</v>
      </c>
      <c r="E54" s="2" t="s">
        <v>84</v>
      </c>
    </row>
    <row r="55" spans="1:5" ht="12.75">
      <c r="A55" s="22">
        <v>40865</v>
      </c>
      <c r="B55" s="23">
        <v>40</v>
      </c>
      <c r="C55" s="2" t="s">
        <v>101</v>
      </c>
      <c r="D55" s="2" t="s">
        <v>71</v>
      </c>
      <c r="E55" s="2" t="s">
        <v>34</v>
      </c>
    </row>
    <row r="56" spans="1:5" ht="12.75">
      <c r="A56" s="22">
        <v>40865</v>
      </c>
      <c r="B56" s="23">
        <v>16</v>
      </c>
      <c r="C56" s="2" t="s">
        <v>101</v>
      </c>
      <c r="D56" s="2" t="s">
        <v>102</v>
      </c>
      <c r="E56" s="2" t="s">
        <v>34</v>
      </c>
    </row>
    <row r="57" spans="1:5" ht="12.75">
      <c r="A57" s="22">
        <v>40882</v>
      </c>
      <c r="B57" s="23">
        <v>16</v>
      </c>
      <c r="C57" s="2" t="s">
        <v>70</v>
      </c>
      <c r="D57" s="2" t="s">
        <v>102</v>
      </c>
      <c r="E57" s="2" t="s">
        <v>34</v>
      </c>
    </row>
    <row r="58" spans="1:5" s="26" customFormat="1" ht="12.75">
      <c r="A58" s="22">
        <v>40884</v>
      </c>
      <c r="B58" s="23">
        <v>15.6</v>
      </c>
      <c r="C58" s="26" t="s">
        <v>104</v>
      </c>
      <c r="D58" s="26" t="s">
        <v>39</v>
      </c>
      <c r="E58" s="26" t="s">
        <v>81</v>
      </c>
    </row>
    <row r="59" spans="1:5" s="26" customFormat="1" ht="12.75">
      <c r="A59" s="22">
        <v>40884</v>
      </c>
      <c r="B59" s="23">
        <v>14.3</v>
      </c>
      <c r="C59" s="26" t="s">
        <v>103</v>
      </c>
      <c r="D59" s="26" t="s">
        <v>39</v>
      </c>
      <c r="E59" s="26" t="s">
        <v>81</v>
      </c>
    </row>
    <row r="60" spans="1:5" s="26" customFormat="1" ht="12.75">
      <c r="A60" s="22">
        <v>40884</v>
      </c>
      <c r="B60" s="23">
        <v>7.6</v>
      </c>
      <c r="C60" s="26" t="s">
        <v>105</v>
      </c>
      <c r="D60" s="26" t="s">
        <v>39</v>
      </c>
      <c r="E60" s="26" t="s">
        <v>81</v>
      </c>
    </row>
    <row r="61" spans="1:5" ht="12.75">
      <c r="A61" s="22">
        <v>40893</v>
      </c>
      <c r="B61" s="23">
        <v>12.1</v>
      </c>
      <c r="C61" s="26" t="s">
        <v>106</v>
      </c>
      <c r="D61" s="26" t="s">
        <v>39</v>
      </c>
      <c r="E61" s="26" t="s">
        <v>81</v>
      </c>
    </row>
    <row r="62" spans="1:2" s="26" customFormat="1" ht="12.75">
      <c r="A62" s="22"/>
      <c r="B62" s="23"/>
    </row>
    <row r="63" ht="16.5" customHeight="1">
      <c r="B63" s="28">
        <f>SUM(B42:B61)</f>
        <v>954.09</v>
      </c>
    </row>
    <row r="64" spans="1:3" s="6" customFormat="1" ht="46.5" customHeight="1">
      <c r="A64" s="12" t="s">
        <v>11</v>
      </c>
      <c r="B64" s="9"/>
      <c r="C64" s="8"/>
    </row>
    <row r="65" spans="1:28" ht="12.75">
      <c r="A65" s="17"/>
      <c r="B65" s="27">
        <f>SUM(B63+B38+B14)</f>
        <v>15880.810000000001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8"/>
    </row>
    <row r="67" spans="1:5" s="29" customFormat="1" ht="12.75">
      <c r="A67" s="41" t="s">
        <v>85</v>
      </c>
      <c r="B67" s="41"/>
      <c r="C67" s="41"/>
      <c r="D67" s="41"/>
      <c r="E67" s="41"/>
    </row>
    <row r="69" spans="1:5" ht="12.75">
      <c r="A69" s="2" t="s">
        <v>86</v>
      </c>
      <c r="C69" s="42" t="s">
        <v>87</v>
      </c>
      <c r="D69" s="42"/>
      <c r="E69" s="2" t="s">
        <v>88</v>
      </c>
    </row>
    <row r="74" spans="1:2" ht="12.75">
      <c r="A74" s="22"/>
      <c r="B74" s="23"/>
    </row>
  </sheetData>
  <sheetProtection/>
  <mergeCells count="4">
    <mergeCell ref="A2:B2"/>
    <mergeCell ref="A1:E1"/>
    <mergeCell ref="A67:E67"/>
    <mergeCell ref="C69:D69"/>
  </mergeCells>
  <printOptions gridLines="1"/>
  <pageMargins left="0.4330708661417323" right="0.5118110236220472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4" sqref="A14:IV14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="20" customFormat="1" ht="20.25">
      <c r="A1" s="20" t="s">
        <v>82</v>
      </c>
    </row>
    <row r="2" spans="1:5" s="1" customFormat="1" ht="36" customHeight="1">
      <c r="A2" s="39" t="s">
        <v>30</v>
      </c>
      <c r="B2" s="40"/>
      <c r="C2" s="40"/>
      <c r="D2" s="40"/>
      <c r="E2" s="40"/>
    </row>
    <row r="3" spans="1:3" s="10" customFormat="1" ht="35.25" customHeight="1">
      <c r="A3" s="37" t="s">
        <v>28</v>
      </c>
      <c r="B3" s="38"/>
      <c r="C3" s="19" t="s">
        <v>29</v>
      </c>
    </row>
    <row r="4" spans="1:2" s="5" customFormat="1" ht="35.25" customHeight="1">
      <c r="A4" s="5" t="s">
        <v>12</v>
      </c>
      <c r="B4" s="5" t="s">
        <v>1</v>
      </c>
    </row>
    <row r="5" spans="1:5" s="7" customFormat="1" ht="25.5" customHeight="1">
      <c r="A5" s="7" t="s">
        <v>2</v>
      </c>
      <c r="B5" s="7" t="s">
        <v>3</v>
      </c>
      <c r="C5" s="7" t="s">
        <v>13</v>
      </c>
      <c r="D5" s="7" t="s">
        <v>14</v>
      </c>
      <c r="E5" s="7" t="s">
        <v>6</v>
      </c>
    </row>
    <row r="7" ht="12.75">
      <c r="A7" s="2" t="s">
        <v>78</v>
      </c>
    </row>
    <row r="9" ht="11.25" customHeight="1"/>
    <row r="10" ht="12.75" hidden="1"/>
    <row r="11" spans="1:5" s="11" customFormat="1" ht="30.75" customHeight="1">
      <c r="A11" s="4" t="s">
        <v>12</v>
      </c>
      <c r="B11" s="4" t="s">
        <v>7</v>
      </c>
      <c r="C11" s="4"/>
      <c r="D11" s="4"/>
      <c r="E11" s="4"/>
    </row>
    <row r="12" spans="1:5" ht="22.5" customHeight="1">
      <c r="A12" s="7" t="s">
        <v>2</v>
      </c>
      <c r="B12" s="7" t="s">
        <v>3</v>
      </c>
      <c r="C12" s="7"/>
      <c r="D12" s="7"/>
      <c r="E12" s="7"/>
    </row>
    <row r="15" spans="1:3" ht="25.5">
      <c r="A15" s="22">
        <v>40879</v>
      </c>
      <c r="B15" s="23">
        <v>250</v>
      </c>
      <c r="C15" s="2" t="s">
        <v>100</v>
      </c>
    </row>
    <row r="18" spans="1:3" s="6" customFormat="1" ht="48" customHeight="1">
      <c r="A18" s="12" t="s">
        <v>15</v>
      </c>
      <c r="B18" s="9" t="s">
        <v>108</v>
      </c>
      <c r="C18" s="8"/>
    </row>
    <row r="22" spans="6:9" ht="12.75">
      <c r="F22" s="2"/>
      <c r="G22" s="2"/>
      <c r="H22" s="2"/>
      <c r="I22" s="2"/>
    </row>
    <row r="23" spans="6:9" ht="12.75">
      <c r="F23" s="2"/>
      <c r="G23" s="2"/>
      <c r="H23" s="2"/>
      <c r="I23" s="2"/>
    </row>
    <row r="24" spans="6:9" ht="12.75">
      <c r="F24" s="2"/>
      <c r="G24" s="2"/>
      <c r="H24" s="2"/>
      <c r="I24" s="2"/>
    </row>
    <row r="25" spans="6:9" ht="12.75">
      <c r="F25" s="2"/>
      <c r="G25" s="2"/>
      <c r="H25" s="2"/>
      <c r="I25" s="2"/>
    </row>
    <row r="26" spans="6:9" ht="12.75">
      <c r="F26" s="2"/>
      <c r="G26" s="2"/>
      <c r="H26" s="2"/>
      <c r="I26" s="2"/>
    </row>
    <row r="27" spans="6:9" ht="12.75">
      <c r="F27" s="2"/>
      <c r="G27" s="2"/>
      <c r="H27" s="2"/>
      <c r="I27" s="2"/>
    </row>
  </sheetData>
  <sheetProtection/>
  <mergeCells count="2">
    <mergeCell ref="A3:B3"/>
    <mergeCell ref="A2:E2"/>
  </mergeCells>
  <printOptions/>
  <pageMargins left="0.7086614173228347" right="0.7086614173228347" top="0.43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9.75" customHeight="1">
      <c r="A1" s="39" t="s">
        <v>30</v>
      </c>
      <c r="B1" s="40"/>
      <c r="C1" s="40"/>
      <c r="D1" s="40"/>
      <c r="E1" s="40"/>
    </row>
    <row r="2" spans="1:5" ht="29.25" customHeight="1">
      <c r="A2" s="37" t="s">
        <v>28</v>
      </c>
      <c r="B2" s="38"/>
      <c r="C2" s="19" t="s">
        <v>29</v>
      </c>
      <c r="D2" s="3"/>
      <c r="E2" s="3"/>
    </row>
    <row r="3" spans="1:5" ht="39.75" customHeight="1">
      <c r="A3" s="4" t="s">
        <v>16</v>
      </c>
      <c r="B3" s="4" t="s">
        <v>1</v>
      </c>
      <c r="C3" s="4"/>
      <c r="D3" s="4"/>
      <c r="E3" s="4"/>
    </row>
    <row r="4" spans="1:5" ht="26.25" customHeight="1">
      <c r="A4" s="3" t="s">
        <v>2</v>
      </c>
      <c r="B4" s="3" t="s">
        <v>3</v>
      </c>
      <c r="C4" s="3" t="s">
        <v>17</v>
      </c>
      <c r="D4" s="3"/>
      <c r="E4" s="3" t="s">
        <v>18</v>
      </c>
    </row>
    <row r="6" ht="12.75">
      <c r="A6" s="2" t="s">
        <v>78</v>
      </c>
    </row>
    <row r="10" spans="1:5" ht="18" customHeight="1">
      <c r="A10" s="4" t="s">
        <v>16</v>
      </c>
      <c r="B10" s="4" t="s">
        <v>7</v>
      </c>
      <c r="C10" s="4"/>
      <c r="D10" s="4"/>
      <c r="E10" s="4"/>
    </row>
    <row r="11" spans="1:5" ht="15" customHeight="1">
      <c r="A11" s="3" t="s">
        <v>2</v>
      </c>
      <c r="B11" s="3" t="s">
        <v>3</v>
      </c>
      <c r="C11" s="3"/>
      <c r="D11" s="3"/>
      <c r="E11" s="3"/>
    </row>
    <row r="13" spans="1:5" ht="12.75">
      <c r="A13" s="22">
        <v>40765</v>
      </c>
      <c r="B13" s="23">
        <v>23.2</v>
      </c>
      <c r="C13" s="2" t="s">
        <v>79</v>
      </c>
      <c r="E13" s="2" t="s">
        <v>81</v>
      </c>
    </row>
    <row r="14" spans="1:5" ht="12.75">
      <c r="A14" s="22">
        <v>40772</v>
      </c>
      <c r="B14" s="23">
        <v>20.5</v>
      </c>
      <c r="C14" s="2" t="s">
        <v>80</v>
      </c>
      <c r="E14" s="2" t="s">
        <v>81</v>
      </c>
    </row>
    <row r="15" spans="1:5" ht="12.75">
      <c r="A15" s="22">
        <v>40780</v>
      </c>
      <c r="B15" s="23">
        <v>200.67</v>
      </c>
      <c r="C15" s="42" t="s">
        <v>96</v>
      </c>
      <c r="D15" s="42"/>
      <c r="E15" s="2" t="s">
        <v>81</v>
      </c>
    </row>
    <row r="16" spans="1:3" ht="12.75">
      <c r="A16" s="22" t="s">
        <v>90</v>
      </c>
      <c r="B16" s="23">
        <v>100</v>
      </c>
      <c r="C16" s="23" t="s">
        <v>89</v>
      </c>
    </row>
    <row r="17" spans="1:3" ht="12.75">
      <c r="A17" s="22" t="s">
        <v>91</v>
      </c>
      <c r="B17" s="23">
        <v>101.6</v>
      </c>
      <c r="C17" s="23" t="s">
        <v>89</v>
      </c>
    </row>
    <row r="18" spans="1:3" ht="12.75">
      <c r="A18" s="22" t="s">
        <v>92</v>
      </c>
      <c r="B18" s="23">
        <v>119.06</v>
      </c>
      <c r="C18" s="23" t="s">
        <v>89</v>
      </c>
    </row>
    <row r="19" spans="1:3" ht="12.75">
      <c r="A19" s="22" t="s">
        <v>93</v>
      </c>
      <c r="B19" s="23">
        <v>160</v>
      </c>
      <c r="C19" s="23" t="s">
        <v>89</v>
      </c>
    </row>
    <row r="20" spans="1:3" ht="12.75">
      <c r="A20" s="22" t="s">
        <v>94</v>
      </c>
      <c r="B20" s="23">
        <v>412.54</v>
      </c>
      <c r="C20" s="23" t="s">
        <v>89</v>
      </c>
    </row>
    <row r="21" spans="1:5" s="35" customFormat="1" ht="12" customHeight="1">
      <c r="A21" s="32" t="s">
        <v>95</v>
      </c>
      <c r="B21" s="33">
        <v>100</v>
      </c>
      <c r="C21" s="33" t="s">
        <v>89</v>
      </c>
      <c r="D21" s="34"/>
      <c r="E21" s="34"/>
    </row>
    <row r="22" spans="1:2" ht="12.75">
      <c r="A22" s="22"/>
      <c r="B22" s="23"/>
    </row>
    <row r="23" ht="12.75">
      <c r="B23" s="23"/>
    </row>
    <row r="25" spans="1:5" ht="42.75">
      <c r="A25" s="12" t="s">
        <v>19</v>
      </c>
      <c r="B25" s="9" t="s">
        <v>110</v>
      </c>
      <c r="C25" s="8"/>
      <c r="D25" s="6"/>
      <c r="E25" s="6"/>
    </row>
  </sheetData>
  <sheetProtection/>
  <mergeCells count="3">
    <mergeCell ref="A2:B2"/>
    <mergeCell ref="A1:E1"/>
    <mergeCell ref="C15:D15"/>
  </mergeCells>
  <printOptions gridLines="1"/>
  <pageMargins left="0.7086614173228347" right="0.7086614173228347" top="0.38" bottom="0.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4.5" customHeight="1">
      <c r="A1" s="39" t="s">
        <v>30</v>
      </c>
      <c r="B1" s="40"/>
      <c r="C1" s="40"/>
      <c r="D1" s="40"/>
      <c r="E1" s="40"/>
    </row>
    <row r="2" spans="1:5" ht="30" customHeight="1">
      <c r="A2" s="37" t="s">
        <v>28</v>
      </c>
      <c r="B2" s="38"/>
      <c r="C2" s="19" t="s">
        <v>29</v>
      </c>
      <c r="D2" s="3"/>
      <c r="E2" s="3"/>
    </row>
    <row r="3" spans="1:5" ht="24.75" customHeight="1">
      <c r="A3" s="45" t="s">
        <v>31</v>
      </c>
      <c r="B3" s="46"/>
      <c r="C3" s="46"/>
      <c r="D3" s="46"/>
      <c r="E3" s="46"/>
    </row>
    <row r="4" spans="1:5" s="13" customFormat="1" ht="74.25" customHeight="1">
      <c r="A4" s="43" t="s">
        <v>20</v>
      </c>
      <c r="B4" s="44"/>
      <c r="C4" s="44"/>
      <c r="D4" s="44"/>
      <c r="E4" s="44"/>
    </row>
    <row r="5" spans="1:5" ht="20.25" customHeight="1">
      <c r="A5" s="5" t="s">
        <v>21</v>
      </c>
      <c r="B5" s="5"/>
      <c r="C5" s="5"/>
      <c r="D5" s="5"/>
      <c r="E5" s="5"/>
    </row>
    <row r="6" spans="1:5" ht="19.5" customHeight="1">
      <c r="A6" s="3" t="s">
        <v>2</v>
      </c>
      <c r="B6" s="3" t="s">
        <v>22</v>
      </c>
      <c r="C6" s="3" t="s">
        <v>23</v>
      </c>
      <c r="D6" s="3" t="s">
        <v>24</v>
      </c>
      <c r="E6" s="3"/>
    </row>
    <row r="8" ht="12.75">
      <c r="A8" s="2" t="s">
        <v>78</v>
      </c>
    </row>
    <row r="12" spans="1:5" s="15" customFormat="1" ht="27" customHeight="1">
      <c r="A12" s="14" t="s">
        <v>25</v>
      </c>
      <c r="B12" s="14"/>
      <c r="C12" s="14"/>
      <c r="D12" s="14"/>
      <c r="E12" s="14"/>
    </row>
    <row r="13" spans="1:5" ht="12.75">
      <c r="A13" s="3" t="s">
        <v>2</v>
      </c>
      <c r="B13" s="3" t="s">
        <v>22</v>
      </c>
      <c r="C13" s="3" t="s">
        <v>26</v>
      </c>
      <c r="D13" s="3" t="s">
        <v>27</v>
      </c>
      <c r="E13" s="3"/>
    </row>
    <row r="15" ht="12.75">
      <c r="A15" s="2" t="s">
        <v>78</v>
      </c>
    </row>
    <row r="20" spans="1:5" ht="12.75">
      <c r="A20" s="1"/>
      <c r="B20" s="1"/>
      <c r="C20" s="1"/>
      <c r="D20" s="1"/>
      <c r="E20" s="1"/>
    </row>
  </sheetData>
  <sheetProtection/>
  <mergeCells count="4">
    <mergeCell ref="A2:B2"/>
    <mergeCell ref="A1:E1"/>
    <mergeCell ref="A4:E4"/>
    <mergeCell ref="A3:E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Nina Spence</cp:lastModifiedBy>
  <cp:lastPrinted>2012-01-26T03:45:46Z</cp:lastPrinted>
  <dcterms:created xsi:type="dcterms:W3CDTF">2010-10-17T20:59:02Z</dcterms:created>
  <dcterms:modified xsi:type="dcterms:W3CDTF">2012-01-31T01:34:20Z</dcterms:modified>
  <cp:category/>
  <cp:version/>
  <cp:contentType/>
  <cp:contentStatus/>
</cp:coreProperties>
</file>