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hE\Desktop\"/>
    </mc:Choice>
  </mc:AlternateContent>
  <bookViews>
    <workbookView xWindow="0" yWindow="0" windowWidth="21570" windowHeight="10245"/>
  </bookViews>
  <sheets>
    <sheet name="Travel" sheetId="1" r:id="rId1"/>
    <sheet name="Gifts and Hospitality Provided" sheetId="2" r:id="rId2"/>
    <sheet name="Gifts &amp; Hospitality Received" sheetId="4" r:id="rId3"/>
    <sheet name="Other" sheetId="8" r:id="rId4"/>
  </sheets>
  <definedNames>
    <definedName name="_xlnm.Print_Area" localSheetId="2">'Gifts &amp; Hospitality Received'!$A$1:$E$26</definedName>
    <definedName name="_xlnm.Print_Area" localSheetId="1">'Gifts and Hospitality Provided'!$A$1:$E$22</definedName>
    <definedName name="_xlnm.Print_Area" localSheetId="3">Other!$A$1:$E$49</definedName>
    <definedName name="_xlnm.Print_Area" localSheetId="0">Travel!$A$1:$E$257</definedName>
  </definedNames>
  <calcPr calcId="162913"/>
</workbook>
</file>

<file path=xl/calcChain.xml><?xml version="1.0" encoding="utf-8"?>
<calcChain xmlns="http://schemas.openxmlformats.org/spreadsheetml/2006/main">
  <c r="B40" i="1" l="1"/>
  <c r="B21" i="1"/>
  <c r="B17" i="2" l="1"/>
  <c r="B9" i="2"/>
  <c r="B74" i="1" l="1"/>
  <c r="B232" i="1"/>
  <c r="B201" i="1"/>
  <c r="B181" i="1" l="1"/>
  <c r="B111" i="1" l="1"/>
  <c r="B160" i="1" l="1"/>
  <c r="B147" i="1"/>
  <c r="B28" i="1"/>
  <c r="B27" i="1"/>
  <c r="B39" i="8"/>
  <c r="B45" i="8"/>
  <c r="B89" i="1" l="1"/>
  <c r="B119" i="1" l="1"/>
  <c r="B250" i="1" s="1"/>
  <c r="B253" i="1" s="1"/>
  <c r="E22" i="4"/>
  <c r="B30" i="1" l="1"/>
  <c r="E8" i="4" l="1"/>
  <c r="E25" i="4" l="1"/>
  <c r="B20" i="2" l="1"/>
  <c r="B43" i="1"/>
  <c r="B256" i="1" l="1"/>
  <c r="B48" i="8"/>
</calcChain>
</file>

<file path=xl/sharedStrings.xml><?xml version="1.0" encoding="utf-8"?>
<sst xmlns="http://schemas.openxmlformats.org/spreadsheetml/2006/main" count="924" uniqueCount="311">
  <si>
    <t>International Travel</t>
  </si>
  <si>
    <t>Date</t>
  </si>
  <si>
    <t>Location/s</t>
  </si>
  <si>
    <t>Domestic Travel</t>
  </si>
  <si>
    <t>Nature</t>
  </si>
  <si>
    <t>Other</t>
  </si>
  <si>
    <t>Description</t>
  </si>
  <si>
    <t xml:space="preserve">Offered by </t>
  </si>
  <si>
    <t>Offered by</t>
  </si>
  <si>
    <t>Credit Card Expenses</t>
  </si>
  <si>
    <t>Non-Credit Card Expenses</t>
  </si>
  <si>
    <t>Crown entity: Commission for Financial Capability</t>
  </si>
  <si>
    <t>Total Expense</t>
  </si>
  <si>
    <t>Total International Travel Expense</t>
  </si>
  <si>
    <t>Purpose</t>
  </si>
  <si>
    <t>Total Domestic    Travel Expense</t>
  </si>
  <si>
    <t>Total Travel Expense</t>
  </si>
  <si>
    <t>Hospitality Provided</t>
  </si>
  <si>
    <t>TRAVEL</t>
  </si>
  <si>
    <t>HOSPITALITY</t>
  </si>
  <si>
    <t>Total Hospitality Expense</t>
  </si>
  <si>
    <t>OTHER</t>
  </si>
  <si>
    <t>Total Other</t>
  </si>
  <si>
    <t>Hospitality Accepted</t>
  </si>
  <si>
    <t>Total Estimated Value</t>
  </si>
  <si>
    <t>Total Gifts &amp; Hospitality Accepted</t>
  </si>
  <si>
    <t>Name of CE: Diane Maxwell</t>
  </si>
  <si>
    <t>Amount (NZ$)*</t>
  </si>
  <si>
    <t>Estimated value (NZ$)*</t>
  </si>
  <si>
    <t xml:space="preserve"> </t>
  </si>
  <si>
    <t>GIFTS &amp; HOSPITALITY ACCEPTED (over $50 in Estimated Value)</t>
  </si>
  <si>
    <t>01/07/2015 - 30/06/2016</t>
  </si>
  <si>
    <t>Airfares</t>
  </si>
  <si>
    <t>Auckland</t>
  </si>
  <si>
    <t>Taxi</t>
  </si>
  <si>
    <t>Food &amp; Beverage</t>
  </si>
  <si>
    <t>Wellington</t>
  </si>
  <si>
    <t>Accommodation &amp; Meals</t>
  </si>
  <si>
    <t>Kuala Lumpur</t>
  </si>
  <si>
    <t>Communications</t>
  </si>
  <si>
    <t>Access to Digital News</t>
  </si>
  <si>
    <t>Subscriptions</t>
  </si>
  <si>
    <t>Access to Financial Times</t>
  </si>
  <si>
    <t>Tauranga</t>
  </si>
  <si>
    <t>Parking</t>
  </si>
  <si>
    <t>Northland</t>
  </si>
  <si>
    <t>Car Hire</t>
  </si>
  <si>
    <t>Conference &amp; Seminars</t>
  </si>
  <si>
    <t>Accommodation</t>
  </si>
  <si>
    <t>Food &amp; Beverages</t>
  </si>
  <si>
    <t>Australia</t>
  </si>
  <si>
    <t>Mileage Reimbursement</t>
  </si>
  <si>
    <t>Personal Expense</t>
  </si>
  <si>
    <t xml:space="preserve"> Food &amp; Beverage - Hilton Hotel Kuala Lumpur (5 nights)</t>
  </si>
  <si>
    <t xml:space="preserve"> Taxi - Airport to Hotel</t>
  </si>
  <si>
    <t xml:space="preserve"> Taxi - Train Station to Hotel </t>
  </si>
  <si>
    <t xml:space="preserve"> Taxi - Hotel to Meeting </t>
  </si>
  <si>
    <t xml:space="preserve"> Taxi - Meeting to Hotel</t>
  </si>
  <si>
    <t xml:space="preserve"> Airfares - Air NZ - Auckland to Kuala Lumpur to Auckland </t>
  </si>
  <si>
    <t xml:space="preserve"> Airfares - Air NZ - Auckland - London / Amsterdam - Auckland - Travel Agent Fee</t>
  </si>
  <si>
    <t xml:space="preserve"> Airfares - Air NZ - Auckland - London / Amsterdam - Auckland - Flight Amendment Fee</t>
  </si>
  <si>
    <t xml:space="preserve"> Airfares - Air NZ - Auckland - London / Amsterdam - Auckland </t>
  </si>
  <si>
    <t xml:space="preserve"> Food &amp; Beverage - Dinner in Amsterdam</t>
  </si>
  <si>
    <t xml:space="preserve"> Taxi - Hotel to Airport</t>
  </si>
  <si>
    <t xml:space="preserve"> Food &amp; Beverage- Hilton Hotel Amsterdam (4 nights)</t>
  </si>
  <si>
    <t>Amsterdam/London</t>
  </si>
  <si>
    <t xml:space="preserve"> Personal Expense - Retirement Commissioner Reimbursement</t>
  </si>
  <si>
    <t xml:space="preserve">Accommodation </t>
  </si>
  <si>
    <t>Annual Card Fee</t>
  </si>
  <si>
    <t>Bank Fees</t>
  </si>
  <si>
    <t>NZ Business Hall of Fame Gala Dinner</t>
  </si>
  <si>
    <t xml:space="preserve"> Taxi - Singapore</t>
  </si>
  <si>
    <t>Public Transport</t>
  </si>
  <si>
    <t>Headphones for phone call in car plus pod casts</t>
  </si>
  <si>
    <t xml:space="preserve"> Taxi - Sydney Airport to Hotel</t>
  </si>
  <si>
    <t xml:space="preserve"> Taxi - Hotel to Sydney Airport</t>
  </si>
  <si>
    <t xml:space="preserve"> Taxi - Home to City (event hosted by Westpac)</t>
  </si>
  <si>
    <t xml:space="preserve"> Taxi - City to Home (event hosted by Westpac)</t>
  </si>
  <si>
    <t xml:space="preserve"> Taxi - Office to Heritage Hotel (Trans-Tasman Business Circle)</t>
  </si>
  <si>
    <t xml:space="preserve"> Taxi - Heritage Hotel to Office (Trans-Tasman Business Circle)</t>
  </si>
  <si>
    <t xml:space="preserve"> Taxi - City to Home (post media event)</t>
  </si>
  <si>
    <t xml:space="preserve"> Taxi - Office to City (Retirement Villages Stakeholder Forum)</t>
  </si>
  <si>
    <t xml:space="preserve"> Taxi - City to Office (Retirement Villages Stakeholder Forum)</t>
  </si>
  <si>
    <t xml:space="preserve"> Accommodation - Kerigold Chalets (Northland College visit)</t>
  </si>
  <si>
    <t xml:space="preserve"> Taxi - Home to City (Women of Influence Awards)</t>
  </si>
  <si>
    <t xml:space="preserve"> Taxi - City to Home (Women of Influence Awards)</t>
  </si>
  <si>
    <t>Government Economics Network Conference 2015</t>
  </si>
  <si>
    <t xml:space="preserve"> Airfares - Auckland to Wellington (Government Economics Network Conference 2015)</t>
  </si>
  <si>
    <t xml:space="preserve"> Taxi - Auckland Airport to Home (Government Economics Network Conference 2015)</t>
  </si>
  <si>
    <t xml:space="preserve"> Taxi - Wellington Airport to City (Government Economics Network Conference 2015)</t>
  </si>
  <si>
    <t xml:space="preserve"> Taxi - Home to Auckland Airport (Government Economics Network Conference 2015)</t>
  </si>
  <si>
    <t xml:space="preserve"> Taxi - City to Wellington Airport (Government Economics Network Conference 2015)</t>
  </si>
  <si>
    <t xml:space="preserve"> Airfares - Auckland to Wellington (meetings with Minister and Young Enterprise Trust)</t>
  </si>
  <si>
    <t xml:space="preserve"> Taxi - MBIE to City (meetings with Minister and Young Enterprise Trust)</t>
  </si>
  <si>
    <t xml:space="preserve"> Taxi - Wellington Airport to City (meetings with Minister and Young Enterprise Trust)</t>
  </si>
  <si>
    <t xml:space="preserve"> Taxi - Home to Auckland Airport (meetings with Minister and Young Enterprise Trust)</t>
  </si>
  <si>
    <t xml:space="preserve"> Taxi - City to Wellington Airport (meetings with Minister and Young Enterprise Trust)</t>
  </si>
  <si>
    <t xml:space="preserve"> Taxi - Auckland Airport to Home (meetings with Minister and Young Enterprise Trust)</t>
  </si>
  <si>
    <t xml:space="preserve"> Taxi - Home to City (Prime Minister's Youth Programme 2016)</t>
  </si>
  <si>
    <t xml:space="preserve"> Taxi - City to Home (Prime Minister's Youth Programme 2016)</t>
  </si>
  <si>
    <t xml:space="preserve"> Taxi - Home to City (Middlemore Foundation breakfast)</t>
  </si>
  <si>
    <t xml:space="preserve"> Taxi - Office to City (Trans-Tasman Business Circle)</t>
  </si>
  <si>
    <t xml:space="preserve"> Airfares - Auckland to Wellington (Minister meeting and speaking at Women in Public Sector Summit) </t>
  </si>
  <si>
    <t xml:space="preserve"> Taxi - Wellington Airport to City (Minister meeting and speaking at Women in Public Sector Summit) </t>
  </si>
  <si>
    <t xml:space="preserve"> Airfares - Auckland to Wellington (meeting with Minister on 25/08/2016) </t>
  </si>
  <si>
    <t xml:space="preserve"> Accommodation - Hilton Hotel Kuala Lumpur (5 nights)</t>
  </si>
  <si>
    <t xml:space="preserve"> Accommodation - Hilton Hotel Amsterdam (4 nights)</t>
  </si>
  <si>
    <t xml:space="preserve"> Taxi - City to Wellington Airport (Minister meeting and speaking at Women in Public Sector Summit) </t>
  </si>
  <si>
    <t xml:space="preserve"> Personal Expense - Retirement Commissioner reimbursement</t>
  </si>
  <si>
    <t xml:space="preserve"> Airfares - US Customs travel visa </t>
  </si>
  <si>
    <t xml:space="preserve"> Airport Parking (Northland College visit)</t>
  </si>
  <si>
    <t xml:space="preserve"> Car Hire (Northland College visit)</t>
  </si>
  <si>
    <t xml:space="preserve"> Personal Expense - Food and Beverage charged to Commission credit card (reimbursed) </t>
  </si>
  <si>
    <t xml:space="preserve"> Food &amp; Beverage (MBIE meeting and Young Enterprise Trust council meeting &amp; awards dinner)</t>
  </si>
  <si>
    <t xml:space="preserve"> Accommodation - Rydges Hotel (MBIE meeting and Young Enterprise Trust council meeting &amp; awards dinner)</t>
  </si>
  <si>
    <t xml:space="preserve"> Food &amp; Beverage - Rydges Hotel (MBIE meeting and Young Enterprise Trust council meeting &amp; awards dinner)</t>
  </si>
  <si>
    <t xml:space="preserve"> Taxi - Commission Christmas function to Home</t>
  </si>
  <si>
    <t xml:space="preserve"> Airfares - Auckland to Bay of Islands (Northland College visit)</t>
  </si>
  <si>
    <t xml:space="preserve"> Parking (attendance at Retirement Villages event)</t>
  </si>
  <si>
    <t xml:space="preserve"> Taxi - Home to Pullman Hotel  (Commission Summit 2015)</t>
  </si>
  <si>
    <t xml:space="preserve"> Taxi - Office to Home (Commission Summit 2015)</t>
  </si>
  <si>
    <t xml:space="preserve"> Taxi - Office to TVNZ (Money Week interview) </t>
  </si>
  <si>
    <t xml:space="preserve"> Taxi - TVNZ to Office (Money Week interview) </t>
  </si>
  <si>
    <t xml:space="preserve"> Taxi - Office to Home (end of Money Week event)</t>
  </si>
  <si>
    <t xml:space="preserve"> Airfares - Auckland to Wellington (MBIE meeting and Young Enterprise Trust council meeting &amp; awards dinner)</t>
  </si>
  <si>
    <t xml:space="preserve"> Taxi - Wellington Airport to City (MBIE meeting and Young Enterprise Trust council meeting &amp; awards dinner)</t>
  </si>
  <si>
    <t xml:space="preserve"> Taxi - City to Wellington Airport (MBIE meeting and Young Enterprise Trust council meeting &amp; awards dinner)</t>
  </si>
  <si>
    <t xml:space="preserve"> Taxi - Home to City (NZ Initiative dinner) </t>
  </si>
  <si>
    <t xml:space="preserve"> Taxi - City to Home (NZ Initiative dinner)</t>
  </si>
  <si>
    <t xml:space="preserve"> Taxi - Home to Auckland Airport (OECD Conference - Amsterdam and speaking engagement - London) </t>
  </si>
  <si>
    <t xml:space="preserve"> Taxi - Auckland Airport to Home (OECD Conference - Amsterdam and speaking engagement - London)</t>
  </si>
  <si>
    <t xml:space="preserve"> Airfares - Auckland to Wellington (meetings with Minister and MBIE)</t>
  </si>
  <si>
    <t xml:space="preserve"> Mileage Reimbursement - Home to Auckland Airport (meetings with Minister and MBIE)</t>
  </si>
  <si>
    <t xml:space="preserve"> Taxi - Wellington Airport to City (meetings with Minister and MBIE)</t>
  </si>
  <si>
    <t xml:space="preserve"> Taxi - City to Wellington Airport (meetings with Minister and MBIE)</t>
  </si>
  <si>
    <t xml:space="preserve"> Taxi - Office to Auckland Art Gallery (OECD venue visit)</t>
  </si>
  <si>
    <t xml:space="preserve"> Taxi - Auckland Art Gallery to Office (OECD venue visit)</t>
  </si>
  <si>
    <t xml:space="preserve"> Mileage Reimbursement - Office to Manukau (programme certificate ceremony)</t>
  </si>
  <si>
    <t xml:space="preserve"> Taxi - City to Home (Decumulation Forum dinner)</t>
  </si>
  <si>
    <t xml:space="preserve"> Taxi - Office to City (Chartered Accountants Australia and New Zealand event)</t>
  </si>
  <si>
    <t xml:space="preserve"> Airfares - Auckland to Wellington (Treasury event)</t>
  </si>
  <si>
    <t xml:space="preserve"> Taxi - City to Wellington Airport  (Treasury event)</t>
  </si>
  <si>
    <t xml:space="preserve"> Taxi - City to Home (Commission Leadership Team dinner)</t>
  </si>
  <si>
    <t>* figures provided are GST-exclusive or are overseas figures and do not attract GST</t>
  </si>
  <si>
    <t>* figures provided are estimates</t>
  </si>
  <si>
    <t>Food &amp; Beverage - Commission Leadership Team dinner ($38 per head - food only)</t>
  </si>
  <si>
    <t>The Economist magazine</t>
  </si>
  <si>
    <t>Gifts Accepted</t>
  </si>
  <si>
    <t>Hibiscus Coast Zonta Club</t>
  </si>
  <si>
    <t>Massey University</t>
  </si>
  <si>
    <t>Westpac</t>
  </si>
  <si>
    <t>Ticket to “An Evening with Richie McCaw, Dan Carter and friends”</t>
  </si>
  <si>
    <t>Datacom</t>
  </si>
  <si>
    <t>AMP</t>
  </si>
  <si>
    <t>Unknown</t>
  </si>
  <si>
    <t>AMP Scholarships National Awards</t>
  </si>
  <si>
    <t>Baseline Consulting</t>
  </si>
  <si>
    <t>Prime Minister's Youth Programme 2016</t>
  </si>
  <si>
    <t>Ministry of Youth</t>
  </si>
  <si>
    <t>Chartered Accountants Australia and NZ</t>
  </si>
  <si>
    <t>Chartered Accountants Australia and New Zealand event</t>
  </si>
  <si>
    <t>BNZ/VELC Business Women’s Networking Group</t>
  </si>
  <si>
    <t>Voucher for Ransom Wines and 3 x bottles of wine received as a thank-you for speaking. Voucher donated to staff member in recognition of good work.</t>
  </si>
  <si>
    <t>Trans Tasman Business Circle – “The Future Economy”</t>
  </si>
  <si>
    <t>Trans Tasman Business Circle – “Making Tax Simpler”</t>
  </si>
  <si>
    <t>Trans Tasman</t>
  </si>
  <si>
    <t>Trans Tasman Business Circle – “Shaping the workplace of tomorrow”</t>
  </si>
  <si>
    <t>Trans Tasman Business Circle – “‘Post Budget Address by Rt Hon John Key, Prime Minister of New Zealand”</t>
  </si>
  <si>
    <t>Spark data plan</t>
  </si>
  <si>
    <t>OECD Conference - Amsterdam (Speaking Engagement) and ABI Conference, London (Speaking Engagement)</t>
  </si>
  <si>
    <t xml:space="preserve"> Food &amp; Beverage - Lunch in London</t>
  </si>
  <si>
    <t xml:space="preserve"> Food &amp; Beverage - Dinner in London</t>
  </si>
  <si>
    <t xml:space="preserve"> Food &amp; Beverage - Lunch at London Airport</t>
  </si>
  <si>
    <t>OECD Conference - Kuala Lumpur (Speaking Engagement)</t>
  </si>
  <si>
    <t xml:space="preserve"> Taxi - Eden Park to Home (BNZ Board Event) </t>
  </si>
  <si>
    <t xml:space="preserve"> Taxi - Office to potential OECD venues with Events Manager</t>
  </si>
  <si>
    <t xml:space="preserve"> Personal Expense - Taxi charged to Commission account (reimbursed) - Personal Trip</t>
  </si>
  <si>
    <t xml:space="preserve"> Personal Expense - Retirement Commissioner reimbursement - Personal Trip</t>
  </si>
  <si>
    <t xml:space="preserve"> Mileage Reimbursement (Launch of Super Seniors website - Speaking Engagement)</t>
  </si>
  <si>
    <t xml:space="preserve"> Taxi - Office to City Works Depot (Preparation for Television Interview)</t>
  </si>
  <si>
    <t xml:space="preserve"> Taxi - City Works Depot to Office (Preparation for Television Interview)</t>
  </si>
  <si>
    <t>RVA Annual Conference (Speaking Engagement) and meetings with ASIC/CPA</t>
  </si>
  <si>
    <t xml:space="preserve"> Taxi - Home to Auckland Airport (OECD Conference in Kuala Lumpur - Speaking Engagement)</t>
  </si>
  <si>
    <t xml:space="preserve"> Taxi - Office to City (Post budget address)</t>
  </si>
  <si>
    <t xml:space="preserve"> Taxi - City to Office (Post budget address)</t>
  </si>
  <si>
    <t>Food &amp; Beverage - Park Espresso (catering for Retirement Villages Stakeholder Forum at ANZ Centre)</t>
  </si>
  <si>
    <t>Food &amp; Beverage - Working Lunch - Baseline Consultancy</t>
  </si>
  <si>
    <t>Food &amp; Beverage - Northern Steamship Co (lunch with CFFC LT Members)</t>
  </si>
  <si>
    <t>Food &amp; Beverage - Ebisu (dinner meeting with Chairman, Retirement Income, Challenger, Australia (Decumulation Forum speaker), Commissioner &amp; Manager Retirement Income Policies.</t>
  </si>
  <si>
    <t xml:space="preserve">Ostro lunch with Executive Vice President AARP, Vice President - Financial Security AARP (International Speakers Ageing Workforce Forum), Commissioner &amp; 3 CFFC LT Members. </t>
  </si>
  <si>
    <t>Team Lunch at Ebisu following completion of project and Christmas (6 people)</t>
  </si>
  <si>
    <t>Taxi - Wellington Airport to Treasury event</t>
  </si>
  <si>
    <t xml:space="preserve"> Taxi - Langham Hotel to Home (YET Event)</t>
  </si>
  <si>
    <t xml:space="preserve"> Taxi - Hotel to Parliament (BNZ Board dinner with Minister and media interview)</t>
  </si>
  <si>
    <t xml:space="preserve"> Accommodation - Rydges Hotel (BNZ Board dinner with Minister and Media interview)</t>
  </si>
  <si>
    <t xml:space="preserve"> Public Transport - Train - Meeting with Middlemore Hospital</t>
  </si>
  <si>
    <t xml:space="preserve"> Taxi - Langham Hotel to Home (YET event)</t>
  </si>
  <si>
    <t xml:space="preserve"> Taxi - Home to Mt Eden (KiwiSaver Launch)</t>
  </si>
  <si>
    <t xml:space="preserve"> Taxi - Mt Eden to Office (KiwiSaver Launch)</t>
  </si>
  <si>
    <t xml:space="preserve"> Taxi - Office to Home (YET Event)</t>
  </si>
  <si>
    <t xml:space="preserve"> Mileage Reimbursement (visiting Iwi)</t>
  </si>
  <si>
    <t xml:space="preserve"> Airfares - Auckland to Wellington (meetings with Minister, NGOs, Government Agencies)</t>
  </si>
  <si>
    <t xml:space="preserve"> Taxi - Home to Auckland Airport (meetings with Minister, NGOs, Government Agencies)</t>
  </si>
  <si>
    <t xml:space="preserve"> Taxi - Wellington Airport to City (meetings with Minister, NGOs, Government Agencies)</t>
  </si>
  <si>
    <t xml:space="preserve"> Taxi - Booth House to MBIE (meetings with Minister, NGOs, Government Agencies)</t>
  </si>
  <si>
    <t xml:space="preserve"> Taxi - City to Wellington Airport (meetings with Minister, NGOs, Government Agencies)</t>
  </si>
  <si>
    <t xml:space="preserve"> Taxi - Auckland Airport to Home (meetings with Minister, NGOs, Government Agencies)</t>
  </si>
  <si>
    <t xml:space="preserve"> Airfares - Auckland to Wellington (meetings with Minister &amp; Government Agencies)</t>
  </si>
  <si>
    <t xml:space="preserve"> Taxi - Home to Auckland Airport (meetings with Minister &amp; Government Agencies)</t>
  </si>
  <si>
    <t xml:space="preserve"> Taxi - Wellington Airport to City (meetings with Minister &amp; Government Agencies)</t>
  </si>
  <si>
    <t xml:space="preserve"> Taxi - City to Wellington Airport (meetings with Minister &amp; Government Agencies)</t>
  </si>
  <si>
    <t xml:space="preserve"> Taxi - Auckland Airport to Home (meetings with Minister &amp; Government Agencies)</t>
  </si>
  <si>
    <t xml:space="preserve"> Mileage Reimbursement - Office to Orewa (Speaking Engagement)</t>
  </si>
  <si>
    <t xml:space="preserve"> Taxi - Wellington Airport to City (Insurance &amp; Savings Ombudsman - Speaking Engagement)</t>
  </si>
  <si>
    <t xml:space="preserve"> Taxi - City to Wellington Airport (Insurance &amp; Savings Ombudsman - Speaking Engagement)</t>
  </si>
  <si>
    <t xml:space="preserve"> Taxi - Auckland Airport to Home (Insurance &amp; Savings Ombudsman - Speaking Engagement)</t>
  </si>
  <si>
    <t xml:space="preserve"> Airfares - Auckland to Wellington (Insurance &amp; Savings Ombudsman - Speaking Engagement)</t>
  </si>
  <si>
    <t xml:space="preserve"> Taxi - Home to Auckland Airport (Insurance &amp; Savings Ombudsman - Speaking Engagement)</t>
  </si>
  <si>
    <t xml:space="preserve"> Taxi - Home to Eden Park (BNZ Board event) </t>
  </si>
  <si>
    <t xml:space="preserve"> Taxi - Home to Takapuna (Rotary North Harbour - Speaking Engagement)</t>
  </si>
  <si>
    <t xml:space="preserve"> Taxi - Takapuna to City (Women's Empowerment Principles event - Speaking Engagement)</t>
  </si>
  <si>
    <t xml:space="preserve"> Taxi - City to Office (Rotary and Women's Empowerment Principles events - Speaking Engagements)</t>
  </si>
  <si>
    <t xml:space="preserve"> Taxi - Office to Home (Rotary and Women's Empowerment Principles events - Speaking Engagements)</t>
  </si>
  <si>
    <t xml:space="preserve"> Taxi - Office to City (Banking Ombudsman Event)</t>
  </si>
  <si>
    <t xml:space="preserve"> Taxi - Newmarket to City (Government Agency briefing)</t>
  </si>
  <si>
    <t xml:space="preserve"> Taxi - Home to Office (CFFC Womens Focus Group Series)</t>
  </si>
  <si>
    <t xml:space="preserve"> Taxi - Office to Home (CFFC Womens Focus Group Series)</t>
  </si>
  <si>
    <t xml:space="preserve"> Airfares - Wellington to Auckland (Government agency event)</t>
  </si>
  <si>
    <t xml:space="preserve"> Taxi - Office to City (NZBA function)</t>
  </si>
  <si>
    <t xml:space="preserve"> Taxi - City to Home (NZBA function)</t>
  </si>
  <si>
    <t xml:space="preserve"> Taxi - Office to City (Financial services launch event)</t>
  </si>
  <si>
    <t xml:space="preserve"> Taxi - City to Office (Financial services launch event)</t>
  </si>
  <si>
    <t xml:space="preserve"> Airfares - Auckland to Wellington (meetings with Government agencies)</t>
  </si>
  <si>
    <t xml:space="preserve"> Taxi - Wellington Airport to City (meetings with Government agencies)</t>
  </si>
  <si>
    <t xml:space="preserve"> Taxi - City to Wellington Airport (meetings with Government agencies)</t>
  </si>
  <si>
    <t xml:space="preserve"> Taxi - City to Home (CFFC Womens Focus Group Series)</t>
  </si>
  <si>
    <t xml:space="preserve"> Taxi - Wellington Airport to City (BNZ Board dinner with Minister and media interview)</t>
  </si>
  <si>
    <t xml:space="preserve"> Taxi - City to Wellington Airport (BNZ Board dinner with Minister and media interview)</t>
  </si>
  <si>
    <t xml:space="preserve"> Taxi - City to Home (Government agency event)</t>
  </si>
  <si>
    <t xml:space="preserve"> Taxi - Office to Home (Sorted re-launch event)</t>
  </si>
  <si>
    <t xml:space="preserve"> Taxi - Office to City (Banking Ombudsman meeting)</t>
  </si>
  <si>
    <t xml:space="preserve"> Taxi - City to Office (Banking Ombudsman meeting)</t>
  </si>
  <si>
    <t xml:space="preserve"> Taxi - Home to City (Insurance panel discussion)</t>
  </si>
  <si>
    <t xml:space="preserve"> Taxi - City to Home (Industry event)</t>
  </si>
  <si>
    <t xml:space="preserve"> Taxi - Office to City (AUT event)</t>
  </si>
  <si>
    <t xml:space="preserve"> Taxi - City to Office (AUT event)</t>
  </si>
  <si>
    <t xml:space="preserve"> Airfares - Auckland to Wellington (meetings with Minister and government agencies)</t>
  </si>
  <si>
    <t xml:space="preserve"> Mileage Reimbursement - Home to Auckland Airport (meetings with Minister and government agencies)</t>
  </si>
  <si>
    <t xml:space="preserve"> Taxi - Wellington Airport to City (meetings with Minister and government agencies)</t>
  </si>
  <si>
    <t xml:space="preserve"> Taxi - NZBA to MSD (meetings with Minister and government agencies)</t>
  </si>
  <si>
    <t xml:space="preserve"> Taxi - City to Wellington Airport (meetings with Minister and government agencies)</t>
  </si>
  <si>
    <t xml:space="preserve"> Airfares - Auckland to Wellington (Public Sector Awards on 06/07/2016) </t>
  </si>
  <si>
    <t xml:space="preserve"> Taxi - Wellington Airport to City (Victoria University event) </t>
  </si>
  <si>
    <t xml:space="preserve"> Airfares - Auckland to Wellington (Victoria University event) </t>
  </si>
  <si>
    <t xml:space="preserve"> Taxi - City to Wellington Airport (Victoria University event) </t>
  </si>
  <si>
    <t xml:space="preserve"> Taxi - Home to Langham Hotel (YET event)</t>
  </si>
  <si>
    <t xml:space="preserve"> Taxi - Office to City (NGO event) </t>
  </si>
  <si>
    <t xml:space="preserve"> Taxi - City to Newmarket (NGO event) </t>
  </si>
  <si>
    <t xml:space="preserve"> Airfares - Auckland to Wellington (Meetings with government agencies on 03/08/2016)</t>
  </si>
  <si>
    <t xml:space="preserve"> Airfares - Auckland to Wellington (Meeting with Minister and government agency on 10/08/2016)</t>
  </si>
  <si>
    <t xml:space="preserve"> Taxi - City to Home (AUT event)</t>
  </si>
  <si>
    <t xml:space="preserve"> Food &amp; Beverage - Trinity Wharf Ltd (Bay of Plenty NZME - Speaking engagement)</t>
  </si>
  <si>
    <t xml:space="preserve"> Accommodation - Trinity Wharf Ltd (Bay of Plenty NZME - Speaking engagement)</t>
  </si>
  <si>
    <t xml:space="preserve"> Taxi - Home to City (AMP Event)</t>
  </si>
  <si>
    <t xml:space="preserve"> Taxi - City to Home (AMP Event)</t>
  </si>
  <si>
    <t xml:space="preserve"> Taxi - Wellington City (meetings with Government Agency and Industry event)</t>
  </si>
  <si>
    <t xml:space="preserve"> Taxi - City to Wellington Airport (meetings with Government Agency and Industry event)</t>
  </si>
  <si>
    <t xml:space="preserve"> Food &amp; Beverage - Lunch in Hastings (Industry event - Speaking Engagement)</t>
  </si>
  <si>
    <t xml:space="preserve"> Taxi - Home to The Langham Hotel (YET event)</t>
  </si>
  <si>
    <t xml:space="preserve"> Mileage Reimbursement - Office to Mangere (media interview)</t>
  </si>
  <si>
    <t xml:space="preserve"> Mileage Reimbursement (NZME Indulge - Tauranga - Speaking engagement)</t>
  </si>
  <si>
    <t xml:space="preserve"> Taxi - Home to Auckland Museum (AMP event)</t>
  </si>
  <si>
    <t xml:space="preserve"> Taxi - Auckland Museum to Home (AMP event)</t>
  </si>
  <si>
    <t xml:space="preserve"> Airfares - Auckland to Wellington (Meetings with Government Agency and Industry event)</t>
  </si>
  <si>
    <t xml:space="preserve"> Taxi - Onehunga to Auckland Airport (Meetings with Government Agency and Industry event)</t>
  </si>
  <si>
    <t xml:space="preserve"> Taxi - Wellington Airport to City (Meetings with Government Agency and Industry event)</t>
  </si>
  <si>
    <t xml:space="preserve"> Taxi - Hotel to Business NZ event (Meetings with Government Agency and Industry event)</t>
  </si>
  <si>
    <t xml:space="preserve"> Accommodation - Rydges Hotel (Meetings with Government Agency and Industry event)</t>
  </si>
  <si>
    <t xml:space="preserve"> Food &amp; Beverage - Rydges Hotel (Meetings with Government Agency and Industry event)</t>
  </si>
  <si>
    <t xml:space="preserve"> Taxi - Auckland Airport to Onehunga (Meetings with Government Agency and Industry event)</t>
  </si>
  <si>
    <t xml:space="preserve"> Airfares - Auckland to Wellington (BNZ Board dinner with Minister and media interview)</t>
  </si>
  <si>
    <t xml:space="preserve"> Mileage Reimbursement - Home to Auckland Airport  (BNZ Board dinner with Minister and media interview)</t>
  </si>
  <si>
    <t xml:space="preserve"> Taxi - Office to City (NGO event)</t>
  </si>
  <si>
    <t xml:space="preserve"> Mileage Reimbursement - Office to Pakuranga (Grey Power - Speaking Engagement)</t>
  </si>
  <si>
    <t xml:space="preserve"> Taxi - Office to City (Securing Women's Financial Futures event - Speaking engagement)</t>
  </si>
  <si>
    <t xml:space="preserve"> Taxi - City to Home (Securing Women's Financial Futures event - Speaking engagement)</t>
  </si>
  <si>
    <t xml:space="preserve"> Mileage Reimbursement - Office to Milford (Super Seniors event - Speaking engagement)</t>
  </si>
  <si>
    <t xml:space="preserve"> Food &amp; Beverage - Dinner - CFFC Staff Northland College visit</t>
  </si>
  <si>
    <t xml:space="preserve"> Food &amp; Beverage - Lunch - CFFC Staff Northland College visit</t>
  </si>
  <si>
    <t xml:space="preserve"> Taxi - Home to TVNZ (Media interview)</t>
  </si>
  <si>
    <t xml:space="preserve"> Taxi - TVNZ to Pullman Hotel (Media interview to Commission Summit 2015)</t>
  </si>
  <si>
    <t xml:space="preserve"> Taxi - Office to Hilton Hotel (Industry meeting - Capital Markets Insights)</t>
  </si>
  <si>
    <t xml:space="preserve"> Taxi - Ponsonby to Office (South Pacific Pictures meeting)</t>
  </si>
  <si>
    <t xml:space="preserve"> Airfares - Auckland to Wellington (meeting with Ministers, Media and CFFC Staff) </t>
  </si>
  <si>
    <t xml:space="preserve"> Taxi - Home to Auckland Airport (meeting with Ministers, Media and CFFC Staff) </t>
  </si>
  <si>
    <t xml:space="preserve"> Taxi - Wellington Airport to City (meeting with Ministers, Media and CFFC Staff) </t>
  </si>
  <si>
    <t xml:space="preserve"> Taxi - City to Wellington Airport (meeting with Ministers, Media and CFFC Staff) </t>
  </si>
  <si>
    <t xml:space="preserve"> Taxi - Auckland Airport to Home (meeting with Ministers, Media and CFFC Staff) </t>
  </si>
  <si>
    <t xml:space="preserve"> Food &amp; Beverage - Meeting at Stout St Café - MBIE</t>
  </si>
  <si>
    <t xml:space="preserve"> Taxi - Wellington Airport to City (Microfinance workshop)</t>
  </si>
  <si>
    <t xml:space="preserve"> Taxi - Workshop to MBIE (Microfinance workshop)</t>
  </si>
  <si>
    <t xml:space="preserve"> Taxi - City to Wellington Airport (Microfinance workshop)</t>
  </si>
  <si>
    <t xml:space="preserve"> Taxi - Office to City (Supplier/Agency meeting)</t>
  </si>
  <si>
    <t xml:space="preserve"> Taxi - City to Office (Supplier/Agency meeting)</t>
  </si>
  <si>
    <t xml:space="preserve"> Taxi - City to Home (Supplier/Agency Christmas event) </t>
  </si>
  <si>
    <t xml:space="preserve"> Taxi - Home to City (Supplier/Agency &amp; Commission Xmas team drinks)</t>
  </si>
  <si>
    <t xml:space="preserve"> Taxi - City to Home (Supplier/Agency &amp; Commission Xmas team drinks)</t>
  </si>
  <si>
    <t xml:space="preserve"> Airfares - Auckland to Napier (Government Superannuitants - Speaking engagement)</t>
  </si>
  <si>
    <t xml:space="preserve"> Mileage Reimbursement - Home to Airport (Government Superannuitants - Speaking engagement)</t>
  </si>
  <si>
    <t xml:space="preserve"> Taxi - Supplier/Agency to AUT (AUT event)</t>
  </si>
  <si>
    <t>Flowers and bottle of Mumm champagne received as a thank-you for speaking. Flowers donated.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</si>
</sst>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d/mm/yy;@"/>
    <numFmt numFmtId="166" formatCode="d/mm/yyyy;@"/>
    <numFmt numFmtId="167" formatCode="dd/mm/yyyy;@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/>
    <xf numFmtId="44" fontId="22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44" fontId="22" fillId="0" borderId="0" applyFont="0" applyFill="0" applyBorder="0" applyAlignment="0" applyProtection="0"/>
  </cellStyleXfs>
  <cellXfs count="196">
    <xf numFmtId="0" fontId="0" fillId="0" borderId="0" xfId="0"/>
    <xf numFmtId="0" fontId="9" fillId="0" borderId="0" xfId="0" applyFont="1" applyAlignment="1"/>
    <xf numFmtId="0" fontId="3" fillId="0" borderId="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15" fontId="13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165" fontId="7" fillId="0" borderId="3" xfId="0" applyNumberFormat="1" applyFont="1" applyBorder="1" applyAlignment="1">
      <alignment horizontal="left" vertical="top"/>
    </xf>
    <xf numFmtId="164" fontId="0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vertical="top"/>
    </xf>
    <xf numFmtId="0" fontId="14" fillId="0" borderId="4" xfId="0" applyFont="1" applyBorder="1" applyAlignment="1">
      <alignment wrapText="1"/>
    </xf>
    <xf numFmtId="167" fontId="8" fillId="0" borderId="3" xfId="0" applyNumberFormat="1" applyFont="1" applyBorder="1" applyAlignment="1">
      <alignment horizontal="left" vertical="top" wrapText="1"/>
    </xf>
    <xf numFmtId="164" fontId="19" fillId="0" borderId="3" xfId="0" applyNumberFormat="1" applyFont="1" applyBorder="1" applyAlignment="1">
      <alignment horizontal="center" vertical="top"/>
    </xf>
    <xf numFmtId="164" fontId="19" fillId="0" borderId="3" xfId="0" applyNumberFormat="1" applyFont="1" applyBorder="1" applyAlignment="1">
      <alignment horizontal="center" vertical="top" wrapText="1"/>
    </xf>
    <xf numFmtId="167" fontId="20" fillId="0" borderId="3" xfId="0" applyNumberFormat="1" applyFont="1" applyFill="1" applyBorder="1" applyAlignment="1">
      <alignment horizontal="left" vertical="top"/>
    </xf>
    <xf numFmtId="164" fontId="20" fillId="0" borderId="3" xfId="0" applyNumberFormat="1" applyFont="1" applyBorder="1" applyAlignment="1">
      <alignment horizontal="center" vertical="top"/>
    </xf>
    <xf numFmtId="167" fontId="3" fillId="0" borderId="4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167" fontId="19" fillId="0" borderId="3" xfId="0" applyNumberFormat="1" applyFont="1" applyBorder="1" applyAlignment="1">
      <alignment horizontal="left" vertical="top"/>
    </xf>
    <xf numFmtId="167" fontId="20" fillId="0" borderId="3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7" fontId="3" fillId="0" borderId="3" xfId="0" applyNumberFormat="1" applyFont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164" fontId="6" fillId="3" borderId="2" xfId="2" applyNumberFormat="1" applyFont="1" applyFill="1" applyBorder="1" applyAlignment="1">
      <alignment vertical="center" wrapText="1"/>
    </xf>
    <xf numFmtId="15" fontId="13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5" borderId="10" xfId="0" applyFont="1" applyFill="1" applyBorder="1" applyAlignment="1">
      <alignment vertical="center" wrapText="1" readingOrder="1"/>
    </xf>
    <xf numFmtId="0" fontId="3" fillId="0" borderId="1" xfId="0" applyFont="1" applyBorder="1" applyAlignment="1">
      <alignment vertical="top" wrapText="1"/>
    </xf>
    <xf numFmtId="167" fontId="3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6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vertical="center" wrapText="1"/>
    </xf>
    <xf numFmtId="0" fontId="14" fillId="0" borderId="12" xfId="0" applyFont="1" applyBorder="1" applyAlignment="1">
      <alignment vertical="top"/>
    </xf>
    <xf numFmtId="164" fontId="6" fillId="5" borderId="2" xfId="0" applyNumberFormat="1" applyFont="1" applyFill="1" applyBorder="1" applyAlignment="1">
      <alignment vertical="center" wrapText="1" readingOrder="1"/>
    </xf>
    <xf numFmtId="0" fontId="18" fillId="5" borderId="2" xfId="0" applyFont="1" applyFill="1" applyBorder="1" applyAlignment="1">
      <alignment vertical="center" wrapText="1" readingOrder="1"/>
    </xf>
    <xf numFmtId="0" fontId="18" fillId="5" borderId="11" xfId="0" applyFont="1" applyFill="1" applyBorder="1" applyAlignment="1">
      <alignment vertical="center" wrapText="1" readingOrder="1"/>
    </xf>
    <xf numFmtId="44" fontId="18" fillId="5" borderId="2" xfId="0" applyNumberFormat="1" applyFont="1" applyFill="1" applyBorder="1" applyAlignment="1">
      <alignment vertical="center" wrapText="1" readingOrder="1"/>
    </xf>
    <xf numFmtId="0" fontId="14" fillId="0" borderId="4" xfId="0" applyFont="1" applyFill="1" applyBorder="1" applyAlignment="1">
      <alignment vertical="top"/>
    </xf>
    <xf numFmtId="0" fontId="14" fillId="0" borderId="4" xfId="0" applyFont="1" applyFill="1" applyBorder="1" applyAlignment="1">
      <alignment wrapText="1"/>
    </xf>
    <xf numFmtId="44" fontId="0" fillId="0" borderId="0" xfId="0" applyNumberFormat="1" applyFill="1" applyAlignment="1">
      <alignment horizontal="left" vertical="top"/>
    </xf>
    <xf numFmtId="164" fontId="3" fillId="0" borderId="16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13" fontId="0" fillId="0" borderId="0" xfId="0" quotePrefix="1" applyNumberFormat="1" applyFill="1" applyAlignment="1">
      <alignment horizontal="left" vertical="top"/>
    </xf>
    <xf numFmtId="0" fontId="6" fillId="4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/>
    <xf numFmtId="164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167" fontId="28" fillId="0" borderId="8" xfId="0" applyNumberFormat="1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8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167" fontId="29" fillId="0" borderId="3" xfId="0" applyNumberFormat="1" applyFont="1" applyFill="1" applyBorder="1" applyAlignment="1">
      <alignment horizontal="left" vertical="top" wrapText="1"/>
    </xf>
    <xf numFmtId="164" fontId="29" fillId="0" borderId="3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27" fillId="0" borderId="3" xfId="0" applyFont="1" applyFill="1" applyBorder="1" applyAlignment="1">
      <alignment wrapText="1"/>
    </xf>
    <xf numFmtId="167" fontId="28" fillId="0" borderId="3" xfId="0" applyNumberFormat="1" applyFont="1" applyFill="1" applyBorder="1" applyAlignment="1">
      <alignment horizontal="left" vertical="top" wrapText="1"/>
    </xf>
    <xf numFmtId="164" fontId="28" fillId="0" borderId="9" xfId="0" applyNumberFormat="1" applyFont="1" applyFill="1" applyBorder="1" applyAlignment="1">
      <alignment horizontal="right" vertical="top" wrapText="1"/>
    </xf>
    <xf numFmtId="167" fontId="28" fillId="0" borderId="3" xfId="0" applyNumberFormat="1" applyFont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167" fontId="29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164" fontId="28" fillId="0" borderId="16" xfId="0" applyNumberFormat="1" applyFont="1" applyFill="1" applyBorder="1" applyAlignment="1">
      <alignment horizontal="right" vertical="top" wrapText="1"/>
    </xf>
    <xf numFmtId="0" fontId="27" fillId="0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wrapText="1"/>
    </xf>
    <xf numFmtId="166" fontId="27" fillId="0" borderId="0" xfId="0" applyNumberFormat="1" applyFont="1" applyFill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29" fillId="0" borderId="0" xfId="0" applyFont="1" applyFill="1" applyBorder="1" applyAlignment="1">
      <alignment horizontal="left" vertical="top" wrapText="1"/>
    </xf>
    <xf numFmtId="44" fontId="27" fillId="0" borderId="0" xfId="0" applyNumberFormat="1" applyFont="1" applyFill="1" applyAlignment="1">
      <alignment horizontal="left" vertical="top"/>
    </xf>
    <xf numFmtId="13" fontId="27" fillId="0" borderId="0" xfId="0" quotePrefix="1" applyNumberFormat="1" applyFont="1" applyFill="1" applyAlignment="1">
      <alignment horizontal="left" vertical="top"/>
    </xf>
    <xf numFmtId="0" fontId="27" fillId="0" borderId="0" xfId="0" applyFont="1" applyFill="1" applyAlignment="1">
      <alignment horizontal="left" vertical="top" wrapText="1"/>
    </xf>
    <xf numFmtId="167" fontId="28" fillId="0" borderId="0" xfId="0" applyNumberFormat="1" applyFont="1" applyBorder="1" applyAlignment="1">
      <alignment horizontal="left" vertical="top" wrapText="1"/>
    </xf>
    <xf numFmtId="0" fontId="27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/>
    <xf numFmtId="0" fontId="30" fillId="0" borderId="0" xfId="0" applyFont="1" applyAlignment="1">
      <alignment wrapText="1"/>
    </xf>
    <xf numFmtId="44" fontId="30" fillId="0" borderId="2" xfId="2" applyFont="1" applyBorder="1" applyAlignment="1">
      <alignment wrapText="1"/>
    </xf>
    <xf numFmtId="0" fontId="27" fillId="0" borderId="0" xfId="0" applyFont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166" fontId="0" fillId="0" borderId="0" xfId="0" applyNumberFormat="1" applyFill="1" applyAlignment="1">
      <alignment horizontal="left" vertical="top"/>
    </xf>
    <xf numFmtId="167" fontId="8" fillId="0" borderId="3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wrapText="1"/>
    </xf>
    <xf numFmtId="167" fontId="29" fillId="0" borderId="8" xfId="0" applyNumberFormat="1" applyFont="1" applyFill="1" applyBorder="1" applyAlignment="1">
      <alignment horizontal="left" vertical="top" wrapText="1"/>
    </xf>
    <xf numFmtId="164" fontId="29" fillId="0" borderId="18" xfId="0" applyNumberFormat="1" applyFont="1" applyFill="1" applyBorder="1" applyAlignment="1">
      <alignment horizontal="right" vertical="top" wrapText="1"/>
    </xf>
    <xf numFmtId="0" fontId="27" fillId="0" borderId="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27" fillId="0" borderId="17" xfId="0" applyFont="1" applyFill="1" applyBorder="1" applyAlignment="1">
      <alignment vertical="top" wrapText="1"/>
    </xf>
    <xf numFmtId="167" fontId="25" fillId="0" borderId="3" xfId="0" applyNumberFormat="1" applyFont="1" applyFill="1" applyBorder="1" applyAlignment="1">
      <alignment horizontal="left" vertical="top" wrapText="1"/>
    </xf>
    <xf numFmtId="164" fontId="25" fillId="0" borderId="3" xfId="0" applyNumberFormat="1" applyFont="1" applyFill="1" applyBorder="1" applyAlignment="1">
      <alignment horizontal="right"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166" fontId="27" fillId="0" borderId="3" xfId="0" applyNumberFormat="1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 vertical="top" wrapText="1"/>
    </xf>
    <xf numFmtId="44" fontId="27" fillId="0" borderId="3" xfId="0" applyNumberFormat="1" applyFont="1" applyFill="1" applyBorder="1" applyAlignment="1">
      <alignment horizontal="left" vertical="top"/>
    </xf>
    <xf numFmtId="13" fontId="27" fillId="0" borderId="3" xfId="0" quotePrefix="1" applyNumberFormat="1" applyFont="1" applyFill="1" applyBorder="1" applyAlignment="1">
      <alignment horizontal="left" vertical="top"/>
    </xf>
    <xf numFmtId="0" fontId="27" fillId="0" borderId="0" xfId="0" applyFont="1" applyBorder="1" applyAlignment="1">
      <alignment vertical="top" wrapText="1"/>
    </xf>
    <xf numFmtId="165" fontId="21" fillId="0" borderId="4" xfId="0" applyNumberFormat="1" applyFont="1" applyBorder="1" applyAlignment="1">
      <alignment horizontal="left" vertical="top"/>
    </xf>
    <xf numFmtId="0" fontId="6" fillId="5" borderId="2" xfId="0" applyFont="1" applyFill="1" applyBorder="1" applyAlignment="1">
      <alignment vertical="center" wrapText="1" readingOrder="1"/>
    </xf>
    <xf numFmtId="0" fontId="27" fillId="0" borderId="0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164" fontId="29" fillId="0" borderId="0" xfId="0" applyNumberFormat="1" applyFont="1" applyFill="1" applyBorder="1" applyAlignment="1">
      <alignment horizontal="right" vertical="top" wrapText="1"/>
    </xf>
    <xf numFmtId="164" fontId="29" fillId="0" borderId="16" xfId="0" applyNumberFormat="1" applyFont="1" applyFill="1" applyBorder="1" applyAlignment="1">
      <alignment horizontal="right" vertical="top" wrapText="1"/>
    </xf>
    <xf numFmtId="167" fontId="28" fillId="0" borderId="8" xfId="0" applyNumberFormat="1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vertical="top" wrapText="1"/>
    </xf>
    <xf numFmtId="0" fontId="27" fillId="0" borderId="17" xfId="0" applyFont="1" applyFill="1" applyBorder="1" applyAlignment="1">
      <alignment vertical="top" wrapText="1"/>
    </xf>
    <xf numFmtId="167" fontId="28" fillId="0" borderId="8" xfId="0" applyNumberFormat="1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8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6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65" fontId="20" fillId="0" borderId="19" xfId="0" applyNumberFormat="1" applyFont="1" applyFill="1" applyBorder="1" applyAlignment="1">
      <alignment horizontal="left" vertical="top" wrapText="1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165" fontId="20" fillId="0" borderId="13" xfId="0" applyNumberFormat="1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2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2" xfId="0" applyBorder="1" applyAlignment="1">
      <alignment vertical="center" wrapText="1"/>
    </xf>
  </cellXfs>
  <cellStyles count="6">
    <cellStyle name="Currency" xfId="2" builtinId="4"/>
    <cellStyle name="Currency 2" xfId="5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0C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268"/>
  <sheetViews>
    <sheetView showGridLines="0" tabSelected="1" zoomScaleNormal="100" workbookViewId="0">
      <selection activeCell="A2" sqref="A2:B2"/>
    </sheetView>
  </sheetViews>
  <sheetFormatPr defaultColWidth="9.140625" defaultRowHeight="12.75" x14ac:dyDescent="0.2"/>
  <cols>
    <col min="1" max="1" width="20.85546875" style="11" customWidth="1"/>
    <col min="2" max="2" width="21.7109375" style="10" customWidth="1"/>
    <col min="3" max="3" width="107.140625" style="3" customWidth="1"/>
    <col min="4" max="4" width="36.28515625" style="3" customWidth="1"/>
    <col min="5" max="5" width="18.140625" style="3" customWidth="1"/>
    <col min="6" max="6" width="8.28515625" style="3" customWidth="1"/>
    <col min="7" max="7" width="21.28515625" style="85" customWidth="1"/>
    <col min="8" max="8" width="17.28515625" style="85" customWidth="1"/>
    <col min="9" max="9" width="19.140625" style="85" customWidth="1"/>
    <col min="10" max="10" width="11.5703125" style="85" bestFit="1" customWidth="1"/>
    <col min="11" max="16384" width="9.140625" style="85"/>
  </cols>
  <sheetData>
    <row r="1" spans="1:16384" s="53" customFormat="1" ht="24" customHeight="1" x14ac:dyDescent="0.2">
      <c r="A1" s="181" t="s">
        <v>11</v>
      </c>
      <c r="B1" s="182"/>
      <c r="C1" s="182"/>
      <c r="D1" s="182"/>
      <c r="E1" s="182"/>
      <c r="F1" s="80"/>
    </row>
    <row r="2" spans="1:16384" s="53" customFormat="1" ht="21" customHeight="1" x14ac:dyDescent="0.2">
      <c r="A2" s="179" t="s">
        <v>26</v>
      </c>
      <c r="B2" s="180"/>
      <c r="C2" s="79" t="s">
        <v>31</v>
      </c>
      <c r="D2" s="81"/>
      <c r="E2" s="81"/>
      <c r="F2" s="80"/>
    </row>
    <row r="3" spans="1:16384" s="53" customFormat="1" ht="21" customHeight="1" x14ac:dyDescent="0.2">
      <c r="A3" s="176" t="s">
        <v>18</v>
      </c>
      <c r="B3" s="177"/>
      <c r="C3" s="177"/>
      <c r="D3" s="177"/>
      <c r="E3" s="178"/>
      <c r="F3" s="80"/>
    </row>
    <row r="4" spans="1:16384" s="36" customFormat="1" ht="30" customHeight="1" x14ac:dyDescent="0.2">
      <c r="A4" s="82" t="s">
        <v>0</v>
      </c>
      <c r="B4" s="183" t="s">
        <v>9</v>
      </c>
      <c r="C4" s="184"/>
      <c r="D4" s="35"/>
      <c r="E4" s="35"/>
    </row>
    <row r="5" spans="1:16384" s="52" customFormat="1" x14ac:dyDescent="0.2">
      <c r="A5" s="2" t="s">
        <v>1</v>
      </c>
      <c r="B5" s="42" t="s">
        <v>27</v>
      </c>
      <c r="C5" s="2" t="s">
        <v>14</v>
      </c>
      <c r="D5" s="2" t="s">
        <v>4</v>
      </c>
      <c r="E5" s="2" t="s">
        <v>2</v>
      </c>
      <c r="F5" s="4"/>
      <c r="G5" s="5"/>
      <c r="H5" s="5"/>
    </row>
    <row r="6" spans="1:16384" s="101" customFormat="1" ht="12.75" customHeight="1" x14ac:dyDescent="0.2">
      <c r="A6" s="166" t="s">
        <v>181</v>
      </c>
      <c r="B6" s="167"/>
      <c r="C6" s="168"/>
      <c r="D6" s="168"/>
      <c r="E6" s="169"/>
      <c r="F6" s="170"/>
      <c r="G6" s="171"/>
      <c r="H6" s="172"/>
      <c r="I6" s="172"/>
      <c r="J6" s="173"/>
      <c r="K6" s="170"/>
      <c r="L6" s="171"/>
      <c r="M6" s="172"/>
      <c r="N6" s="172"/>
      <c r="O6" s="173"/>
      <c r="P6" s="170"/>
      <c r="Q6" s="171"/>
      <c r="R6" s="172"/>
      <c r="S6" s="172"/>
      <c r="T6" s="173"/>
      <c r="U6" s="170"/>
      <c r="V6" s="171"/>
      <c r="W6" s="172"/>
      <c r="X6" s="172"/>
      <c r="Y6" s="173"/>
      <c r="Z6" s="170"/>
      <c r="AA6" s="171"/>
      <c r="AB6" s="172"/>
      <c r="AC6" s="172"/>
      <c r="AD6" s="173"/>
      <c r="AE6" s="170"/>
      <c r="AF6" s="171"/>
      <c r="AG6" s="172"/>
      <c r="AH6" s="172"/>
      <c r="AI6" s="173"/>
      <c r="AJ6" s="170"/>
      <c r="AK6" s="171"/>
      <c r="AL6" s="172"/>
      <c r="AM6" s="172"/>
      <c r="AN6" s="173"/>
      <c r="AO6" s="170"/>
      <c r="AP6" s="171"/>
      <c r="AQ6" s="172"/>
      <c r="AR6" s="172"/>
      <c r="AS6" s="173"/>
      <c r="AT6" s="170"/>
      <c r="AU6" s="171"/>
      <c r="AV6" s="172"/>
      <c r="AW6" s="172"/>
      <c r="AX6" s="173"/>
      <c r="AY6" s="170"/>
      <c r="AZ6" s="171"/>
      <c r="BA6" s="172"/>
      <c r="BB6" s="172"/>
      <c r="BC6" s="173"/>
      <c r="BD6" s="170"/>
      <c r="BE6" s="171"/>
      <c r="BF6" s="172"/>
      <c r="BG6" s="172"/>
      <c r="BH6" s="173"/>
      <c r="BI6" s="170"/>
      <c r="BJ6" s="171"/>
      <c r="BK6" s="172"/>
      <c r="BL6" s="172"/>
      <c r="BM6" s="173"/>
      <c r="BN6" s="170"/>
      <c r="BO6" s="171"/>
      <c r="BP6" s="172"/>
      <c r="BQ6" s="172"/>
      <c r="BR6" s="173"/>
      <c r="BS6" s="170"/>
      <c r="BT6" s="171"/>
      <c r="BU6" s="172"/>
      <c r="BV6" s="172"/>
      <c r="BW6" s="173"/>
      <c r="BX6" s="170"/>
      <c r="BY6" s="171"/>
      <c r="BZ6" s="172"/>
      <c r="CA6" s="172"/>
      <c r="CB6" s="173"/>
      <c r="CC6" s="170"/>
      <c r="CD6" s="171"/>
      <c r="CE6" s="172"/>
      <c r="CF6" s="172"/>
      <c r="CG6" s="173"/>
      <c r="CH6" s="170"/>
      <c r="CI6" s="171"/>
      <c r="CJ6" s="172"/>
      <c r="CK6" s="172"/>
      <c r="CL6" s="173"/>
      <c r="CM6" s="170"/>
      <c r="CN6" s="171"/>
      <c r="CO6" s="172"/>
      <c r="CP6" s="172"/>
      <c r="CQ6" s="173"/>
      <c r="CR6" s="170"/>
      <c r="CS6" s="171"/>
      <c r="CT6" s="172"/>
      <c r="CU6" s="172"/>
      <c r="CV6" s="173"/>
      <c r="CW6" s="170"/>
      <c r="CX6" s="171"/>
      <c r="CY6" s="172"/>
      <c r="CZ6" s="172"/>
      <c r="DA6" s="173"/>
      <c r="DB6" s="170"/>
      <c r="DC6" s="171"/>
      <c r="DD6" s="172"/>
      <c r="DE6" s="172"/>
      <c r="DF6" s="173"/>
      <c r="DG6" s="170"/>
      <c r="DH6" s="171"/>
      <c r="DI6" s="172"/>
      <c r="DJ6" s="172"/>
      <c r="DK6" s="173"/>
      <c r="DL6" s="170"/>
      <c r="DM6" s="171"/>
      <c r="DN6" s="172"/>
      <c r="DO6" s="172"/>
      <c r="DP6" s="173"/>
      <c r="DQ6" s="170"/>
      <c r="DR6" s="171"/>
      <c r="DS6" s="172"/>
      <c r="DT6" s="172"/>
      <c r="DU6" s="173"/>
      <c r="DV6" s="170"/>
      <c r="DW6" s="171"/>
      <c r="DX6" s="172"/>
      <c r="DY6" s="172"/>
      <c r="DZ6" s="173"/>
      <c r="EA6" s="170"/>
      <c r="EB6" s="171"/>
      <c r="EC6" s="172"/>
      <c r="ED6" s="172"/>
      <c r="EE6" s="173"/>
      <c r="EF6" s="170"/>
      <c r="EG6" s="171"/>
      <c r="EH6" s="172"/>
      <c r="EI6" s="172"/>
      <c r="EJ6" s="173"/>
      <c r="EK6" s="170"/>
      <c r="EL6" s="171"/>
      <c r="EM6" s="172"/>
      <c r="EN6" s="172"/>
      <c r="EO6" s="173"/>
      <c r="EP6" s="170"/>
      <c r="EQ6" s="171"/>
      <c r="ER6" s="172"/>
      <c r="ES6" s="172"/>
      <c r="ET6" s="173"/>
      <c r="EU6" s="170"/>
      <c r="EV6" s="171"/>
      <c r="EW6" s="172"/>
      <c r="EX6" s="172"/>
      <c r="EY6" s="173"/>
      <c r="EZ6" s="170"/>
      <c r="FA6" s="171"/>
      <c r="FB6" s="172"/>
      <c r="FC6" s="172"/>
      <c r="FD6" s="173"/>
      <c r="FE6" s="170"/>
      <c r="FF6" s="171"/>
      <c r="FG6" s="172"/>
      <c r="FH6" s="172"/>
      <c r="FI6" s="173"/>
      <c r="FJ6" s="170"/>
      <c r="FK6" s="171"/>
      <c r="FL6" s="172"/>
      <c r="FM6" s="172"/>
      <c r="FN6" s="173"/>
      <c r="FO6" s="170"/>
      <c r="FP6" s="171"/>
      <c r="FQ6" s="172"/>
      <c r="FR6" s="172"/>
      <c r="FS6" s="173"/>
      <c r="FT6" s="170"/>
      <c r="FU6" s="171"/>
      <c r="FV6" s="172"/>
      <c r="FW6" s="172"/>
      <c r="FX6" s="173"/>
      <c r="FY6" s="170"/>
      <c r="FZ6" s="171"/>
      <c r="GA6" s="172"/>
      <c r="GB6" s="172"/>
      <c r="GC6" s="173"/>
      <c r="GD6" s="170"/>
      <c r="GE6" s="171"/>
      <c r="GF6" s="172"/>
      <c r="GG6" s="172"/>
      <c r="GH6" s="173"/>
      <c r="GI6" s="170"/>
      <c r="GJ6" s="171"/>
      <c r="GK6" s="172"/>
      <c r="GL6" s="172"/>
      <c r="GM6" s="173"/>
      <c r="GN6" s="170"/>
      <c r="GO6" s="171"/>
      <c r="GP6" s="172"/>
      <c r="GQ6" s="172"/>
      <c r="GR6" s="173"/>
      <c r="GS6" s="170"/>
      <c r="GT6" s="171"/>
      <c r="GU6" s="172"/>
      <c r="GV6" s="172"/>
      <c r="GW6" s="173"/>
      <c r="GX6" s="170"/>
      <c r="GY6" s="171"/>
      <c r="GZ6" s="172"/>
      <c r="HA6" s="172"/>
      <c r="HB6" s="173"/>
      <c r="HC6" s="170"/>
      <c r="HD6" s="171"/>
      <c r="HE6" s="172"/>
      <c r="HF6" s="172"/>
      <c r="HG6" s="173"/>
      <c r="HH6" s="170"/>
      <c r="HI6" s="171"/>
      <c r="HJ6" s="172"/>
      <c r="HK6" s="172"/>
      <c r="HL6" s="173"/>
      <c r="HM6" s="170"/>
      <c r="HN6" s="171"/>
      <c r="HO6" s="172"/>
      <c r="HP6" s="172"/>
      <c r="HQ6" s="173"/>
      <c r="HR6" s="170"/>
      <c r="HS6" s="171"/>
      <c r="HT6" s="172"/>
      <c r="HU6" s="172"/>
      <c r="HV6" s="173"/>
      <c r="HW6" s="170"/>
      <c r="HX6" s="171"/>
      <c r="HY6" s="172"/>
      <c r="HZ6" s="172"/>
      <c r="IA6" s="173"/>
      <c r="IB6" s="170"/>
      <c r="IC6" s="171"/>
      <c r="ID6" s="172"/>
      <c r="IE6" s="172"/>
      <c r="IF6" s="173"/>
      <c r="IG6" s="170"/>
      <c r="IH6" s="171"/>
      <c r="II6" s="172"/>
      <c r="IJ6" s="172"/>
      <c r="IK6" s="173"/>
      <c r="IL6" s="170"/>
      <c r="IM6" s="171"/>
      <c r="IN6" s="172"/>
      <c r="IO6" s="172"/>
      <c r="IP6" s="173"/>
      <c r="IQ6" s="170"/>
      <c r="IR6" s="171"/>
      <c r="IS6" s="172"/>
      <c r="IT6" s="172"/>
      <c r="IU6" s="173"/>
      <c r="IV6" s="170"/>
      <c r="IW6" s="171"/>
      <c r="IX6" s="172"/>
      <c r="IY6" s="172"/>
      <c r="IZ6" s="173"/>
      <c r="JA6" s="170"/>
      <c r="JB6" s="171"/>
      <c r="JC6" s="172"/>
      <c r="JD6" s="172"/>
      <c r="JE6" s="173"/>
      <c r="JF6" s="170"/>
      <c r="JG6" s="171"/>
      <c r="JH6" s="172"/>
      <c r="JI6" s="172"/>
      <c r="JJ6" s="173"/>
      <c r="JK6" s="170"/>
      <c r="JL6" s="171"/>
      <c r="JM6" s="172"/>
      <c r="JN6" s="172"/>
      <c r="JO6" s="173"/>
      <c r="JP6" s="170"/>
      <c r="JQ6" s="171"/>
      <c r="JR6" s="172"/>
      <c r="JS6" s="172"/>
      <c r="JT6" s="173"/>
      <c r="JU6" s="170"/>
      <c r="JV6" s="171"/>
      <c r="JW6" s="172"/>
      <c r="JX6" s="172"/>
      <c r="JY6" s="173"/>
      <c r="JZ6" s="170"/>
      <c r="KA6" s="171"/>
      <c r="KB6" s="172"/>
      <c r="KC6" s="172"/>
      <c r="KD6" s="173"/>
      <c r="KE6" s="170"/>
      <c r="KF6" s="171"/>
      <c r="KG6" s="172"/>
      <c r="KH6" s="172"/>
      <c r="KI6" s="173"/>
      <c r="KJ6" s="170"/>
      <c r="KK6" s="171"/>
      <c r="KL6" s="172"/>
      <c r="KM6" s="172"/>
      <c r="KN6" s="173"/>
      <c r="KO6" s="170"/>
      <c r="KP6" s="171"/>
      <c r="KQ6" s="172"/>
      <c r="KR6" s="172"/>
      <c r="KS6" s="173"/>
      <c r="KT6" s="170"/>
      <c r="KU6" s="171"/>
      <c r="KV6" s="172"/>
      <c r="KW6" s="172"/>
      <c r="KX6" s="173"/>
      <c r="KY6" s="170"/>
      <c r="KZ6" s="171"/>
      <c r="LA6" s="172"/>
      <c r="LB6" s="172"/>
      <c r="LC6" s="173"/>
      <c r="LD6" s="170"/>
      <c r="LE6" s="171"/>
      <c r="LF6" s="172"/>
      <c r="LG6" s="172"/>
      <c r="LH6" s="173"/>
      <c r="LI6" s="170"/>
      <c r="LJ6" s="171"/>
      <c r="LK6" s="172"/>
      <c r="LL6" s="172"/>
      <c r="LM6" s="173"/>
      <c r="LN6" s="170"/>
      <c r="LO6" s="171"/>
      <c r="LP6" s="172"/>
      <c r="LQ6" s="172"/>
      <c r="LR6" s="173"/>
      <c r="LS6" s="170"/>
      <c r="LT6" s="171"/>
      <c r="LU6" s="172"/>
      <c r="LV6" s="172"/>
      <c r="LW6" s="173"/>
      <c r="LX6" s="170"/>
      <c r="LY6" s="171"/>
      <c r="LZ6" s="172"/>
      <c r="MA6" s="172"/>
      <c r="MB6" s="173"/>
      <c r="MC6" s="170"/>
      <c r="MD6" s="171"/>
      <c r="ME6" s="172"/>
      <c r="MF6" s="172"/>
      <c r="MG6" s="173"/>
      <c r="MH6" s="170"/>
      <c r="MI6" s="171"/>
      <c r="MJ6" s="172"/>
      <c r="MK6" s="172"/>
      <c r="ML6" s="173"/>
      <c r="MM6" s="170"/>
      <c r="MN6" s="171"/>
      <c r="MO6" s="172"/>
      <c r="MP6" s="172"/>
      <c r="MQ6" s="173"/>
      <c r="MR6" s="170"/>
      <c r="MS6" s="171"/>
      <c r="MT6" s="172"/>
      <c r="MU6" s="172"/>
      <c r="MV6" s="173"/>
      <c r="MW6" s="170"/>
      <c r="MX6" s="171"/>
      <c r="MY6" s="172"/>
      <c r="MZ6" s="172"/>
      <c r="NA6" s="173"/>
      <c r="NB6" s="170"/>
      <c r="NC6" s="171"/>
      <c r="ND6" s="172"/>
      <c r="NE6" s="172"/>
      <c r="NF6" s="173"/>
      <c r="NG6" s="170"/>
      <c r="NH6" s="171"/>
      <c r="NI6" s="172"/>
      <c r="NJ6" s="172"/>
      <c r="NK6" s="173"/>
      <c r="NL6" s="170"/>
      <c r="NM6" s="171"/>
      <c r="NN6" s="172"/>
      <c r="NO6" s="172"/>
      <c r="NP6" s="173"/>
      <c r="NQ6" s="170"/>
      <c r="NR6" s="171"/>
      <c r="NS6" s="172"/>
      <c r="NT6" s="172"/>
      <c r="NU6" s="173"/>
      <c r="NV6" s="170"/>
      <c r="NW6" s="171"/>
      <c r="NX6" s="172"/>
      <c r="NY6" s="172"/>
      <c r="NZ6" s="173"/>
      <c r="OA6" s="170"/>
      <c r="OB6" s="171"/>
      <c r="OC6" s="172"/>
      <c r="OD6" s="172"/>
      <c r="OE6" s="173"/>
      <c r="OF6" s="170"/>
      <c r="OG6" s="171"/>
      <c r="OH6" s="172"/>
      <c r="OI6" s="172"/>
      <c r="OJ6" s="173"/>
      <c r="OK6" s="170"/>
      <c r="OL6" s="171"/>
      <c r="OM6" s="172"/>
      <c r="ON6" s="172"/>
      <c r="OO6" s="173"/>
      <c r="OP6" s="170"/>
      <c r="OQ6" s="171"/>
      <c r="OR6" s="172"/>
      <c r="OS6" s="172"/>
      <c r="OT6" s="173"/>
      <c r="OU6" s="170"/>
      <c r="OV6" s="171"/>
      <c r="OW6" s="172"/>
      <c r="OX6" s="172"/>
      <c r="OY6" s="173"/>
      <c r="OZ6" s="170"/>
      <c r="PA6" s="171"/>
      <c r="PB6" s="172"/>
      <c r="PC6" s="172"/>
      <c r="PD6" s="173"/>
      <c r="PE6" s="170"/>
      <c r="PF6" s="171"/>
      <c r="PG6" s="172"/>
      <c r="PH6" s="172"/>
      <c r="PI6" s="173"/>
      <c r="PJ6" s="170"/>
      <c r="PK6" s="171"/>
      <c r="PL6" s="172"/>
      <c r="PM6" s="172"/>
      <c r="PN6" s="173"/>
      <c r="PO6" s="170"/>
      <c r="PP6" s="171"/>
      <c r="PQ6" s="172"/>
      <c r="PR6" s="172"/>
      <c r="PS6" s="173"/>
      <c r="PT6" s="170"/>
      <c r="PU6" s="171"/>
      <c r="PV6" s="172"/>
      <c r="PW6" s="172"/>
      <c r="PX6" s="173"/>
      <c r="PY6" s="170"/>
      <c r="PZ6" s="171"/>
      <c r="QA6" s="172"/>
      <c r="QB6" s="172"/>
      <c r="QC6" s="173"/>
      <c r="QD6" s="170"/>
      <c r="QE6" s="171"/>
      <c r="QF6" s="172"/>
      <c r="QG6" s="172"/>
      <c r="QH6" s="173"/>
      <c r="QI6" s="170"/>
      <c r="QJ6" s="171"/>
      <c r="QK6" s="172"/>
      <c r="QL6" s="172"/>
      <c r="QM6" s="173"/>
      <c r="QN6" s="170"/>
      <c r="QO6" s="171"/>
      <c r="QP6" s="172"/>
      <c r="QQ6" s="172"/>
      <c r="QR6" s="173"/>
      <c r="QS6" s="170"/>
      <c r="QT6" s="171"/>
      <c r="QU6" s="172"/>
      <c r="QV6" s="172"/>
      <c r="QW6" s="173"/>
      <c r="QX6" s="170"/>
      <c r="QY6" s="171"/>
      <c r="QZ6" s="172"/>
      <c r="RA6" s="172"/>
      <c r="RB6" s="173"/>
      <c r="RC6" s="170"/>
      <c r="RD6" s="171"/>
      <c r="RE6" s="172"/>
      <c r="RF6" s="172"/>
      <c r="RG6" s="173"/>
      <c r="RH6" s="170"/>
      <c r="RI6" s="171"/>
      <c r="RJ6" s="172"/>
      <c r="RK6" s="172"/>
      <c r="RL6" s="173"/>
      <c r="RM6" s="170"/>
      <c r="RN6" s="171"/>
      <c r="RO6" s="172"/>
      <c r="RP6" s="172"/>
      <c r="RQ6" s="173"/>
      <c r="RR6" s="170"/>
      <c r="RS6" s="171"/>
      <c r="RT6" s="172"/>
      <c r="RU6" s="172"/>
      <c r="RV6" s="173"/>
      <c r="RW6" s="170"/>
      <c r="RX6" s="171"/>
      <c r="RY6" s="172"/>
      <c r="RZ6" s="172"/>
      <c r="SA6" s="173"/>
      <c r="SB6" s="170"/>
      <c r="SC6" s="171"/>
      <c r="SD6" s="172"/>
      <c r="SE6" s="172"/>
      <c r="SF6" s="173"/>
      <c r="SG6" s="170"/>
      <c r="SH6" s="171"/>
      <c r="SI6" s="172"/>
      <c r="SJ6" s="172"/>
      <c r="SK6" s="173"/>
      <c r="SL6" s="170"/>
      <c r="SM6" s="171"/>
      <c r="SN6" s="172"/>
      <c r="SO6" s="172"/>
      <c r="SP6" s="173"/>
      <c r="SQ6" s="170"/>
      <c r="SR6" s="171"/>
      <c r="SS6" s="172"/>
      <c r="ST6" s="172"/>
      <c r="SU6" s="173"/>
      <c r="SV6" s="170"/>
      <c r="SW6" s="171"/>
      <c r="SX6" s="172"/>
      <c r="SY6" s="172"/>
      <c r="SZ6" s="173"/>
      <c r="TA6" s="170"/>
      <c r="TB6" s="171"/>
      <c r="TC6" s="172"/>
      <c r="TD6" s="172"/>
      <c r="TE6" s="173"/>
      <c r="TF6" s="170"/>
      <c r="TG6" s="171"/>
      <c r="TH6" s="172"/>
      <c r="TI6" s="172"/>
      <c r="TJ6" s="173"/>
      <c r="TK6" s="170"/>
      <c r="TL6" s="171"/>
      <c r="TM6" s="172"/>
      <c r="TN6" s="172"/>
      <c r="TO6" s="173"/>
      <c r="TP6" s="170"/>
      <c r="TQ6" s="171"/>
      <c r="TR6" s="172"/>
      <c r="TS6" s="172"/>
      <c r="TT6" s="173"/>
      <c r="TU6" s="170"/>
      <c r="TV6" s="171"/>
      <c r="TW6" s="172"/>
      <c r="TX6" s="172"/>
      <c r="TY6" s="173"/>
      <c r="TZ6" s="170"/>
      <c r="UA6" s="171"/>
      <c r="UB6" s="172"/>
      <c r="UC6" s="172"/>
      <c r="UD6" s="173"/>
      <c r="UE6" s="170"/>
      <c r="UF6" s="171"/>
      <c r="UG6" s="172"/>
      <c r="UH6" s="172"/>
      <c r="UI6" s="173"/>
      <c r="UJ6" s="170"/>
      <c r="UK6" s="171"/>
      <c r="UL6" s="172"/>
      <c r="UM6" s="172"/>
      <c r="UN6" s="173"/>
      <c r="UO6" s="170"/>
      <c r="UP6" s="171"/>
      <c r="UQ6" s="172"/>
      <c r="UR6" s="172"/>
      <c r="US6" s="173"/>
      <c r="UT6" s="170"/>
      <c r="UU6" s="171"/>
      <c r="UV6" s="172"/>
      <c r="UW6" s="172"/>
      <c r="UX6" s="173"/>
      <c r="UY6" s="170"/>
      <c r="UZ6" s="171"/>
      <c r="VA6" s="172"/>
      <c r="VB6" s="172"/>
      <c r="VC6" s="173"/>
      <c r="VD6" s="170"/>
      <c r="VE6" s="171"/>
      <c r="VF6" s="172"/>
      <c r="VG6" s="172"/>
      <c r="VH6" s="173"/>
      <c r="VI6" s="170"/>
      <c r="VJ6" s="171"/>
      <c r="VK6" s="172"/>
      <c r="VL6" s="172"/>
      <c r="VM6" s="173"/>
      <c r="VN6" s="170"/>
      <c r="VO6" s="171"/>
      <c r="VP6" s="172"/>
      <c r="VQ6" s="172"/>
      <c r="VR6" s="173"/>
      <c r="VS6" s="170"/>
      <c r="VT6" s="171"/>
      <c r="VU6" s="172"/>
      <c r="VV6" s="172"/>
      <c r="VW6" s="173"/>
      <c r="VX6" s="170"/>
      <c r="VY6" s="171"/>
      <c r="VZ6" s="172"/>
      <c r="WA6" s="172"/>
      <c r="WB6" s="173"/>
      <c r="WC6" s="170"/>
      <c r="WD6" s="171"/>
      <c r="WE6" s="172"/>
      <c r="WF6" s="172"/>
      <c r="WG6" s="173"/>
      <c r="WH6" s="170"/>
      <c r="WI6" s="171"/>
      <c r="WJ6" s="172"/>
      <c r="WK6" s="172"/>
      <c r="WL6" s="173"/>
      <c r="WM6" s="170"/>
      <c r="WN6" s="171"/>
      <c r="WO6" s="172"/>
      <c r="WP6" s="172"/>
      <c r="WQ6" s="173"/>
      <c r="WR6" s="170"/>
      <c r="WS6" s="171"/>
      <c r="WT6" s="172"/>
      <c r="WU6" s="172"/>
      <c r="WV6" s="173"/>
      <c r="WW6" s="170"/>
      <c r="WX6" s="171"/>
      <c r="WY6" s="172"/>
      <c r="WZ6" s="172"/>
      <c r="XA6" s="173"/>
      <c r="XB6" s="170"/>
      <c r="XC6" s="171"/>
      <c r="XD6" s="172"/>
      <c r="XE6" s="172"/>
      <c r="XF6" s="173"/>
      <c r="XG6" s="170"/>
      <c r="XH6" s="171"/>
      <c r="XI6" s="172"/>
      <c r="XJ6" s="172"/>
      <c r="XK6" s="173"/>
      <c r="XL6" s="170"/>
      <c r="XM6" s="171"/>
      <c r="XN6" s="172"/>
      <c r="XO6" s="172"/>
      <c r="XP6" s="173"/>
      <c r="XQ6" s="170"/>
      <c r="XR6" s="171"/>
      <c r="XS6" s="172"/>
      <c r="XT6" s="172"/>
      <c r="XU6" s="173"/>
      <c r="XV6" s="170"/>
      <c r="XW6" s="171"/>
      <c r="XX6" s="172"/>
      <c r="XY6" s="172"/>
      <c r="XZ6" s="173"/>
      <c r="YA6" s="170"/>
      <c r="YB6" s="171"/>
      <c r="YC6" s="172"/>
      <c r="YD6" s="172"/>
      <c r="YE6" s="173"/>
      <c r="YF6" s="170"/>
      <c r="YG6" s="171"/>
      <c r="YH6" s="172"/>
      <c r="YI6" s="172"/>
      <c r="YJ6" s="173"/>
      <c r="YK6" s="170"/>
      <c r="YL6" s="171"/>
      <c r="YM6" s="172"/>
      <c r="YN6" s="172"/>
      <c r="YO6" s="173"/>
      <c r="YP6" s="170"/>
      <c r="YQ6" s="171"/>
      <c r="YR6" s="172"/>
      <c r="YS6" s="172"/>
      <c r="YT6" s="173"/>
      <c r="YU6" s="170"/>
      <c r="YV6" s="171"/>
      <c r="YW6" s="172"/>
      <c r="YX6" s="172"/>
      <c r="YY6" s="173"/>
      <c r="YZ6" s="170"/>
      <c r="ZA6" s="171"/>
      <c r="ZB6" s="172"/>
      <c r="ZC6" s="172"/>
      <c r="ZD6" s="173"/>
      <c r="ZE6" s="170"/>
      <c r="ZF6" s="171"/>
      <c r="ZG6" s="172"/>
      <c r="ZH6" s="172"/>
      <c r="ZI6" s="173"/>
      <c r="ZJ6" s="170"/>
      <c r="ZK6" s="171"/>
      <c r="ZL6" s="172"/>
      <c r="ZM6" s="172"/>
      <c r="ZN6" s="173"/>
      <c r="ZO6" s="170"/>
      <c r="ZP6" s="171"/>
      <c r="ZQ6" s="172"/>
      <c r="ZR6" s="172"/>
      <c r="ZS6" s="173"/>
      <c r="ZT6" s="170"/>
      <c r="ZU6" s="171"/>
      <c r="ZV6" s="172"/>
      <c r="ZW6" s="172"/>
      <c r="ZX6" s="173"/>
      <c r="ZY6" s="170"/>
      <c r="ZZ6" s="171"/>
      <c r="AAA6" s="172"/>
      <c r="AAB6" s="172"/>
      <c r="AAC6" s="173"/>
      <c r="AAD6" s="170"/>
      <c r="AAE6" s="171"/>
      <c r="AAF6" s="172"/>
      <c r="AAG6" s="172"/>
      <c r="AAH6" s="173"/>
      <c r="AAI6" s="170"/>
      <c r="AAJ6" s="171"/>
      <c r="AAK6" s="172"/>
      <c r="AAL6" s="172"/>
      <c r="AAM6" s="173"/>
      <c r="AAN6" s="170"/>
      <c r="AAO6" s="171"/>
      <c r="AAP6" s="172"/>
      <c r="AAQ6" s="172"/>
      <c r="AAR6" s="173"/>
      <c r="AAS6" s="170"/>
      <c r="AAT6" s="171"/>
      <c r="AAU6" s="172"/>
      <c r="AAV6" s="172"/>
      <c r="AAW6" s="173"/>
      <c r="AAX6" s="170"/>
      <c r="AAY6" s="171"/>
      <c r="AAZ6" s="172"/>
      <c r="ABA6" s="172"/>
      <c r="ABB6" s="173"/>
      <c r="ABC6" s="170"/>
      <c r="ABD6" s="171"/>
      <c r="ABE6" s="172"/>
      <c r="ABF6" s="172"/>
      <c r="ABG6" s="173"/>
      <c r="ABH6" s="170"/>
      <c r="ABI6" s="171"/>
      <c r="ABJ6" s="172"/>
      <c r="ABK6" s="172"/>
      <c r="ABL6" s="173"/>
      <c r="ABM6" s="170"/>
      <c r="ABN6" s="171"/>
      <c r="ABO6" s="172"/>
      <c r="ABP6" s="172"/>
      <c r="ABQ6" s="173"/>
      <c r="ABR6" s="170"/>
      <c r="ABS6" s="171"/>
      <c r="ABT6" s="172"/>
      <c r="ABU6" s="172"/>
      <c r="ABV6" s="173"/>
      <c r="ABW6" s="170"/>
      <c r="ABX6" s="171"/>
      <c r="ABY6" s="172"/>
      <c r="ABZ6" s="172"/>
      <c r="ACA6" s="173"/>
      <c r="ACB6" s="170"/>
      <c r="ACC6" s="171"/>
      <c r="ACD6" s="172"/>
      <c r="ACE6" s="172"/>
      <c r="ACF6" s="173"/>
      <c r="ACG6" s="170"/>
      <c r="ACH6" s="171"/>
      <c r="ACI6" s="172"/>
      <c r="ACJ6" s="172"/>
      <c r="ACK6" s="173"/>
      <c r="ACL6" s="170"/>
      <c r="ACM6" s="171"/>
      <c r="ACN6" s="172"/>
      <c r="ACO6" s="172"/>
      <c r="ACP6" s="173"/>
      <c r="ACQ6" s="170"/>
      <c r="ACR6" s="171"/>
      <c r="ACS6" s="172"/>
      <c r="ACT6" s="172"/>
      <c r="ACU6" s="173"/>
      <c r="ACV6" s="170"/>
      <c r="ACW6" s="171"/>
      <c r="ACX6" s="172"/>
      <c r="ACY6" s="172"/>
      <c r="ACZ6" s="173"/>
      <c r="ADA6" s="170"/>
      <c r="ADB6" s="171"/>
      <c r="ADC6" s="172"/>
      <c r="ADD6" s="172"/>
      <c r="ADE6" s="173"/>
      <c r="ADF6" s="170"/>
      <c r="ADG6" s="171"/>
      <c r="ADH6" s="172"/>
      <c r="ADI6" s="172"/>
      <c r="ADJ6" s="173"/>
      <c r="ADK6" s="170"/>
      <c r="ADL6" s="171"/>
      <c r="ADM6" s="172"/>
      <c r="ADN6" s="172"/>
      <c r="ADO6" s="173"/>
      <c r="ADP6" s="170"/>
      <c r="ADQ6" s="171"/>
      <c r="ADR6" s="172"/>
      <c r="ADS6" s="172"/>
      <c r="ADT6" s="173"/>
      <c r="ADU6" s="170"/>
      <c r="ADV6" s="171"/>
      <c r="ADW6" s="172"/>
      <c r="ADX6" s="172"/>
      <c r="ADY6" s="173"/>
      <c r="ADZ6" s="170"/>
      <c r="AEA6" s="171"/>
      <c r="AEB6" s="172"/>
      <c r="AEC6" s="172"/>
      <c r="AED6" s="173"/>
      <c r="AEE6" s="170"/>
      <c r="AEF6" s="171"/>
      <c r="AEG6" s="172"/>
      <c r="AEH6" s="172"/>
      <c r="AEI6" s="173"/>
      <c r="AEJ6" s="170"/>
      <c r="AEK6" s="171"/>
      <c r="AEL6" s="172"/>
      <c r="AEM6" s="172"/>
      <c r="AEN6" s="173"/>
      <c r="AEO6" s="170"/>
      <c r="AEP6" s="171"/>
      <c r="AEQ6" s="172"/>
      <c r="AER6" s="172"/>
      <c r="AES6" s="173"/>
      <c r="AET6" s="170"/>
      <c r="AEU6" s="171"/>
      <c r="AEV6" s="172"/>
      <c r="AEW6" s="172"/>
      <c r="AEX6" s="173"/>
      <c r="AEY6" s="170"/>
      <c r="AEZ6" s="171"/>
      <c r="AFA6" s="172"/>
      <c r="AFB6" s="172"/>
      <c r="AFC6" s="173"/>
      <c r="AFD6" s="170"/>
      <c r="AFE6" s="171"/>
      <c r="AFF6" s="172"/>
      <c r="AFG6" s="172"/>
      <c r="AFH6" s="173"/>
      <c r="AFI6" s="170"/>
      <c r="AFJ6" s="171"/>
      <c r="AFK6" s="172"/>
      <c r="AFL6" s="172"/>
      <c r="AFM6" s="173"/>
      <c r="AFN6" s="170"/>
      <c r="AFO6" s="171"/>
      <c r="AFP6" s="172"/>
      <c r="AFQ6" s="172"/>
      <c r="AFR6" s="173"/>
      <c r="AFS6" s="170"/>
      <c r="AFT6" s="171"/>
      <c r="AFU6" s="172"/>
      <c r="AFV6" s="172"/>
      <c r="AFW6" s="173"/>
      <c r="AFX6" s="170"/>
      <c r="AFY6" s="171"/>
      <c r="AFZ6" s="172"/>
      <c r="AGA6" s="172"/>
      <c r="AGB6" s="173"/>
      <c r="AGC6" s="170"/>
      <c r="AGD6" s="171"/>
      <c r="AGE6" s="172"/>
      <c r="AGF6" s="172"/>
      <c r="AGG6" s="173"/>
      <c r="AGH6" s="170"/>
      <c r="AGI6" s="171"/>
      <c r="AGJ6" s="172"/>
      <c r="AGK6" s="172"/>
      <c r="AGL6" s="173"/>
      <c r="AGM6" s="170"/>
      <c r="AGN6" s="171"/>
      <c r="AGO6" s="172"/>
      <c r="AGP6" s="172"/>
      <c r="AGQ6" s="173"/>
      <c r="AGR6" s="170"/>
      <c r="AGS6" s="171"/>
      <c r="AGT6" s="172"/>
      <c r="AGU6" s="172"/>
      <c r="AGV6" s="173"/>
      <c r="AGW6" s="170"/>
      <c r="AGX6" s="171"/>
      <c r="AGY6" s="172"/>
      <c r="AGZ6" s="172"/>
      <c r="AHA6" s="173"/>
      <c r="AHB6" s="170"/>
      <c r="AHC6" s="171"/>
      <c r="AHD6" s="172"/>
      <c r="AHE6" s="172"/>
      <c r="AHF6" s="173"/>
      <c r="AHG6" s="170"/>
      <c r="AHH6" s="171"/>
      <c r="AHI6" s="172"/>
      <c r="AHJ6" s="172"/>
      <c r="AHK6" s="173"/>
      <c r="AHL6" s="170"/>
      <c r="AHM6" s="171"/>
      <c r="AHN6" s="172"/>
      <c r="AHO6" s="172"/>
      <c r="AHP6" s="173"/>
      <c r="AHQ6" s="170"/>
      <c r="AHR6" s="171"/>
      <c r="AHS6" s="172"/>
      <c r="AHT6" s="172"/>
      <c r="AHU6" s="173"/>
      <c r="AHV6" s="170"/>
      <c r="AHW6" s="171"/>
      <c r="AHX6" s="172"/>
      <c r="AHY6" s="172"/>
      <c r="AHZ6" s="173"/>
      <c r="AIA6" s="170"/>
      <c r="AIB6" s="171"/>
      <c r="AIC6" s="172"/>
      <c r="AID6" s="172"/>
      <c r="AIE6" s="173"/>
      <c r="AIF6" s="170"/>
      <c r="AIG6" s="171"/>
      <c r="AIH6" s="172"/>
      <c r="AII6" s="172"/>
      <c r="AIJ6" s="173"/>
      <c r="AIK6" s="170"/>
      <c r="AIL6" s="171"/>
      <c r="AIM6" s="172"/>
      <c r="AIN6" s="172"/>
      <c r="AIO6" s="173"/>
      <c r="AIP6" s="170"/>
      <c r="AIQ6" s="171"/>
      <c r="AIR6" s="172"/>
      <c r="AIS6" s="172"/>
      <c r="AIT6" s="173"/>
      <c r="AIU6" s="170"/>
      <c r="AIV6" s="171"/>
      <c r="AIW6" s="172"/>
      <c r="AIX6" s="172"/>
      <c r="AIY6" s="173"/>
      <c r="AIZ6" s="170"/>
      <c r="AJA6" s="171"/>
      <c r="AJB6" s="172"/>
      <c r="AJC6" s="172"/>
      <c r="AJD6" s="173"/>
      <c r="AJE6" s="170"/>
      <c r="AJF6" s="171"/>
      <c r="AJG6" s="172"/>
      <c r="AJH6" s="172"/>
      <c r="AJI6" s="173"/>
      <c r="AJJ6" s="170"/>
      <c r="AJK6" s="171"/>
      <c r="AJL6" s="172"/>
      <c r="AJM6" s="172"/>
      <c r="AJN6" s="173"/>
      <c r="AJO6" s="170"/>
      <c r="AJP6" s="171"/>
      <c r="AJQ6" s="172"/>
      <c r="AJR6" s="172"/>
      <c r="AJS6" s="173"/>
      <c r="AJT6" s="170"/>
      <c r="AJU6" s="171"/>
      <c r="AJV6" s="172"/>
      <c r="AJW6" s="172"/>
      <c r="AJX6" s="173"/>
      <c r="AJY6" s="170"/>
      <c r="AJZ6" s="171"/>
      <c r="AKA6" s="172"/>
      <c r="AKB6" s="172"/>
      <c r="AKC6" s="173"/>
      <c r="AKD6" s="170"/>
      <c r="AKE6" s="171"/>
      <c r="AKF6" s="172"/>
      <c r="AKG6" s="172"/>
      <c r="AKH6" s="173"/>
      <c r="AKI6" s="170"/>
      <c r="AKJ6" s="171"/>
      <c r="AKK6" s="172"/>
      <c r="AKL6" s="172"/>
      <c r="AKM6" s="173"/>
      <c r="AKN6" s="170"/>
      <c r="AKO6" s="171"/>
      <c r="AKP6" s="172"/>
      <c r="AKQ6" s="172"/>
      <c r="AKR6" s="173"/>
      <c r="AKS6" s="170"/>
      <c r="AKT6" s="171"/>
      <c r="AKU6" s="172"/>
      <c r="AKV6" s="172"/>
      <c r="AKW6" s="173"/>
      <c r="AKX6" s="170"/>
      <c r="AKY6" s="171"/>
      <c r="AKZ6" s="172"/>
      <c r="ALA6" s="172"/>
      <c r="ALB6" s="173"/>
      <c r="ALC6" s="170"/>
      <c r="ALD6" s="171"/>
      <c r="ALE6" s="172"/>
      <c r="ALF6" s="172"/>
      <c r="ALG6" s="173"/>
      <c r="ALH6" s="170"/>
      <c r="ALI6" s="171"/>
      <c r="ALJ6" s="172"/>
      <c r="ALK6" s="172"/>
      <c r="ALL6" s="173"/>
      <c r="ALM6" s="170"/>
      <c r="ALN6" s="171"/>
      <c r="ALO6" s="172"/>
      <c r="ALP6" s="172"/>
      <c r="ALQ6" s="173"/>
      <c r="ALR6" s="170"/>
      <c r="ALS6" s="171"/>
      <c r="ALT6" s="172"/>
      <c r="ALU6" s="172"/>
      <c r="ALV6" s="173"/>
      <c r="ALW6" s="170"/>
      <c r="ALX6" s="171"/>
      <c r="ALY6" s="172"/>
      <c r="ALZ6" s="172"/>
      <c r="AMA6" s="173"/>
      <c r="AMB6" s="170"/>
      <c r="AMC6" s="171"/>
      <c r="AMD6" s="172"/>
      <c r="AME6" s="172"/>
      <c r="AMF6" s="173"/>
      <c r="AMG6" s="170"/>
      <c r="AMH6" s="171"/>
      <c r="AMI6" s="172"/>
      <c r="AMJ6" s="172"/>
      <c r="AMK6" s="173"/>
      <c r="AML6" s="170"/>
      <c r="AMM6" s="171"/>
      <c r="AMN6" s="172"/>
      <c r="AMO6" s="172"/>
      <c r="AMP6" s="173"/>
      <c r="AMQ6" s="170"/>
      <c r="AMR6" s="171"/>
      <c r="AMS6" s="172"/>
      <c r="AMT6" s="172"/>
      <c r="AMU6" s="173"/>
      <c r="AMV6" s="170"/>
      <c r="AMW6" s="171"/>
      <c r="AMX6" s="172"/>
      <c r="AMY6" s="172"/>
      <c r="AMZ6" s="173"/>
      <c r="ANA6" s="170"/>
      <c r="ANB6" s="171"/>
      <c r="ANC6" s="172"/>
      <c r="AND6" s="172"/>
      <c r="ANE6" s="173"/>
      <c r="ANF6" s="170"/>
      <c r="ANG6" s="171"/>
      <c r="ANH6" s="172"/>
      <c r="ANI6" s="172"/>
      <c r="ANJ6" s="173"/>
      <c r="ANK6" s="170"/>
      <c r="ANL6" s="171"/>
      <c r="ANM6" s="172"/>
      <c r="ANN6" s="172"/>
      <c r="ANO6" s="173"/>
      <c r="ANP6" s="170"/>
      <c r="ANQ6" s="171"/>
      <c r="ANR6" s="172"/>
      <c r="ANS6" s="172"/>
      <c r="ANT6" s="173"/>
      <c r="ANU6" s="170"/>
      <c r="ANV6" s="171"/>
      <c r="ANW6" s="172"/>
      <c r="ANX6" s="172"/>
      <c r="ANY6" s="173"/>
      <c r="ANZ6" s="170"/>
      <c r="AOA6" s="171"/>
      <c r="AOB6" s="172"/>
      <c r="AOC6" s="172"/>
      <c r="AOD6" s="173"/>
      <c r="AOE6" s="170"/>
      <c r="AOF6" s="171"/>
      <c r="AOG6" s="172"/>
      <c r="AOH6" s="172"/>
      <c r="AOI6" s="173"/>
      <c r="AOJ6" s="170"/>
      <c r="AOK6" s="171"/>
      <c r="AOL6" s="172"/>
      <c r="AOM6" s="172"/>
      <c r="AON6" s="173"/>
      <c r="AOO6" s="170"/>
      <c r="AOP6" s="171"/>
      <c r="AOQ6" s="172"/>
      <c r="AOR6" s="172"/>
      <c r="AOS6" s="173"/>
      <c r="AOT6" s="170"/>
      <c r="AOU6" s="171"/>
      <c r="AOV6" s="172"/>
      <c r="AOW6" s="172"/>
      <c r="AOX6" s="173"/>
      <c r="AOY6" s="170"/>
      <c r="AOZ6" s="171"/>
      <c r="APA6" s="172"/>
      <c r="APB6" s="172"/>
      <c r="APC6" s="173"/>
      <c r="APD6" s="170"/>
      <c r="APE6" s="171"/>
      <c r="APF6" s="172"/>
      <c r="APG6" s="172"/>
      <c r="APH6" s="173"/>
      <c r="API6" s="170"/>
      <c r="APJ6" s="171"/>
      <c r="APK6" s="172"/>
      <c r="APL6" s="172"/>
      <c r="APM6" s="173"/>
      <c r="APN6" s="170"/>
      <c r="APO6" s="171"/>
      <c r="APP6" s="172"/>
      <c r="APQ6" s="172"/>
      <c r="APR6" s="173"/>
      <c r="APS6" s="170"/>
      <c r="APT6" s="171"/>
      <c r="APU6" s="172"/>
      <c r="APV6" s="172"/>
      <c r="APW6" s="173"/>
      <c r="APX6" s="170"/>
      <c r="APY6" s="171"/>
      <c r="APZ6" s="172"/>
      <c r="AQA6" s="172"/>
      <c r="AQB6" s="173"/>
      <c r="AQC6" s="170"/>
      <c r="AQD6" s="171"/>
      <c r="AQE6" s="172"/>
      <c r="AQF6" s="172"/>
      <c r="AQG6" s="173"/>
      <c r="AQH6" s="170"/>
      <c r="AQI6" s="171"/>
      <c r="AQJ6" s="172"/>
      <c r="AQK6" s="172"/>
      <c r="AQL6" s="173"/>
      <c r="AQM6" s="170"/>
      <c r="AQN6" s="171"/>
      <c r="AQO6" s="172"/>
      <c r="AQP6" s="172"/>
      <c r="AQQ6" s="173"/>
      <c r="AQR6" s="170"/>
      <c r="AQS6" s="171"/>
      <c r="AQT6" s="172"/>
      <c r="AQU6" s="172"/>
      <c r="AQV6" s="173"/>
      <c r="AQW6" s="170"/>
      <c r="AQX6" s="171"/>
      <c r="AQY6" s="172"/>
      <c r="AQZ6" s="172"/>
      <c r="ARA6" s="173"/>
      <c r="ARB6" s="170"/>
      <c r="ARC6" s="171"/>
      <c r="ARD6" s="172"/>
      <c r="ARE6" s="172"/>
      <c r="ARF6" s="173"/>
      <c r="ARG6" s="170"/>
      <c r="ARH6" s="171"/>
      <c r="ARI6" s="172"/>
      <c r="ARJ6" s="172"/>
      <c r="ARK6" s="173"/>
      <c r="ARL6" s="170"/>
      <c r="ARM6" s="171"/>
      <c r="ARN6" s="172"/>
      <c r="ARO6" s="172"/>
      <c r="ARP6" s="173"/>
      <c r="ARQ6" s="170"/>
      <c r="ARR6" s="171"/>
      <c r="ARS6" s="172"/>
      <c r="ART6" s="172"/>
      <c r="ARU6" s="173"/>
      <c r="ARV6" s="170"/>
      <c r="ARW6" s="171"/>
      <c r="ARX6" s="172"/>
      <c r="ARY6" s="172"/>
      <c r="ARZ6" s="173"/>
      <c r="ASA6" s="170"/>
      <c r="ASB6" s="171"/>
      <c r="ASC6" s="172"/>
      <c r="ASD6" s="172"/>
      <c r="ASE6" s="173"/>
      <c r="ASF6" s="170"/>
      <c r="ASG6" s="171"/>
      <c r="ASH6" s="172"/>
      <c r="ASI6" s="172"/>
      <c r="ASJ6" s="173"/>
      <c r="ASK6" s="170"/>
      <c r="ASL6" s="171"/>
      <c r="ASM6" s="172"/>
      <c r="ASN6" s="172"/>
      <c r="ASO6" s="173"/>
      <c r="ASP6" s="170"/>
      <c r="ASQ6" s="171"/>
      <c r="ASR6" s="172"/>
      <c r="ASS6" s="172"/>
      <c r="AST6" s="173"/>
      <c r="ASU6" s="170"/>
      <c r="ASV6" s="171"/>
      <c r="ASW6" s="172"/>
      <c r="ASX6" s="172"/>
      <c r="ASY6" s="173"/>
      <c r="ASZ6" s="170"/>
      <c r="ATA6" s="171"/>
      <c r="ATB6" s="172"/>
      <c r="ATC6" s="172"/>
      <c r="ATD6" s="173"/>
      <c r="ATE6" s="170"/>
      <c r="ATF6" s="171"/>
      <c r="ATG6" s="172"/>
      <c r="ATH6" s="172"/>
      <c r="ATI6" s="173"/>
      <c r="ATJ6" s="170"/>
      <c r="ATK6" s="171"/>
      <c r="ATL6" s="172"/>
      <c r="ATM6" s="172"/>
      <c r="ATN6" s="173"/>
      <c r="ATO6" s="170"/>
      <c r="ATP6" s="171"/>
      <c r="ATQ6" s="172"/>
      <c r="ATR6" s="172"/>
      <c r="ATS6" s="173"/>
      <c r="ATT6" s="170"/>
      <c r="ATU6" s="171"/>
      <c r="ATV6" s="172"/>
      <c r="ATW6" s="172"/>
      <c r="ATX6" s="173"/>
      <c r="ATY6" s="170"/>
      <c r="ATZ6" s="171"/>
      <c r="AUA6" s="172"/>
      <c r="AUB6" s="172"/>
      <c r="AUC6" s="173"/>
      <c r="AUD6" s="170"/>
      <c r="AUE6" s="171"/>
      <c r="AUF6" s="172"/>
      <c r="AUG6" s="172"/>
      <c r="AUH6" s="173"/>
      <c r="AUI6" s="170"/>
      <c r="AUJ6" s="171"/>
      <c r="AUK6" s="172"/>
      <c r="AUL6" s="172"/>
      <c r="AUM6" s="173"/>
      <c r="AUN6" s="170"/>
      <c r="AUO6" s="171"/>
      <c r="AUP6" s="172"/>
      <c r="AUQ6" s="172"/>
      <c r="AUR6" s="173"/>
      <c r="AUS6" s="170"/>
      <c r="AUT6" s="171"/>
      <c r="AUU6" s="172"/>
      <c r="AUV6" s="172"/>
      <c r="AUW6" s="173"/>
      <c r="AUX6" s="170"/>
      <c r="AUY6" s="171"/>
      <c r="AUZ6" s="172"/>
      <c r="AVA6" s="172"/>
      <c r="AVB6" s="173"/>
      <c r="AVC6" s="170"/>
      <c r="AVD6" s="171"/>
      <c r="AVE6" s="172"/>
      <c r="AVF6" s="172"/>
      <c r="AVG6" s="173"/>
      <c r="AVH6" s="170"/>
      <c r="AVI6" s="171"/>
      <c r="AVJ6" s="172"/>
      <c r="AVK6" s="172"/>
      <c r="AVL6" s="173"/>
      <c r="AVM6" s="170"/>
      <c r="AVN6" s="171"/>
      <c r="AVO6" s="172"/>
      <c r="AVP6" s="172"/>
      <c r="AVQ6" s="173"/>
      <c r="AVR6" s="170"/>
      <c r="AVS6" s="171"/>
      <c r="AVT6" s="172"/>
      <c r="AVU6" s="172"/>
      <c r="AVV6" s="173"/>
      <c r="AVW6" s="170"/>
      <c r="AVX6" s="171"/>
      <c r="AVY6" s="172"/>
      <c r="AVZ6" s="172"/>
      <c r="AWA6" s="173"/>
      <c r="AWB6" s="170"/>
      <c r="AWC6" s="171"/>
      <c r="AWD6" s="172"/>
      <c r="AWE6" s="172"/>
      <c r="AWF6" s="173"/>
      <c r="AWG6" s="170"/>
      <c r="AWH6" s="171"/>
      <c r="AWI6" s="172"/>
      <c r="AWJ6" s="172"/>
      <c r="AWK6" s="173"/>
      <c r="AWL6" s="170"/>
      <c r="AWM6" s="171"/>
      <c r="AWN6" s="172"/>
      <c r="AWO6" s="172"/>
      <c r="AWP6" s="173"/>
      <c r="AWQ6" s="170"/>
      <c r="AWR6" s="171"/>
      <c r="AWS6" s="172"/>
      <c r="AWT6" s="172"/>
      <c r="AWU6" s="173"/>
      <c r="AWV6" s="170"/>
      <c r="AWW6" s="171"/>
      <c r="AWX6" s="172"/>
      <c r="AWY6" s="172"/>
      <c r="AWZ6" s="173"/>
      <c r="AXA6" s="170"/>
      <c r="AXB6" s="171"/>
      <c r="AXC6" s="172"/>
      <c r="AXD6" s="172"/>
      <c r="AXE6" s="173"/>
      <c r="AXF6" s="170"/>
      <c r="AXG6" s="171"/>
      <c r="AXH6" s="172"/>
      <c r="AXI6" s="172"/>
      <c r="AXJ6" s="173"/>
      <c r="AXK6" s="170"/>
      <c r="AXL6" s="171"/>
      <c r="AXM6" s="172"/>
      <c r="AXN6" s="172"/>
      <c r="AXO6" s="173"/>
      <c r="AXP6" s="170"/>
      <c r="AXQ6" s="171"/>
      <c r="AXR6" s="172"/>
      <c r="AXS6" s="172"/>
      <c r="AXT6" s="173"/>
      <c r="AXU6" s="170"/>
      <c r="AXV6" s="171"/>
      <c r="AXW6" s="172"/>
      <c r="AXX6" s="172"/>
      <c r="AXY6" s="173"/>
      <c r="AXZ6" s="170"/>
      <c r="AYA6" s="171"/>
      <c r="AYB6" s="172"/>
      <c r="AYC6" s="172"/>
      <c r="AYD6" s="173"/>
      <c r="AYE6" s="170"/>
      <c r="AYF6" s="171"/>
      <c r="AYG6" s="172"/>
      <c r="AYH6" s="172"/>
      <c r="AYI6" s="173"/>
      <c r="AYJ6" s="170"/>
      <c r="AYK6" s="171"/>
      <c r="AYL6" s="172"/>
      <c r="AYM6" s="172"/>
      <c r="AYN6" s="173"/>
      <c r="AYO6" s="170"/>
      <c r="AYP6" s="171"/>
      <c r="AYQ6" s="172"/>
      <c r="AYR6" s="172"/>
      <c r="AYS6" s="173"/>
      <c r="AYT6" s="170"/>
      <c r="AYU6" s="171"/>
      <c r="AYV6" s="172"/>
      <c r="AYW6" s="172"/>
      <c r="AYX6" s="173"/>
      <c r="AYY6" s="170"/>
      <c r="AYZ6" s="171"/>
      <c r="AZA6" s="172"/>
      <c r="AZB6" s="172"/>
      <c r="AZC6" s="173"/>
      <c r="AZD6" s="170"/>
      <c r="AZE6" s="171"/>
      <c r="AZF6" s="172"/>
      <c r="AZG6" s="172"/>
      <c r="AZH6" s="173"/>
      <c r="AZI6" s="170"/>
      <c r="AZJ6" s="171"/>
      <c r="AZK6" s="172"/>
      <c r="AZL6" s="172"/>
      <c r="AZM6" s="173"/>
      <c r="AZN6" s="170"/>
      <c r="AZO6" s="171"/>
      <c r="AZP6" s="172"/>
      <c r="AZQ6" s="172"/>
      <c r="AZR6" s="173"/>
      <c r="AZS6" s="170"/>
      <c r="AZT6" s="171"/>
      <c r="AZU6" s="172"/>
      <c r="AZV6" s="172"/>
      <c r="AZW6" s="173"/>
      <c r="AZX6" s="170"/>
      <c r="AZY6" s="171"/>
      <c r="AZZ6" s="172"/>
      <c r="BAA6" s="172"/>
      <c r="BAB6" s="173"/>
      <c r="BAC6" s="170"/>
      <c r="BAD6" s="171"/>
      <c r="BAE6" s="172"/>
      <c r="BAF6" s="172"/>
      <c r="BAG6" s="173"/>
      <c r="BAH6" s="170"/>
      <c r="BAI6" s="171"/>
      <c r="BAJ6" s="172"/>
      <c r="BAK6" s="172"/>
      <c r="BAL6" s="173"/>
      <c r="BAM6" s="170"/>
      <c r="BAN6" s="171"/>
      <c r="BAO6" s="172"/>
      <c r="BAP6" s="172"/>
      <c r="BAQ6" s="173"/>
      <c r="BAR6" s="170"/>
      <c r="BAS6" s="171"/>
      <c r="BAT6" s="172"/>
      <c r="BAU6" s="172"/>
      <c r="BAV6" s="173"/>
      <c r="BAW6" s="170"/>
      <c r="BAX6" s="171"/>
      <c r="BAY6" s="172"/>
      <c r="BAZ6" s="172"/>
      <c r="BBA6" s="173"/>
      <c r="BBB6" s="170"/>
      <c r="BBC6" s="171"/>
      <c r="BBD6" s="172"/>
      <c r="BBE6" s="172"/>
      <c r="BBF6" s="173"/>
      <c r="BBG6" s="170"/>
      <c r="BBH6" s="171"/>
      <c r="BBI6" s="172"/>
      <c r="BBJ6" s="172"/>
      <c r="BBK6" s="173"/>
      <c r="BBL6" s="170"/>
      <c r="BBM6" s="171"/>
      <c r="BBN6" s="172"/>
      <c r="BBO6" s="172"/>
      <c r="BBP6" s="173"/>
      <c r="BBQ6" s="170"/>
      <c r="BBR6" s="171"/>
      <c r="BBS6" s="172"/>
      <c r="BBT6" s="172"/>
      <c r="BBU6" s="173"/>
      <c r="BBV6" s="170"/>
      <c r="BBW6" s="171"/>
      <c r="BBX6" s="172"/>
      <c r="BBY6" s="172"/>
      <c r="BBZ6" s="173"/>
      <c r="BCA6" s="170"/>
      <c r="BCB6" s="171"/>
      <c r="BCC6" s="172"/>
      <c r="BCD6" s="172"/>
      <c r="BCE6" s="173"/>
      <c r="BCF6" s="170"/>
      <c r="BCG6" s="171"/>
      <c r="BCH6" s="172"/>
      <c r="BCI6" s="172"/>
      <c r="BCJ6" s="173"/>
      <c r="BCK6" s="170"/>
      <c r="BCL6" s="171"/>
      <c r="BCM6" s="172"/>
      <c r="BCN6" s="172"/>
      <c r="BCO6" s="173"/>
      <c r="BCP6" s="170"/>
      <c r="BCQ6" s="171"/>
      <c r="BCR6" s="172"/>
      <c r="BCS6" s="172"/>
      <c r="BCT6" s="173"/>
      <c r="BCU6" s="170"/>
      <c r="BCV6" s="171"/>
      <c r="BCW6" s="172"/>
      <c r="BCX6" s="172"/>
      <c r="BCY6" s="173"/>
      <c r="BCZ6" s="170"/>
      <c r="BDA6" s="171"/>
      <c r="BDB6" s="172"/>
      <c r="BDC6" s="172"/>
      <c r="BDD6" s="173"/>
      <c r="BDE6" s="170"/>
      <c r="BDF6" s="171"/>
      <c r="BDG6" s="172"/>
      <c r="BDH6" s="172"/>
      <c r="BDI6" s="173"/>
      <c r="BDJ6" s="170"/>
      <c r="BDK6" s="171"/>
      <c r="BDL6" s="172"/>
      <c r="BDM6" s="172"/>
      <c r="BDN6" s="173"/>
      <c r="BDO6" s="170"/>
      <c r="BDP6" s="171"/>
      <c r="BDQ6" s="172"/>
      <c r="BDR6" s="172"/>
      <c r="BDS6" s="173"/>
      <c r="BDT6" s="170"/>
      <c r="BDU6" s="171"/>
      <c r="BDV6" s="172"/>
      <c r="BDW6" s="172"/>
      <c r="BDX6" s="173"/>
      <c r="BDY6" s="170"/>
      <c r="BDZ6" s="171"/>
      <c r="BEA6" s="172"/>
      <c r="BEB6" s="172"/>
      <c r="BEC6" s="173"/>
      <c r="BED6" s="170"/>
      <c r="BEE6" s="171"/>
      <c r="BEF6" s="172"/>
      <c r="BEG6" s="172"/>
      <c r="BEH6" s="173"/>
      <c r="BEI6" s="170"/>
      <c r="BEJ6" s="171"/>
      <c r="BEK6" s="172"/>
      <c r="BEL6" s="172"/>
      <c r="BEM6" s="173"/>
      <c r="BEN6" s="170"/>
      <c r="BEO6" s="171"/>
      <c r="BEP6" s="172"/>
      <c r="BEQ6" s="172"/>
      <c r="BER6" s="173"/>
      <c r="BES6" s="170"/>
      <c r="BET6" s="171"/>
      <c r="BEU6" s="172"/>
      <c r="BEV6" s="172"/>
      <c r="BEW6" s="173"/>
      <c r="BEX6" s="170"/>
      <c r="BEY6" s="171"/>
      <c r="BEZ6" s="172"/>
      <c r="BFA6" s="172"/>
      <c r="BFB6" s="173"/>
      <c r="BFC6" s="170"/>
      <c r="BFD6" s="171"/>
      <c r="BFE6" s="172"/>
      <c r="BFF6" s="172"/>
      <c r="BFG6" s="173"/>
      <c r="BFH6" s="170"/>
      <c r="BFI6" s="171"/>
      <c r="BFJ6" s="172"/>
      <c r="BFK6" s="172"/>
      <c r="BFL6" s="173"/>
      <c r="BFM6" s="170"/>
      <c r="BFN6" s="171"/>
      <c r="BFO6" s="172"/>
      <c r="BFP6" s="172"/>
      <c r="BFQ6" s="173"/>
      <c r="BFR6" s="170"/>
      <c r="BFS6" s="171"/>
      <c r="BFT6" s="172"/>
      <c r="BFU6" s="172"/>
      <c r="BFV6" s="173"/>
      <c r="BFW6" s="170"/>
      <c r="BFX6" s="171"/>
      <c r="BFY6" s="172"/>
      <c r="BFZ6" s="172"/>
      <c r="BGA6" s="173"/>
      <c r="BGB6" s="170"/>
      <c r="BGC6" s="171"/>
      <c r="BGD6" s="172"/>
      <c r="BGE6" s="172"/>
      <c r="BGF6" s="173"/>
      <c r="BGG6" s="170"/>
      <c r="BGH6" s="171"/>
      <c r="BGI6" s="172"/>
      <c r="BGJ6" s="172"/>
      <c r="BGK6" s="173"/>
      <c r="BGL6" s="170"/>
      <c r="BGM6" s="171"/>
      <c r="BGN6" s="172"/>
      <c r="BGO6" s="172"/>
      <c r="BGP6" s="173"/>
      <c r="BGQ6" s="170"/>
      <c r="BGR6" s="171"/>
      <c r="BGS6" s="172"/>
      <c r="BGT6" s="172"/>
      <c r="BGU6" s="173"/>
      <c r="BGV6" s="170"/>
      <c r="BGW6" s="171"/>
      <c r="BGX6" s="172"/>
      <c r="BGY6" s="172"/>
      <c r="BGZ6" s="173"/>
      <c r="BHA6" s="170"/>
      <c r="BHB6" s="171"/>
      <c r="BHC6" s="172"/>
      <c r="BHD6" s="172"/>
      <c r="BHE6" s="173"/>
      <c r="BHF6" s="170"/>
      <c r="BHG6" s="171"/>
      <c r="BHH6" s="172"/>
      <c r="BHI6" s="172"/>
      <c r="BHJ6" s="173"/>
      <c r="BHK6" s="170"/>
      <c r="BHL6" s="171"/>
      <c r="BHM6" s="172"/>
      <c r="BHN6" s="172"/>
      <c r="BHO6" s="173"/>
      <c r="BHP6" s="170"/>
      <c r="BHQ6" s="171"/>
      <c r="BHR6" s="172"/>
      <c r="BHS6" s="172"/>
      <c r="BHT6" s="173"/>
      <c r="BHU6" s="170"/>
      <c r="BHV6" s="171"/>
      <c r="BHW6" s="172"/>
      <c r="BHX6" s="172"/>
      <c r="BHY6" s="173"/>
      <c r="BHZ6" s="170"/>
      <c r="BIA6" s="171"/>
      <c r="BIB6" s="172"/>
      <c r="BIC6" s="172"/>
      <c r="BID6" s="173"/>
      <c r="BIE6" s="170"/>
      <c r="BIF6" s="171"/>
      <c r="BIG6" s="172"/>
      <c r="BIH6" s="172"/>
      <c r="BII6" s="173"/>
      <c r="BIJ6" s="170"/>
      <c r="BIK6" s="171"/>
      <c r="BIL6" s="172"/>
      <c r="BIM6" s="172"/>
      <c r="BIN6" s="173"/>
      <c r="BIO6" s="170"/>
      <c r="BIP6" s="171"/>
      <c r="BIQ6" s="172"/>
      <c r="BIR6" s="172"/>
      <c r="BIS6" s="173"/>
      <c r="BIT6" s="170"/>
      <c r="BIU6" s="171"/>
      <c r="BIV6" s="172"/>
      <c r="BIW6" s="172"/>
      <c r="BIX6" s="173"/>
      <c r="BIY6" s="170"/>
      <c r="BIZ6" s="171"/>
      <c r="BJA6" s="172"/>
      <c r="BJB6" s="172"/>
      <c r="BJC6" s="173"/>
      <c r="BJD6" s="170"/>
      <c r="BJE6" s="171"/>
      <c r="BJF6" s="172"/>
      <c r="BJG6" s="172"/>
      <c r="BJH6" s="173"/>
      <c r="BJI6" s="170"/>
      <c r="BJJ6" s="171"/>
      <c r="BJK6" s="172"/>
      <c r="BJL6" s="172"/>
      <c r="BJM6" s="173"/>
      <c r="BJN6" s="170"/>
      <c r="BJO6" s="171"/>
      <c r="BJP6" s="172"/>
      <c r="BJQ6" s="172"/>
      <c r="BJR6" s="173"/>
      <c r="BJS6" s="170"/>
      <c r="BJT6" s="171"/>
      <c r="BJU6" s="172"/>
      <c r="BJV6" s="172"/>
      <c r="BJW6" s="173"/>
      <c r="BJX6" s="170"/>
      <c r="BJY6" s="171"/>
      <c r="BJZ6" s="172"/>
      <c r="BKA6" s="172"/>
      <c r="BKB6" s="173"/>
      <c r="BKC6" s="170"/>
      <c r="BKD6" s="171"/>
      <c r="BKE6" s="172"/>
      <c r="BKF6" s="172"/>
      <c r="BKG6" s="173"/>
      <c r="BKH6" s="170"/>
      <c r="BKI6" s="171"/>
      <c r="BKJ6" s="172"/>
      <c r="BKK6" s="172"/>
      <c r="BKL6" s="173"/>
      <c r="BKM6" s="170"/>
      <c r="BKN6" s="171"/>
      <c r="BKO6" s="172"/>
      <c r="BKP6" s="172"/>
      <c r="BKQ6" s="173"/>
      <c r="BKR6" s="170"/>
      <c r="BKS6" s="171"/>
      <c r="BKT6" s="172"/>
      <c r="BKU6" s="172"/>
      <c r="BKV6" s="173"/>
      <c r="BKW6" s="170"/>
      <c r="BKX6" s="171"/>
      <c r="BKY6" s="172"/>
      <c r="BKZ6" s="172"/>
      <c r="BLA6" s="173"/>
      <c r="BLB6" s="170"/>
      <c r="BLC6" s="171"/>
      <c r="BLD6" s="172"/>
      <c r="BLE6" s="172"/>
      <c r="BLF6" s="173"/>
      <c r="BLG6" s="170"/>
      <c r="BLH6" s="171"/>
      <c r="BLI6" s="172"/>
      <c r="BLJ6" s="172"/>
      <c r="BLK6" s="173"/>
      <c r="BLL6" s="170"/>
      <c r="BLM6" s="171"/>
      <c r="BLN6" s="172"/>
      <c r="BLO6" s="172"/>
      <c r="BLP6" s="173"/>
      <c r="BLQ6" s="170"/>
      <c r="BLR6" s="171"/>
      <c r="BLS6" s="172"/>
      <c r="BLT6" s="172"/>
      <c r="BLU6" s="173"/>
      <c r="BLV6" s="170"/>
      <c r="BLW6" s="171"/>
      <c r="BLX6" s="172"/>
      <c r="BLY6" s="172"/>
      <c r="BLZ6" s="173"/>
      <c r="BMA6" s="170"/>
      <c r="BMB6" s="171"/>
      <c r="BMC6" s="172"/>
      <c r="BMD6" s="172"/>
      <c r="BME6" s="173"/>
      <c r="BMF6" s="170"/>
      <c r="BMG6" s="171"/>
      <c r="BMH6" s="172"/>
      <c r="BMI6" s="172"/>
      <c r="BMJ6" s="173"/>
      <c r="BMK6" s="170"/>
      <c r="BML6" s="171"/>
      <c r="BMM6" s="172"/>
      <c r="BMN6" s="172"/>
      <c r="BMO6" s="173"/>
      <c r="BMP6" s="170"/>
      <c r="BMQ6" s="171"/>
      <c r="BMR6" s="172"/>
      <c r="BMS6" s="172"/>
      <c r="BMT6" s="173"/>
      <c r="BMU6" s="170"/>
      <c r="BMV6" s="171"/>
      <c r="BMW6" s="172"/>
      <c r="BMX6" s="172"/>
      <c r="BMY6" s="173"/>
      <c r="BMZ6" s="170"/>
      <c r="BNA6" s="171"/>
      <c r="BNB6" s="172"/>
      <c r="BNC6" s="172"/>
      <c r="BND6" s="173"/>
      <c r="BNE6" s="170"/>
      <c r="BNF6" s="171"/>
      <c r="BNG6" s="172"/>
      <c r="BNH6" s="172"/>
      <c r="BNI6" s="173"/>
      <c r="BNJ6" s="170"/>
      <c r="BNK6" s="171"/>
      <c r="BNL6" s="172"/>
      <c r="BNM6" s="172"/>
      <c r="BNN6" s="173"/>
      <c r="BNO6" s="170"/>
      <c r="BNP6" s="171"/>
      <c r="BNQ6" s="172"/>
      <c r="BNR6" s="172"/>
      <c r="BNS6" s="173"/>
      <c r="BNT6" s="170"/>
      <c r="BNU6" s="171"/>
      <c r="BNV6" s="172"/>
      <c r="BNW6" s="172"/>
      <c r="BNX6" s="173"/>
      <c r="BNY6" s="170"/>
      <c r="BNZ6" s="171"/>
      <c r="BOA6" s="172"/>
      <c r="BOB6" s="172"/>
      <c r="BOC6" s="173"/>
      <c r="BOD6" s="170"/>
      <c r="BOE6" s="171"/>
      <c r="BOF6" s="172"/>
      <c r="BOG6" s="172"/>
      <c r="BOH6" s="173"/>
      <c r="BOI6" s="170"/>
      <c r="BOJ6" s="171"/>
      <c r="BOK6" s="172"/>
      <c r="BOL6" s="172"/>
      <c r="BOM6" s="173"/>
      <c r="BON6" s="170"/>
      <c r="BOO6" s="171"/>
      <c r="BOP6" s="172"/>
      <c r="BOQ6" s="172"/>
      <c r="BOR6" s="173"/>
      <c r="BOS6" s="170"/>
      <c r="BOT6" s="171"/>
      <c r="BOU6" s="172"/>
      <c r="BOV6" s="172"/>
      <c r="BOW6" s="173"/>
      <c r="BOX6" s="170"/>
      <c r="BOY6" s="171"/>
      <c r="BOZ6" s="172"/>
      <c r="BPA6" s="172"/>
      <c r="BPB6" s="173"/>
      <c r="BPC6" s="170"/>
      <c r="BPD6" s="171"/>
      <c r="BPE6" s="172"/>
      <c r="BPF6" s="172"/>
      <c r="BPG6" s="173"/>
      <c r="BPH6" s="170"/>
      <c r="BPI6" s="171"/>
      <c r="BPJ6" s="172"/>
      <c r="BPK6" s="172"/>
      <c r="BPL6" s="173"/>
      <c r="BPM6" s="170"/>
      <c r="BPN6" s="171"/>
      <c r="BPO6" s="172"/>
      <c r="BPP6" s="172"/>
      <c r="BPQ6" s="173"/>
      <c r="BPR6" s="170"/>
      <c r="BPS6" s="171"/>
      <c r="BPT6" s="172"/>
      <c r="BPU6" s="172"/>
      <c r="BPV6" s="173"/>
      <c r="BPW6" s="170"/>
      <c r="BPX6" s="171"/>
      <c r="BPY6" s="172"/>
      <c r="BPZ6" s="172"/>
      <c r="BQA6" s="173"/>
      <c r="BQB6" s="170"/>
      <c r="BQC6" s="171"/>
      <c r="BQD6" s="172"/>
      <c r="BQE6" s="172"/>
      <c r="BQF6" s="173"/>
      <c r="BQG6" s="170"/>
      <c r="BQH6" s="171"/>
      <c r="BQI6" s="172"/>
      <c r="BQJ6" s="172"/>
      <c r="BQK6" s="173"/>
      <c r="BQL6" s="170"/>
      <c r="BQM6" s="171"/>
      <c r="BQN6" s="172"/>
      <c r="BQO6" s="172"/>
      <c r="BQP6" s="173"/>
      <c r="BQQ6" s="170"/>
      <c r="BQR6" s="171"/>
      <c r="BQS6" s="172"/>
      <c r="BQT6" s="172"/>
      <c r="BQU6" s="173"/>
      <c r="BQV6" s="170"/>
      <c r="BQW6" s="171"/>
      <c r="BQX6" s="172"/>
      <c r="BQY6" s="172"/>
      <c r="BQZ6" s="173"/>
      <c r="BRA6" s="170"/>
      <c r="BRB6" s="171"/>
      <c r="BRC6" s="172"/>
      <c r="BRD6" s="172"/>
      <c r="BRE6" s="173"/>
      <c r="BRF6" s="170"/>
      <c r="BRG6" s="171"/>
      <c r="BRH6" s="172"/>
      <c r="BRI6" s="172"/>
      <c r="BRJ6" s="173"/>
      <c r="BRK6" s="170"/>
      <c r="BRL6" s="171"/>
      <c r="BRM6" s="172"/>
      <c r="BRN6" s="172"/>
      <c r="BRO6" s="173"/>
      <c r="BRP6" s="170"/>
      <c r="BRQ6" s="171"/>
      <c r="BRR6" s="172"/>
      <c r="BRS6" s="172"/>
      <c r="BRT6" s="173"/>
      <c r="BRU6" s="170"/>
      <c r="BRV6" s="171"/>
      <c r="BRW6" s="172"/>
      <c r="BRX6" s="172"/>
      <c r="BRY6" s="173"/>
      <c r="BRZ6" s="170"/>
      <c r="BSA6" s="171"/>
      <c r="BSB6" s="172"/>
      <c r="BSC6" s="172"/>
      <c r="BSD6" s="173"/>
      <c r="BSE6" s="170"/>
      <c r="BSF6" s="171"/>
      <c r="BSG6" s="172"/>
      <c r="BSH6" s="172"/>
      <c r="BSI6" s="173"/>
      <c r="BSJ6" s="170"/>
      <c r="BSK6" s="171"/>
      <c r="BSL6" s="172"/>
      <c r="BSM6" s="172"/>
      <c r="BSN6" s="173"/>
      <c r="BSO6" s="170"/>
      <c r="BSP6" s="171"/>
      <c r="BSQ6" s="172"/>
      <c r="BSR6" s="172"/>
      <c r="BSS6" s="173"/>
      <c r="BST6" s="170"/>
      <c r="BSU6" s="171"/>
      <c r="BSV6" s="172"/>
      <c r="BSW6" s="172"/>
      <c r="BSX6" s="173"/>
      <c r="BSY6" s="170"/>
      <c r="BSZ6" s="171"/>
      <c r="BTA6" s="172"/>
      <c r="BTB6" s="172"/>
      <c r="BTC6" s="173"/>
      <c r="BTD6" s="170"/>
      <c r="BTE6" s="171"/>
      <c r="BTF6" s="172"/>
      <c r="BTG6" s="172"/>
      <c r="BTH6" s="173"/>
      <c r="BTI6" s="170"/>
      <c r="BTJ6" s="171"/>
      <c r="BTK6" s="172"/>
      <c r="BTL6" s="172"/>
      <c r="BTM6" s="173"/>
      <c r="BTN6" s="170"/>
      <c r="BTO6" s="171"/>
      <c r="BTP6" s="172"/>
      <c r="BTQ6" s="172"/>
      <c r="BTR6" s="173"/>
      <c r="BTS6" s="170"/>
      <c r="BTT6" s="171"/>
      <c r="BTU6" s="172"/>
      <c r="BTV6" s="172"/>
      <c r="BTW6" s="173"/>
      <c r="BTX6" s="170"/>
      <c r="BTY6" s="171"/>
      <c r="BTZ6" s="172"/>
      <c r="BUA6" s="172"/>
      <c r="BUB6" s="173"/>
      <c r="BUC6" s="170"/>
      <c r="BUD6" s="171"/>
      <c r="BUE6" s="172"/>
      <c r="BUF6" s="172"/>
      <c r="BUG6" s="173"/>
      <c r="BUH6" s="170"/>
      <c r="BUI6" s="171"/>
      <c r="BUJ6" s="172"/>
      <c r="BUK6" s="172"/>
      <c r="BUL6" s="173"/>
      <c r="BUM6" s="170"/>
      <c r="BUN6" s="171"/>
      <c r="BUO6" s="172"/>
      <c r="BUP6" s="172"/>
      <c r="BUQ6" s="173"/>
      <c r="BUR6" s="170"/>
      <c r="BUS6" s="171"/>
      <c r="BUT6" s="172"/>
      <c r="BUU6" s="172"/>
      <c r="BUV6" s="173"/>
      <c r="BUW6" s="170"/>
      <c r="BUX6" s="171"/>
      <c r="BUY6" s="172"/>
      <c r="BUZ6" s="172"/>
      <c r="BVA6" s="173"/>
      <c r="BVB6" s="170"/>
      <c r="BVC6" s="171"/>
      <c r="BVD6" s="172"/>
      <c r="BVE6" s="172"/>
      <c r="BVF6" s="173"/>
      <c r="BVG6" s="170"/>
      <c r="BVH6" s="171"/>
      <c r="BVI6" s="172"/>
      <c r="BVJ6" s="172"/>
      <c r="BVK6" s="173"/>
      <c r="BVL6" s="170"/>
      <c r="BVM6" s="171"/>
      <c r="BVN6" s="172"/>
      <c r="BVO6" s="172"/>
      <c r="BVP6" s="173"/>
      <c r="BVQ6" s="170"/>
      <c r="BVR6" s="171"/>
      <c r="BVS6" s="172"/>
      <c r="BVT6" s="172"/>
      <c r="BVU6" s="173"/>
      <c r="BVV6" s="170"/>
      <c r="BVW6" s="171"/>
      <c r="BVX6" s="172"/>
      <c r="BVY6" s="172"/>
      <c r="BVZ6" s="173"/>
      <c r="BWA6" s="170"/>
      <c r="BWB6" s="171"/>
      <c r="BWC6" s="172"/>
      <c r="BWD6" s="172"/>
      <c r="BWE6" s="173"/>
      <c r="BWF6" s="170"/>
      <c r="BWG6" s="171"/>
      <c r="BWH6" s="172"/>
      <c r="BWI6" s="172"/>
      <c r="BWJ6" s="173"/>
      <c r="BWK6" s="170"/>
      <c r="BWL6" s="171"/>
      <c r="BWM6" s="172"/>
      <c r="BWN6" s="172"/>
      <c r="BWO6" s="173"/>
      <c r="BWP6" s="170"/>
      <c r="BWQ6" s="171"/>
      <c r="BWR6" s="172"/>
      <c r="BWS6" s="172"/>
      <c r="BWT6" s="173"/>
      <c r="BWU6" s="170"/>
      <c r="BWV6" s="171"/>
      <c r="BWW6" s="172"/>
      <c r="BWX6" s="172"/>
      <c r="BWY6" s="173"/>
      <c r="BWZ6" s="170"/>
      <c r="BXA6" s="171"/>
      <c r="BXB6" s="172"/>
      <c r="BXC6" s="172"/>
      <c r="BXD6" s="173"/>
      <c r="BXE6" s="170"/>
      <c r="BXF6" s="171"/>
      <c r="BXG6" s="172"/>
      <c r="BXH6" s="172"/>
      <c r="BXI6" s="173"/>
      <c r="BXJ6" s="170"/>
      <c r="BXK6" s="171"/>
      <c r="BXL6" s="172"/>
      <c r="BXM6" s="172"/>
      <c r="BXN6" s="173"/>
      <c r="BXO6" s="170"/>
      <c r="BXP6" s="171"/>
      <c r="BXQ6" s="172"/>
      <c r="BXR6" s="172"/>
      <c r="BXS6" s="173"/>
      <c r="BXT6" s="170"/>
      <c r="BXU6" s="171"/>
      <c r="BXV6" s="172"/>
      <c r="BXW6" s="172"/>
      <c r="BXX6" s="173"/>
      <c r="BXY6" s="170"/>
      <c r="BXZ6" s="171"/>
      <c r="BYA6" s="172"/>
      <c r="BYB6" s="172"/>
      <c r="BYC6" s="173"/>
      <c r="BYD6" s="170"/>
      <c r="BYE6" s="171"/>
      <c r="BYF6" s="172"/>
      <c r="BYG6" s="172"/>
      <c r="BYH6" s="173"/>
      <c r="BYI6" s="170"/>
      <c r="BYJ6" s="171"/>
      <c r="BYK6" s="172"/>
      <c r="BYL6" s="172"/>
      <c r="BYM6" s="173"/>
      <c r="BYN6" s="170"/>
      <c r="BYO6" s="171"/>
      <c r="BYP6" s="172"/>
      <c r="BYQ6" s="172"/>
      <c r="BYR6" s="173"/>
      <c r="BYS6" s="170"/>
      <c r="BYT6" s="171"/>
      <c r="BYU6" s="172"/>
      <c r="BYV6" s="172"/>
      <c r="BYW6" s="173"/>
      <c r="BYX6" s="170"/>
      <c r="BYY6" s="171"/>
      <c r="BYZ6" s="172"/>
      <c r="BZA6" s="172"/>
      <c r="BZB6" s="173"/>
      <c r="BZC6" s="170"/>
      <c r="BZD6" s="171"/>
      <c r="BZE6" s="172"/>
      <c r="BZF6" s="172"/>
      <c r="BZG6" s="173"/>
      <c r="BZH6" s="170"/>
      <c r="BZI6" s="171"/>
      <c r="BZJ6" s="172"/>
      <c r="BZK6" s="172"/>
      <c r="BZL6" s="173"/>
      <c r="BZM6" s="170"/>
      <c r="BZN6" s="171"/>
      <c r="BZO6" s="172"/>
      <c r="BZP6" s="172"/>
      <c r="BZQ6" s="173"/>
      <c r="BZR6" s="170"/>
      <c r="BZS6" s="171"/>
      <c r="BZT6" s="172"/>
      <c r="BZU6" s="172"/>
      <c r="BZV6" s="173"/>
      <c r="BZW6" s="170"/>
      <c r="BZX6" s="171"/>
      <c r="BZY6" s="172"/>
      <c r="BZZ6" s="172"/>
      <c r="CAA6" s="173"/>
      <c r="CAB6" s="170"/>
      <c r="CAC6" s="171"/>
      <c r="CAD6" s="172"/>
      <c r="CAE6" s="172"/>
      <c r="CAF6" s="173"/>
      <c r="CAG6" s="170"/>
      <c r="CAH6" s="171"/>
      <c r="CAI6" s="172"/>
      <c r="CAJ6" s="172"/>
      <c r="CAK6" s="173"/>
      <c r="CAL6" s="170"/>
      <c r="CAM6" s="171"/>
      <c r="CAN6" s="172"/>
      <c r="CAO6" s="172"/>
      <c r="CAP6" s="173"/>
      <c r="CAQ6" s="170"/>
      <c r="CAR6" s="171"/>
      <c r="CAS6" s="172"/>
      <c r="CAT6" s="172"/>
      <c r="CAU6" s="173"/>
      <c r="CAV6" s="170"/>
      <c r="CAW6" s="171"/>
      <c r="CAX6" s="172"/>
      <c r="CAY6" s="172"/>
      <c r="CAZ6" s="173"/>
      <c r="CBA6" s="170"/>
      <c r="CBB6" s="171"/>
      <c r="CBC6" s="172"/>
      <c r="CBD6" s="172"/>
      <c r="CBE6" s="173"/>
      <c r="CBF6" s="170"/>
      <c r="CBG6" s="171"/>
      <c r="CBH6" s="172"/>
      <c r="CBI6" s="172"/>
      <c r="CBJ6" s="173"/>
      <c r="CBK6" s="170"/>
      <c r="CBL6" s="171"/>
      <c r="CBM6" s="172"/>
      <c r="CBN6" s="172"/>
      <c r="CBO6" s="173"/>
      <c r="CBP6" s="170"/>
      <c r="CBQ6" s="171"/>
      <c r="CBR6" s="172"/>
      <c r="CBS6" s="172"/>
      <c r="CBT6" s="173"/>
      <c r="CBU6" s="170"/>
      <c r="CBV6" s="171"/>
      <c r="CBW6" s="172"/>
      <c r="CBX6" s="172"/>
      <c r="CBY6" s="173"/>
      <c r="CBZ6" s="170"/>
      <c r="CCA6" s="171"/>
      <c r="CCB6" s="172"/>
      <c r="CCC6" s="172"/>
      <c r="CCD6" s="173"/>
      <c r="CCE6" s="170"/>
      <c r="CCF6" s="171"/>
      <c r="CCG6" s="172"/>
      <c r="CCH6" s="172"/>
      <c r="CCI6" s="173"/>
      <c r="CCJ6" s="170"/>
      <c r="CCK6" s="171"/>
      <c r="CCL6" s="172"/>
      <c r="CCM6" s="172"/>
      <c r="CCN6" s="173"/>
      <c r="CCO6" s="170"/>
      <c r="CCP6" s="171"/>
      <c r="CCQ6" s="172"/>
      <c r="CCR6" s="172"/>
      <c r="CCS6" s="173"/>
      <c r="CCT6" s="170"/>
      <c r="CCU6" s="171"/>
      <c r="CCV6" s="172"/>
      <c r="CCW6" s="172"/>
      <c r="CCX6" s="173"/>
      <c r="CCY6" s="170"/>
      <c r="CCZ6" s="171"/>
      <c r="CDA6" s="172"/>
      <c r="CDB6" s="172"/>
      <c r="CDC6" s="173"/>
      <c r="CDD6" s="170"/>
      <c r="CDE6" s="171"/>
      <c r="CDF6" s="172"/>
      <c r="CDG6" s="172"/>
      <c r="CDH6" s="173"/>
      <c r="CDI6" s="170"/>
      <c r="CDJ6" s="171"/>
      <c r="CDK6" s="172"/>
      <c r="CDL6" s="172"/>
      <c r="CDM6" s="173"/>
      <c r="CDN6" s="170"/>
      <c r="CDO6" s="171"/>
      <c r="CDP6" s="172"/>
      <c r="CDQ6" s="172"/>
      <c r="CDR6" s="173"/>
      <c r="CDS6" s="170"/>
      <c r="CDT6" s="171"/>
      <c r="CDU6" s="172"/>
      <c r="CDV6" s="172"/>
      <c r="CDW6" s="173"/>
      <c r="CDX6" s="170"/>
      <c r="CDY6" s="171"/>
      <c r="CDZ6" s="172"/>
      <c r="CEA6" s="172"/>
      <c r="CEB6" s="173"/>
      <c r="CEC6" s="170"/>
      <c r="CED6" s="171"/>
      <c r="CEE6" s="172"/>
      <c r="CEF6" s="172"/>
      <c r="CEG6" s="173"/>
      <c r="CEH6" s="170"/>
      <c r="CEI6" s="171"/>
      <c r="CEJ6" s="172"/>
      <c r="CEK6" s="172"/>
      <c r="CEL6" s="173"/>
      <c r="CEM6" s="170"/>
      <c r="CEN6" s="171"/>
      <c r="CEO6" s="172"/>
      <c r="CEP6" s="172"/>
      <c r="CEQ6" s="173"/>
      <c r="CER6" s="170"/>
      <c r="CES6" s="171"/>
      <c r="CET6" s="172"/>
      <c r="CEU6" s="172"/>
      <c r="CEV6" s="173"/>
      <c r="CEW6" s="170"/>
      <c r="CEX6" s="171"/>
      <c r="CEY6" s="172"/>
      <c r="CEZ6" s="172"/>
      <c r="CFA6" s="173"/>
      <c r="CFB6" s="170"/>
      <c r="CFC6" s="171"/>
      <c r="CFD6" s="172"/>
      <c r="CFE6" s="172"/>
      <c r="CFF6" s="173"/>
      <c r="CFG6" s="170"/>
      <c r="CFH6" s="171"/>
      <c r="CFI6" s="172"/>
      <c r="CFJ6" s="172"/>
      <c r="CFK6" s="173"/>
      <c r="CFL6" s="170"/>
      <c r="CFM6" s="171"/>
      <c r="CFN6" s="172"/>
      <c r="CFO6" s="172"/>
      <c r="CFP6" s="173"/>
      <c r="CFQ6" s="170"/>
      <c r="CFR6" s="171"/>
      <c r="CFS6" s="172"/>
      <c r="CFT6" s="172"/>
      <c r="CFU6" s="173"/>
      <c r="CFV6" s="170"/>
      <c r="CFW6" s="171"/>
      <c r="CFX6" s="172"/>
      <c r="CFY6" s="172"/>
      <c r="CFZ6" s="173"/>
      <c r="CGA6" s="170"/>
      <c r="CGB6" s="171"/>
      <c r="CGC6" s="172"/>
      <c r="CGD6" s="172"/>
      <c r="CGE6" s="173"/>
      <c r="CGF6" s="170"/>
      <c r="CGG6" s="171"/>
      <c r="CGH6" s="172"/>
      <c r="CGI6" s="172"/>
      <c r="CGJ6" s="173"/>
      <c r="CGK6" s="170"/>
      <c r="CGL6" s="171"/>
      <c r="CGM6" s="172"/>
      <c r="CGN6" s="172"/>
      <c r="CGO6" s="173"/>
      <c r="CGP6" s="170"/>
      <c r="CGQ6" s="171"/>
      <c r="CGR6" s="172"/>
      <c r="CGS6" s="172"/>
      <c r="CGT6" s="173"/>
      <c r="CGU6" s="170"/>
      <c r="CGV6" s="171"/>
      <c r="CGW6" s="172"/>
      <c r="CGX6" s="172"/>
      <c r="CGY6" s="173"/>
      <c r="CGZ6" s="170"/>
      <c r="CHA6" s="171"/>
      <c r="CHB6" s="172"/>
      <c r="CHC6" s="172"/>
      <c r="CHD6" s="173"/>
      <c r="CHE6" s="170"/>
      <c r="CHF6" s="171"/>
      <c r="CHG6" s="172"/>
      <c r="CHH6" s="172"/>
      <c r="CHI6" s="173"/>
      <c r="CHJ6" s="170"/>
      <c r="CHK6" s="171"/>
      <c r="CHL6" s="172"/>
      <c r="CHM6" s="172"/>
      <c r="CHN6" s="173"/>
      <c r="CHO6" s="170"/>
      <c r="CHP6" s="171"/>
      <c r="CHQ6" s="172"/>
      <c r="CHR6" s="172"/>
      <c r="CHS6" s="173"/>
      <c r="CHT6" s="170"/>
      <c r="CHU6" s="171"/>
      <c r="CHV6" s="172"/>
      <c r="CHW6" s="172"/>
      <c r="CHX6" s="173"/>
      <c r="CHY6" s="170"/>
      <c r="CHZ6" s="171"/>
      <c r="CIA6" s="172"/>
      <c r="CIB6" s="172"/>
      <c r="CIC6" s="173"/>
      <c r="CID6" s="170"/>
      <c r="CIE6" s="171"/>
      <c r="CIF6" s="172"/>
      <c r="CIG6" s="172"/>
      <c r="CIH6" s="173"/>
      <c r="CII6" s="170"/>
      <c r="CIJ6" s="171"/>
      <c r="CIK6" s="172"/>
      <c r="CIL6" s="172"/>
      <c r="CIM6" s="173"/>
      <c r="CIN6" s="170"/>
      <c r="CIO6" s="171"/>
      <c r="CIP6" s="172"/>
      <c r="CIQ6" s="172"/>
      <c r="CIR6" s="173"/>
      <c r="CIS6" s="170"/>
      <c r="CIT6" s="171"/>
      <c r="CIU6" s="172"/>
      <c r="CIV6" s="172"/>
      <c r="CIW6" s="173"/>
      <c r="CIX6" s="170"/>
      <c r="CIY6" s="171"/>
      <c r="CIZ6" s="172"/>
      <c r="CJA6" s="172"/>
      <c r="CJB6" s="173"/>
      <c r="CJC6" s="170"/>
      <c r="CJD6" s="171"/>
      <c r="CJE6" s="172"/>
      <c r="CJF6" s="172"/>
      <c r="CJG6" s="173"/>
      <c r="CJH6" s="170"/>
      <c r="CJI6" s="171"/>
      <c r="CJJ6" s="172"/>
      <c r="CJK6" s="172"/>
      <c r="CJL6" s="173"/>
      <c r="CJM6" s="170"/>
      <c r="CJN6" s="171"/>
      <c r="CJO6" s="172"/>
      <c r="CJP6" s="172"/>
      <c r="CJQ6" s="173"/>
      <c r="CJR6" s="170"/>
      <c r="CJS6" s="171"/>
      <c r="CJT6" s="172"/>
      <c r="CJU6" s="172"/>
      <c r="CJV6" s="173"/>
      <c r="CJW6" s="170"/>
      <c r="CJX6" s="171"/>
      <c r="CJY6" s="172"/>
      <c r="CJZ6" s="172"/>
      <c r="CKA6" s="173"/>
      <c r="CKB6" s="170"/>
      <c r="CKC6" s="171"/>
      <c r="CKD6" s="172"/>
      <c r="CKE6" s="172"/>
      <c r="CKF6" s="173"/>
      <c r="CKG6" s="170"/>
      <c r="CKH6" s="171"/>
      <c r="CKI6" s="172"/>
      <c r="CKJ6" s="172"/>
      <c r="CKK6" s="173"/>
      <c r="CKL6" s="170"/>
      <c r="CKM6" s="171"/>
      <c r="CKN6" s="172"/>
      <c r="CKO6" s="172"/>
      <c r="CKP6" s="173"/>
      <c r="CKQ6" s="170"/>
      <c r="CKR6" s="171"/>
      <c r="CKS6" s="172"/>
      <c r="CKT6" s="172"/>
      <c r="CKU6" s="173"/>
      <c r="CKV6" s="170"/>
      <c r="CKW6" s="171"/>
      <c r="CKX6" s="172"/>
      <c r="CKY6" s="172"/>
      <c r="CKZ6" s="173"/>
      <c r="CLA6" s="170"/>
      <c r="CLB6" s="171"/>
      <c r="CLC6" s="172"/>
      <c r="CLD6" s="172"/>
      <c r="CLE6" s="173"/>
      <c r="CLF6" s="170"/>
      <c r="CLG6" s="171"/>
      <c r="CLH6" s="172"/>
      <c r="CLI6" s="172"/>
      <c r="CLJ6" s="173"/>
      <c r="CLK6" s="170"/>
      <c r="CLL6" s="171"/>
      <c r="CLM6" s="172"/>
      <c r="CLN6" s="172"/>
      <c r="CLO6" s="173"/>
      <c r="CLP6" s="170"/>
      <c r="CLQ6" s="171"/>
      <c r="CLR6" s="172"/>
      <c r="CLS6" s="172"/>
      <c r="CLT6" s="173"/>
      <c r="CLU6" s="170"/>
      <c r="CLV6" s="171"/>
      <c r="CLW6" s="172"/>
      <c r="CLX6" s="172"/>
      <c r="CLY6" s="173"/>
      <c r="CLZ6" s="170"/>
      <c r="CMA6" s="171"/>
      <c r="CMB6" s="172"/>
      <c r="CMC6" s="172"/>
      <c r="CMD6" s="173"/>
      <c r="CME6" s="170"/>
      <c r="CMF6" s="171"/>
      <c r="CMG6" s="172"/>
      <c r="CMH6" s="172"/>
      <c r="CMI6" s="173"/>
      <c r="CMJ6" s="170"/>
      <c r="CMK6" s="171"/>
      <c r="CML6" s="172"/>
      <c r="CMM6" s="172"/>
      <c r="CMN6" s="173"/>
      <c r="CMO6" s="170"/>
      <c r="CMP6" s="171"/>
      <c r="CMQ6" s="172"/>
      <c r="CMR6" s="172"/>
      <c r="CMS6" s="173"/>
      <c r="CMT6" s="170"/>
      <c r="CMU6" s="171"/>
      <c r="CMV6" s="172"/>
      <c r="CMW6" s="172"/>
      <c r="CMX6" s="173"/>
      <c r="CMY6" s="170"/>
      <c r="CMZ6" s="171"/>
      <c r="CNA6" s="172"/>
      <c r="CNB6" s="172"/>
      <c r="CNC6" s="173"/>
      <c r="CND6" s="170"/>
      <c r="CNE6" s="171"/>
      <c r="CNF6" s="172"/>
      <c r="CNG6" s="172"/>
      <c r="CNH6" s="173"/>
      <c r="CNI6" s="170"/>
      <c r="CNJ6" s="171"/>
      <c r="CNK6" s="172"/>
      <c r="CNL6" s="172"/>
      <c r="CNM6" s="173"/>
      <c r="CNN6" s="170"/>
      <c r="CNO6" s="171"/>
      <c r="CNP6" s="172"/>
      <c r="CNQ6" s="172"/>
      <c r="CNR6" s="173"/>
      <c r="CNS6" s="170"/>
      <c r="CNT6" s="171"/>
      <c r="CNU6" s="172"/>
      <c r="CNV6" s="172"/>
      <c r="CNW6" s="173"/>
      <c r="CNX6" s="170"/>
      <c r="CNY6" s="171"/>
      <c r="CNZ6" s="172"/>
      <c r="COA6" s="172"/>
      <c r="COB6" s="173"/>
      <c r="COC6" s="170"/>
      <c r="COD6" s="171"/>
      <c r="COE6" s="172"/>
      <c r="COF6" s="172"/>
      <c r="COG6" s="173"/>
      <c r="COH6" s="170"/>
      <c r="COI6" s="171"/>
      <c r="COJ6" s="172"/>
      <c r="COK6" s="172"/>
      <c r="COL6" s="173"/>
      <c r="COM6" s="170"/>
      <c r="CON6" s="171"/>
      <c r="COO6" s="172"/>
      <c r="COP6" s="172"/>
      <c r="COQ6" s="173"/>
      <c r="COR6" s="170"/>
      <c r="COS6" s="171"/>
      <c r="COT6" s="172"/>
      <c r="COU6" s="172"/>
      <c r="COV6" s="173"/>
      <c r="COW6" s="170"/>
      <c r="COX6" s="171"/>
      <c r="COY6" s="172"/>
      <c r="COZ6" s="172"/>
      <c r="CPA6" s="173"/>
      <c r="CPB6" s="170"/>
      <c r="CPC6" s="171"/>
      <c r="CPD6" s="172"/>
      <c r="CPE6" s="172"/>
      <c r="CPF6" s="173"/>
      <c r="CPG6" s="170"/>
      <c r="CPH6" s="171"/>
      <c r="CPI6" s="172"/>
      <c r="CPJ6" s="172"/>
      <c r="CPK6" s="173"/>
      <c r="CPL6" s="170"/>
      <c r="CPM6" s="171"/>
      <c r="CPN6" s="172"/>
      <c r="CPO6" s="172"/>
      <c r="CPP6" s="173"/>
      <c r="CPQ6" s="170"/>
      <c r="CPR6" s="171"/>
      <c r="CPS6" s="172"/>
      <c r="CPT6" s="172"/>
      <c r="CPU6" s="173"/>
      <c r="CPV6" s="170"/>
      <c r="CPW6" s="171"/>
      <c r="CPX6" s="172"/>
      <c r="CPY6" s="172"/>
      <c r="CPZ6" s="173"/>
      <c r="CQA6" s="170"/>
      <c r="CQB6" s="171"/>
      <c r="CQC6" s="172"/>
      <c r="CQD6" s="172"/>
      <c r="CQE6" s="173"/>
      <c r="CQF6" s="170"/>
      <c r="CQG6" s="171"/>
      <c r="CQH6" s="172"/>
      <c r="CQI6" s="172"/>
      <c r="CQJ6" s="173"/>
      <c r="CQK6" s="170"/>
      <c r="CQL6" s="171"/>
      <c r="CQM6" s="172"/>
      <c r="CQN6" s="172"/>
      <c r="CQO6" s="173"/>
      <c r="CQP6" s="170"/>
      <c r="CQQ6" s="171"/>
      <c r="CQR6" s="172"/>
      <c r="CQS6" s="172"/>
      <c r="CQT6" s="173"/>
      <c r="CQU6" s="170"/>
      <c r="CQV6" s="171"/>
      <c r="CQW6" s="172"/>
      <c r="CQX6" s="172"/>
      <c r="CQY6" s="173"/>
      <c r="CQZ6" s="170"/>
      <c r="CRA6" s="171"/>
      <c r="CRB6" s="172"/>
      <c r="CRC6" s="172"/>
      <c r="CRD6" s="173"/>
      <c r="CRE6" s="170"/>
      <c r="CRF6" s="171"/>
      <c r="CRG6" s="172"/>
      <c r="CRH6" s="172"/>
      <c r="CRI6" s="173"/>
      <c r="CRJ6" s="170"/>
      <c r="CRK6" s="171"/>
      <c r="CRL6" s="172"/>
      <c r="CRM6" s="172"/>
      <c r="CRN6" s="173"/>
      <c r="CRO6" s="170"/>
      <c r="CRP6" s="171"/>
      <c r="CRQ6" s="172"/>
      <c r="CRR6" s="172"/>
      <c r="CRS6" s="173"/>
      <c r="CRT6" s="170"/>
      <c r="CRU6" s="171"/>
      <c r="CRV6" s="172"/>
      <c r="CRW6" s="172"/>
      <c r="CRX6" s="173"/>
      <c r="CRY6" s="170"/>
      <c r="CRZ6" s="171"/>
      <c r="CSA6" s="172"/>
      <c r="CSB6" s="172"/>
      <c r="CSC6" s="173"/>
      <c r="CSD6" s="170"/>
      <c r="CSE6" s="171"/>
      <c r="CSF6" s="172"/>
      <c r="CSG6" s="172"/>
      <c r="CSH6" s="173"/>
      <c r="CSI6" s="170"/>
      <c r="CSJ6" s="171"/>
      <c r="CSK6" s="172"/>
      <c r="CSL6" s="172"/>
      <c r="CSM6" s="173"/>
      <c r="CSN6" s="170"/>
      <c r="CSO6" s="171"/>
      <c r="CSP6" s="172"/>
      <c r="CSQ6" s="172"/>
      <c r="CSR6" s="173"/>
      <c r="CSS6" s="170"/>
      <c r="CST6" s="171"/>
      <c r="CSU6" s="172"/>
      <c r="CSV6" s="172"/>
      <c r="CSW6" s="173"/>
      <c r="CSX6" s="170"/>
      <c r="CSY6" s="171"/>
      <c r="CSZ6" s="172"/>
      <c r="CTA6" s="172"/>
      <c r="CTB6" s="173"/>
      <c r="CTC6" s="170"/>
      <c r="CTD6" s="171"/>
      <c r="CTE6" s="172"/>
      <c r="CTF6" s="172"/>
      <c r="CTG6" s="173"/>
      <c r="CTH6" s="170"/>
      <c r="CTI6" s="171"/>
      <c r="CTJ6" s="172"/>
      <c r="CTK6" s="172"/>
      <c r="CTL6" s="173"/>
      <c r="CTM6" s="170"/>
      <c r="CTN6" s="171"/>
      <c r="CTO6" s="172"/>
      <c r="CTP6" s="172"/>
      <c r="CTQ6" s="173"/>
      <c r="CTR6" s="170"/>
      <c r="CTS6" s="171"/>
      <c r="CTT6" s="172"/>
      <c r="CTU6" s="172"/>
      <c r="CTV6" s="173"/>
      <c r="CTW6" s="170"/>
      <c r="CTX6" s="171"/>
      <c r="CTY6" s="172"/>
      <c r="CTZ6" s="172"/>
      <c r="CUA6" s="173"/>
      <c r="CUB6" s="170"/>
      <c r="CUC6" s="171"/>
      <c r="CUD6" s="172"/>
      <c r="CUE6" s="172"/>
      <c r="CUF6" s="173"/>
      <c r="CUG6" s="170"/>
      <c r="CUH6" s="171"/>
      <c r="CUI6" s="172"/>
      <c r="CUJ6" s="172"/>
      <c r="CUK6" s="173"/>
      <c r="CUL6" s="170"/>
      <c r="CUM6" s="171"/>
      <c r="CUN6" s="172"/>
      <c r="CUO6" s="172"/>
      <c r="CUP6" s="173"/>
      <c r="CUQ6" s="170"/>
      <c r="CUR6" s="171"/>
      <c r="CUS6" s="172"/>
      <c r="CUT6" s="172"/>
      <c r="CUU6" s="173"/>
      <c r="CUV6" s="170"/>
      <c r="CUW6" s="171"/>
      <c r="CUX6" s="172"/>
      <c r="CUY6" s="172"/>
      <c r="CUZ6" s="173"/>
      <c r="CVA6" s="170"/>
      <c r="CVB6" s="171"/>
      <c r="CVC6" s="172"/>
      <c r="CVD6" s="172"/>
      <c r="CVE6" s="173"/>
      <c r="CVF6" s="170"/>
      <c r="CVG6" s="171"/>
      <c r="CVH6" s="172"/>
      <c r="CVI6" s="172"/>
      <c r="CVJ6" s="173"/>
      <c r="CVK6" s="170"/>
      <c r="CVL6" s="171"/>
      <c r="CVM6" s="172"/>
      <c r="CVN6" s="172"/>
      <c r="CVO6" s="173"/>
      <c r="CVP6" s="170"/>
      <c r="CVQ6" s="171"/>
      <c r="CVR6" s="172"/>
      <c r="CVS6" s="172"/>
      <c r="CVT6" s="173"/>
      <c r="CVU6" s="170"/>
      <c r="CVV6" s="171"/>
      <c r="CVW6" s="172"/>
      <c r="CVX6" s="172"/>
      <c r="CVY6" s="173"/>
      <c r="CVZ6" s="170"/>
      <c r="CWA6" s="171"/>
      <c r="CWB6" s="172"/>
      <c r="CWC6" s="172"/>
      <c r="CWD6" s="173"/>
      <c r="CWE6" s="170"/>
      <c r="CWF6" s="171"/>
      <c r="CWG6" s="172"/>
      <c r="CWH6" s="172"/>
      <c r="CWI6" s="173"/>
      <c r="CWJ6" s="170"/>
      <c r="CWK6" s="171"/>
      <c r="CWL6" s="172"/>
      <c r="CWM6" s="172"/>
      <c r="CWN6" s="173"/>
      <c r="CWO6" s="170"/>
      <c r="CWP6" s="171"/>
      <c r="CWQ6" s="172"/>
      <c r="CWR6" s="172"/>
      <c r="CWS6" s="173"/>
      <c r="CWT6" s="170"/>
      <c r="CWU6" s="171"/>
      <c r="CWV6" s="172"/>
      <c r="CWW6" s="172"/>
      <c r="CWX6" s="173"/>
      <c r="CWY6" s="170"/>
      <c r="CWZ6" s="171"/>
      <c r="CXA6" s="172"/>
      <c r="CXB6" s="172"/>
      <c r="CXC6" s="173"/>
      <c r="CXD6" s="170"/>
      <c r="CXE6" s="171"/>
      <c r="CXF6" s="172"/>
      <c r="CXG6" s="172"/>
      <c r="CXH6" s="173"/>
      <c r="CXI6" s="170"/>
      <c r="CXJ6" s="171"/>
      <c r="CXK6" s="172"/>
      <c r="CXL6" s="172"/>
      <c r="CXM6" s="173"/>
      <c r="CXN6" s="170"/>
      <c r="CXO6" s="171"/>
      <c r="CXP6" s="172"/>
      <c r="CXQ6" s="172"/>
      <c r="CXR6" s="173"/>
      <c r="CXS6" s="170"/>
      <c r="CXT6" s="171"/>
      <c r="CXU6" s="172"/>
      <c r="CXV6" s="172"/>
      <c r="CXW6" s="173"/>
      <c r="CXX6" s="170"/>
      <c r="CXY6" s="171"/>
      <c r="CXZ6" s="172"/>
      <c r="CYA6" s="172"/>
      <c r="CYB6" s="173"/>
      <c r="CYC6" s="170"/>
      <c r="CYD6" s="171"/>
      <c r="CYE6" s="172"/>
      <c r="CYF6" s="172"/>
      <c r="CYG6" s="173"/>
      <c r="CYH6" s="170"/>
      <c r="CYI6" s="171"/>
      <c r="CYJ6" s="172"/>
      <c r="CYK6" s="172"/>
      <c r="CYL6" s="173"/>
      <c r="CYM6" s="170"/>
      <c r="CYN6" s="171"/>
      <c r="CYO6" s="172"/>
      <c r="CYP6" s="172"/>
      <c r="CYQ6" s="173"/>
      <c r="CYR6" s="170"/>
      <c r="CYS6" s="171"/>
      <c r="CYT6" s="172"/>
      <c r="CYU6" s="172"/>
      <c r="CYV6" s="173"/>
      <c r="CYW6" s="170"/>
      <c r="CYX6" s="171"/>
      <c r="CYY6" s="172"/>
      <c r="CYZ6" s="172"/>
      <c r="CZA6" s="173"/>
      <c r="CZB6" s="170"/>
      <c r="CZC6" s="171"/>
      <c r="CZD6" s="172"/>
      <c r="CZE6" s="172"/>
      <c r="CZF6" s="173"/>
      <c r="CZG6" s="170"/>
      <c r="CZH6" s="171"/>
      <c r="CZI6" s="172"/>
      <c r="CZJ6" s="172"/>
      <c r="CZK6" s="173"/>
      <c r="CZL6" s="170"/>
      <c r="CZM6" s="171"/>
      <c r="CZN6" s="172"/>
      <c r="CZO6" s="172"/>
      <c r="CZP6" s="173"/>
      <c r="CZQ6" s="170"/>
      <c r="CZR6" s="171"/>
      <c r="CZS6" s="172"/>
      <c r="CZT6" s="172"/>
      <c r="CZU6" s="173"/>
      <c r="CZV6" s="170"/>
      <c r="CZW6" s="171"/>
      <c r="CZX6" s="172"/>
      <c r="CZY6" s="172"/>
      <c r="CZZ6" s="173"/>
      <c r="DAA6" s="170"/>
      <c r="DAB6" s="171"/>
      <c r="DAC6" s="172"/>
      <c r="DAD6" s="172"/>
      <c r="DAE6" s="173"/>
      <c r="DAF6" s="170"/>
      <c r="DAG6" s="171"/>
      <c r="DAH6" s="172"/>
      <c r="DAI6" s="172"/>
      <c r="DAJ6" s="173"/>
      <c r="DAK6" s="170"/>
      <c r="DAL6" s="171"/>
      <c r="DAM6" s="172"/>
      <c r="DAN6" s="172"/>
      <c r="DAO6" s="173"/>
      <c r="DAP6" s="170"/>
      <c r="DAQ6" s="171"/>
      <c r="DAR6" s="172"/>
      <c r="DAS6" s="172"/>
      <c r="DAT6" s="173"/>
      <c r="DAU6" s="170"/>
      <c r="DAV6" s="171"/>
      <c r="DAW6" s="172"/>
      <c r="DAX6" s="172"/>
      <c r="DAY6" s="173"/>
      <c r="DAZ6" s="170"/>
      <c r="DBA6" s="171"/>
      <c r="DBB6" s="172"/>
      <c r="DBC6" s="172"/>
      <c r="DBD6" s="173"/>
      <c r="DBE6" s="170"/>
      <c r="DBF6" s="171"/>
      <c r="DBG6" s="172"/>
      <c r="DBH6" s="172"/>
      <c r="DBI6" s="173"/>
      <c r="DBJ6" s="170"/>
      <c r="DBK6" s="171"/>
      <c r="DBL6" s="172"/>
      <c r="DBM6" s="172"/>
      <c r="DBN6" s="173"/>
      <c r="DBO6" s="170"/>
      <c r="DBP6" s="171"/>
      <c r="DBQ6" s="172"/>
      <c r="DBR6" s="172"/>
      <c r="DBS6" s="173"/>
      <c r="DBT6" s="170"/>
      <c r="DBU6" s="171"/>
      <c r="DBV6" s="172"/>
      <c r="DBW6" s="172"/>
      <c r="DBX6" s="173"/>
      <c r="DBY6" s="170"/>
      <c r="DBZ6" s="171"/>
      <c r="DCA6" s="172"/>
      <c r="DCB6" s="172"/>
      <c r="DCC6" s="173"/>
      <c r="DCD6" s="170"/>
      <c r="DCE6" s="171"/>
      <c r="DCF6" s="172"/>
      <c r="DCG6" s="172"/>
      <c r="DCH6" s="173"/>
      <c r="DCI6" s="170"/>
      <c r="DCJ6" s="171"/>
      <c r="DCK6" s="172"/>
      <c r="DCL6" s="172"/>
      <c r="DCM6" s="173"/>
      <c r="DCN6" s="170"/>
      <c r="DCO6" s="171"/>
      <c r="DCP6" s="172"/>
      <c r="DCQ6" s="172"/>
      <c r="DCR6" s="173"/>
      <c r="DCS6" s="170"/>
      <c r="DCT6" s="171"/>
      <c r="DCU6" s="172"/>
      <c r="DCV6" s="172"/>
      <c r="DCW6" s="173"/>
      <c r="DCX6" s="170"/>
      <c r="DCY6" s="171"/>
      <c r="DCZ6" s="172"/>
      <c r="DDA6" s="172"/>
      <c r="DDB6" s="173"/>
      <c r="DDC6" s="170"/>
      <c r="DDD6" s="171"/>
      <c r="DDE6" s="172"/>
      <c r="DDF6" s="172"/>
      <c r="DDG6" s="173"/>
      <c r="DDH6" s="170"/>
      <c r="DDI6" s="171"/>
      <c r="DDJ6" s="172"/>
      <c r="DDK6" s="172"/>
      <c r="DDL6" s="173"/>
      <c r="DDM6" s="170"/>
      <c r="DDN6" s="171"/>
      <c r="DDO6" s="172"/>
      <c r="DDP6" s="172"/>
      <c r="DDQ6" s="173"/>
      <c r="DDR6" s="170"/>
      <c r="DDS6" s="171"/>
      <c r="DDT6" s="172"/>
      <c r="DDU6" s="172"/>
      <c r="DDV6" s="173"/>
      <c r="DDW6" s="170"/>
      <c r="DDX6" s="171"/>
      <c r="DDY6" s="172"/>
      <c r="DDZ6" s="172"/>
      <c r="DEA6" s="173"/>
      <c r="DEB6" s="170"/>
      <c r="DEC6" s="171"/>
      <c r="DED6" s="172"/>
      <c r="DEE6" s="172"/>
      <c r="DEF6" s="173"/>
      <c r="DEG6" s="170"/>
      <c r="DEH6" s="171"/>
      <c r="DEI6" s="172"/>
      <c r="DEJ6" s="172"/>
      <c r="DEK6" s="173"/>
      <c r="DEL6" s="170"/>
      <c r="DEM6" s="171"/>
      <c r="DEN6" s="172"/>
      <c r="DEO6" s="172"/>
      <c r="DEP6" s="173"/>
      <c r="DEQ6" s="170"/>
      <c r="DER6" s="171"/>
      <c r="DES6" s="172"/>
      <c r="DET6" s="172"/>
      <c r="DEU6" s="173"/>
      <c r="DEV6" s="170"/>
      <c r="DEW6" s="171"/>
      <c r="DEX6" s="172"/>
      <c r="DEY6" s="172"/>
      <c r="DEZ6" s="173"/>
      <c r="DFA6" s="170"/>
      <c r="DFB6" s="171"/>
      <c r="DFC6" s="172"/>
      <c r="DFD6" s="172"/>
      <c r="DFE6" s="173"/>
      <c r="DFF6" s="170"/>
      <c r="DFG6" s="171"/>
      <c r="DFH6" s="172"/>
      <c r="DFI6" s="172"/>
      <c r="DFJ6" s="173"/>
      <c r="DFK6" s="170"/>
      <c r="DFL6" s="171"/>
      <c r="DFM6" s="172"/>
      <c r="DFN6" s="172"/>
      <c r="DFO6" s="173"/>
      <c r="DFP6" s="170"/>
      <c r="DFQ6" s="171"/>
      <c r="DFR6" s="172"/>
      <c r="DFS6" s="172"/>
      <c r="DFT6" s="173"/>
      <c r="DFU6" s="170"/>
      <c r="DFV6" s="171"/>
      <c r="DFW6" s="172"/>
      <c r="DFX6" s="172"/>
      <c r="DFY6" s="173"/>
      <c r="DFZ6" s="170"/>
      <c r="DGA6" s="171"/>
      <c r="DGB6" s="172"/>
      <c r="DGC6" s="172"/>
      <c r="DGD6" s="173"/>
      <c r="DGE6" s="170"/>
      <c r="DGF6" s="171"/>
      <c r="DGG6" s="172"/>
      <c r="DGH6" s="172"/>
      <c r="DGI6" s="173"/>
      <c r="DGJ6" s="170"/>
      <c r="DGK6" s="171"/>
      <c r="DGL6" s="172"/>
      <c r="DGM6" s="172"/>
      <c r="DGN6" s="173"/>
      <c r="DGO6" s="170"/>
      <c r="DGP6" s="171"/>
      <c r="DGQ6" s="172"/>
      <c r="DGR6" s="172"/>
      <c r="DGS6" s="173"/>
      <c r="DGT6" s="170"/>
      <c r="DGU6" s="171"/>
      <c r="DGV6" s="172"/>
      <c r="DGW6" s="172"/>
      <c r="DGX6" s="173"/>
      <c r="DGY6" s="170"/>
      <c r="DGZ6" s="171"/>
      <c r="DHA6" s="172"/>
      <c r="DHB6" s="172"/>
      <c r="DHC6" s="173"/>
      <c r="DHD6" s="170"/>
      <c r="DHE6" s="171"/>
      <c r="DHF6" s="172"/>
      <c r="DHG6" s="172"/>
      <c r="DHH6" s="173"/>
      <c r="DHI6" s="170"/>
      <c r="DHJ6" s="171"/>
      <c r="DHK6" s="172"/>
      <c r="DHL6" s="172"/>
      <c r="DHM6" s="173"/>
      <c r="DHN6" s="170"/>
      <c r="DHO6" s="171"/>
      <c r="DHP6" s="172"/>
      <c r="DHQ6" s="172"/>
      <c r="DHR6" s="173"/>
      <c r="DHS6" s="170"/>
      <c r="DHT6" s="171"/>
      <c r="DHU6" s="172"/>
      <c r="DHV6" s="172"/>
      <c r="DHW6" s="173"/>
      <c r="DHX6" s="170"/>
      <c r="DHY6" s="171"/>
      <c r="DHZ6" s="172"/>
      <c r="DIA6" s="172"/>
      <c r="DIB6" s="173"/>
      <c r="DIC6" s="170"/>
      <c r="DID6" s="171"/>
      <c r="DIE6" s="172"/>
      <c r="DIF6" s="172"/>
      <c r="DIG6" s="173"/>
      <c r="DIH6" s="170"/>
      <c r="DII6" s="171"/>
      <c r="DIJ6" s="172"/>
      <c r="DIK6" s="172"/>
      <c r="DIL6" s="173"/>
      <c r="DIM6" s="170"/>
      <c r="DIN6" s="171"/>
      <c r="DIO6" s="172"/>
      <c r="DIP6" s="172"/>
      <c r="DIQ6" s="173"/>
      <c r="DIR6" s="170"/>
      <c r="DIS6" s="171"/>
      <c r="DIT6" s="172"/>
      <c r="DIU6" s="172"/>
      <c r="DIV6" s="173"/>
      <c r="DIW6" s="170"/>
      <c r="DIX6" s="171"/>
      <c r="DIY6" s="172"/>
      <c r="DIZ6" s="172"/>
      <c r="DJA6" s="173"/>
      <c r="DJB6" s="170"/>
      <c r="DJC6" s="171"/>
      <c r="DJD6" s="172"/>
      <c r="DJE6" s="172"/>
      <c r="DJF6" s="173"/>
      <c r="DJG6" s="170"/>
      <c r="DJH6" s="171"/>
      <c r="DJI6" s="172"/>
      <c r="DJJ6" s="172"/>
      <c r="DJK6" s="173"/>
      <c r="DJL6" s="170"/>
      <c r="DJM6" s="171"/>
      <c r="DJN6" s="172"/>
      <c r="DJO6" s="172"/>
      <c r="DJP6" s="173"/>
      <c r="DJQ6" s="170"/>
      <c r="DJR6" s="171"/>
      <c r="DJS6" s="172"/>
      <c r="DJT6" s="172"/>
      <c r="DJU6" s="173"/>
      <c r="DJV6" s="170"/>
      <c r="DJW6" s="171"/>
      <c r="DJX6" s="172"/>
      <c r="DJY6" s="172"/>
      <c r="DJZ6" s="173"/>
      <c r="DKA6" s="170"/>
      <c r="DKB6" s="171"/>
      <c r="DKC6" s="172"/>
      <c r="DKD6" s="172"/>
      <c r="DKE6" s="173"/>
      <c r="DKF6" s="170"/>
      <c r="DKG6" s="171"/>
      <c r="DKH6" s="172"/>
      <c r="DKI6" s="172"/>
      <c r="DKJ6" s="173"/>
      <c r="DKK6" s="170"/>
      <c r="DKL6" s="171"/>
      <c r="DKM6" s="172"/>
      <c r="DKN6" s="172"/>
      <c r="DKO6" s="173"/>
      <c r="DKP6" s="170"/>
      <c r="DKQ6" s="171"/>
      <c r="DKR6" s="172"/>
      <c r="DKS6" s="172"/>
      <c r="DKT6" s="173"/>
      <c r="DKU6" s="170"/>
      <c r="DKV6" s="171"/>
      <c r="DKW6" s="172"/>
      <c r="DKX6" s="172"/>
      <c r="DKY6" s="173"/>
      <c r="DKZ6" s="170"/>
      <c r="DLA6" s="171"/>
      <c r="DLB6" s="172"/>
      <c r="DLC6" s="172"/>
      <c r="DLD6" s="173"/>
      <c r="DLE6" s="170"/>
      <c r="DLF6" s="171"/>
      <c r="DLG6" s="172"/>
      <c r="DLH6" s="172"/>
      <c r="DLI6" s="173"/>
      <c r="DLJ6" s="170"/>
      <c r="DLK6" s="171"/>
      <c r="DLL6" s="172"/>
      <c r="DLM6" s="172"/>
      <c r="DLN6" s="173"/>
      <c r="DLO6" s="170"/>
      <c r="DLP6" s="171"/>
      <c r="DLQ6" s="172"/>
      <c r="DLR6" s="172"/>
      <c r="DLS6" s="173"/>
      <c r="DLT6" s="170"/>
      <c r="DLU6" s="171"/>
      <c r="DLV6" s="172"/>
      <c r="DLW6" s="172"/>
      <c r="DLX6" s="173"/>
      <c r="DLY6" s="170"/>
      <c r="DLZ6" s="171"/>
      <c r="DMA6" s="172"/>
      <c r="DMB6" s="172"/>
      <c r="DMC6" s="173"/>
      <c r="DMD6" s="170"/>
      <c r="DME6" s="171"/>
      <c r="DMF6" s="172"/>
      <c r="DMG6" s="172"/>
      <c r="DMH6" s="173"/>
      <c r="DMI6" s="170"/>
      <c r="DMJ6" s="171"/>
      <c r="DMK6" s="172"/>
      <c r="DML6" s="172"/>
      <c r="DMM6" s="173"/>
      <c r="DMN6" s="170"/>
      <c r="DMO6" s="171"/>
      <c r="DMP6" s="172"/>
      <c r="DMQ6" s="172"/>
      <c r="DMR6" s="173"/>
      <c r="DMS6" s="170"/>
      <c r="DMT6" s="171"/>
      <c r="DMU6" s="172"/>
      <c r="DMV6" s="172"/>
      <c r="DMW6" s="173"/>
      <c r="DMX6" s="170"/>
      <c r="DMY6" s="171"/>
      <c r="DMZ6" s="172"/>
      <c r="DNA6" s="172"/>
      <c r="DNB6" s="173"/>
      <c r="DNC6" s="170"/>
      <c r="DND6" s="171"/>
      <c r="DNE6" s="172"/>
      <c r="DNF6" s="172"/>
      <c r="DNG6" s="173"/>
      <c r="DNH6" s="170"/>
      <c r="DNI6" s="171"/>
      <c r="DNJ6" s="172"/>
      <c r="DNK6" s="172"/>
      <c r="DNL6" s="173"/>
      <c r="DNM6" s="170"/>
      <c r="DNN6" s="171"/>
      <c r="DNO6" s="172"/>
      <c r="DNP6" s="172"/>
      <c r="DNQ6" s="173"/>
      <c r="DNR6" s="170"/>
      <c r="DNS6" s="171"/>
      <c r="DNT6" s="172"/>
      <c r="DNU6" s="172"/>
      <c r="DNV6" s="173"/>
      <c r="DNW6" s="170"/>
      <c r="DNX6" s="171"/>
      <c r="DNY6" s="172"/>
      <c r="DNZ6" s="172"/>
      <c r="DOA6" s="173"/>
      <c r="DOB6" s="170"/>
      <c r="DOC6" s="171"/>
      <c r="DOD6" s="172"/>
      <c r="DOE6" s="172"/>
      <c r="DOF6" s="173"/>
      <c r="DOG6" s="170"/>
      <c r="DOH6" s="171"/>
      <c r="DOI6" s="172"/>
      <c r="DOJ6" s="172"/>
      <c r="DOK6" s="173"/>
      <c r="DOL6" s="170"/>
      <c r="DOM6" s="171"/>
      <c r="DON6" s="172"/>
      <c r="DOO6" s="172"/>
      <c r="DOP6" s="173"/>
      <c r="DOQ6" s="170"/>
      <c r="DOR6" s="171"/>
      <c r="DOS6" s="172"/>
      <c r="DOT6" s="172"/>
      <c r="DOU6" s="173"/>
      <c r="DOV6" s="170"/>
      <c r="DOW6" s="171"/>
      <c r="DOX6" s="172"/>
      <c r="DOY6" s="172"/>
      <c r="DOZ6" s="173"/>
      <c r="DPA6" s="170"/>
      <c r="DPB6" s="171"/>
      <c r="DPC6" s="172"/>
      <c r="DPD6" s="172"/>
      <c r="DPE6" s="173"/>
      <c r="DPF6" s="170"/>
      <c r="DPG6" s="171"/>
      <c r="DPH6" s="172"/>
      <c r="DPI6" s="172"/>
      <c r="DPJ6" s="173"/>
      <c r="DPK6" s="170"/>
      <c r="DPL6" s="171"/>
      <c r="DPM6" s="172"/>
      <c r="DPN6" s="172"/>
      <c r="DPO6" s="173"/>
      <c r="DPP6" s="170"/>
      <c r="DPQ6" s="171"/>
      <c r="DPR6" s="172"/>
      <c r="DPS6" s="172"/>
      <c r="DPT6" s="173"/>
      <c r="DPU6" s="170"/>
      <c r="DPV6" s="171"/>
      <c r="DPW6" s="172"/>
      <c r="DPX6" s="172"/>
      <c r="DPY6" s="173"/>
      <c r="DPZ6" s="170"/>
      <c r="DQA6" s="171"/>
      <c r="DQB6" s="172"/>
      <c r="DQC6" s="172"/>
      <c r="DQD6" s="173"/>
      <c r="DQE6" s="170"/>
      <c r="DQF6" s="171"/>
      <c r="DQG6" s="172"/>
      <c r="DQH6" s="172"/>
      <c r="DQI6" s="173"/>
      <c r="DQJ6" s="170"/>
      <c r="DQK6" s="171"/>
      <c r="DQL6" s="172"/>
      <c r="DQM6" s="172"/>
      <c r="DQN6" s="173"/>
      <c r="DQO6" s="170"/>
      <c r="DQP6" s="171"/>
      <c r="DQQ6" s="172"/>
      <c r="DQR6" s="172"/>
      <c r="DQS6" s="173"/>
      <c r="DQT6" s="170"/>
      <c r="DQU6" s="171"/>
      <c r="DQV6" s="172"/>
      <c r="DQW6" s="172"/>
      <c r="DQX6" s="173"/>
      <c r="DQY6" s="170"/>
      <c r="DQZ6" s="171"/>
      <c r="DRA6" s="172"/>
      <c r="DRB6" s="172"/>
      <c r="DRC6" s="173"/>
      <c r="DRD6" s="170"/>
      <c r="DRE6" s="171"/>
      <c r="DRF6" s="172"/>
      <c r="DRG6" s="172"/>
      <c r="DRH6" s="173"/>
      <c r="DRI6" s="170"/>
      <c r="DRJ6" s="171"/>
      <c r="DRK6" s="172"/>
      <c r="DRL6" s="172"/>
      <c r="DRM6" s="173"/>
      <c r="DRN6" s="170"/>
      <c r="DRO6" s="171"/>
      <c r="DRP6" s="172"/>
      <c r="DRQ6" s="172"/>
      <c r="DRR6" s="173"/>
      <c r="DRS6" s="170"/>
      <c r="DRT6" s="171"/>
      <c r="DRU6" s="172"/>
      <c r="DRV6" s="172"/>
      <c r="DRW6" s="173"/>
      <c r="DRX6" s="170"/>
      <c r="DRY6" s="171"/>
      <c r="DRZ6" s="172"/>
      <c r="DSA6" s="172"/>
      <c r="DSB6" s="173"/>
      <c r="DSC6" s="170"/>
      <c r="DSD6" s="171"/>
      <c r="DSE6" s="172"/>
      <c r="DSF6" s="172"/>
      <c r="DSG6" s="173"/>
      <c r="DSH6" s="170"/>
      <c r="DSI6" s="171"/>
      <c r="DSJ6" s="172"/>
      <c r="DSK6" s="172"/>
      <c r="DSL6" s="173"/>
      <c r="DSM6" s="170"/>
      <c r="DSN6" s="171"/>
      <c r="DSO6" s="172"/>
      <c r="DSP6" s="172"/>
      <c r="DSQ6" s="173"/>
      <c r="DSR6" s="170"/>
      <c r="DSS6" s="171"/>
      <c r="DST6" s="172"/>
      <c r="DSU6" s="172"/>
      <c r="DSV6" s="173"/>
      <c r="DSW6" s="170"/>
      <c r="DSX6" s="171"/>
      <c r="DSY6" s="172"/>
      <c r="DSZ6" s="172"/>
      <c r="DTA6" s="173"/>
      <c r="DTB6" s="170"/>
      <c r="DTC6" s="171"/>
      <c r="DTD6" s="172"/>
      <c r="DTE6" s="172"/>
      <c r="DTF6" s="173"/>
      <c r="DTG6" s="170"/>
      <c r="DTH6" s="171"/>
      <c r="DTI6" s="172"/>
      <c r="DTJ6" s="172"/>
      <c r="DTK6" s="173"/>
      <c r="DTL6" s="170"/>
      <c r="DTM6" s="171"/>
      <c r="DTN6" s="172"/>
      <c r="DTO6" s="172"/>
      <c r="DTP6" s="173"/>
      <c r="DTQ6" s="170"/>
      <c r="DTR6" s="171"/>
      <c r="DTS6" s="172"/>
      <c r="DTT6" s="172"/>
      <c r="DTU6" s="173"/>
      <c r="DTV6" s="170"/>
      <c r="DTW6" s="171"/>
      <c r="DTX6" s="172"/>
      <c r="DTY6" s="172"/>
      <c r="DTZ6" s="173"/>
      <c r="DUA6" s="170"/>
      <c r="DUB6" s="171"/>
      <c r="DUC6" s="172"/>
      <c r="DUD6" s="172"/>
      <c r="DUE6" s="173"/>
      <c r="DUF6" s="170"/>
      <c r="DUG6" s="171"/>
      <c r="DUH6" s="172"/>
      <c r="DUI6" s="172"/>
      <c r="DUJ6" s="173"/>
      <c r="DUK6" s="170"/>
      <c r="DUL6" s="171"/>
      <c r="DUM6" s="172"/>
      <c r="DUN6" s="172"/>
      <c r="DUO6" s="173"/>
      <c r="DUP6" s="170"/>
      <c r="DUQ6" s="171"/>
      <c r="DUR6" s="172"/>
      <c r="DUS6" s="172"/>
      <c r="DUT6" s="173"/>
      <c r="DUU6" s="170"/>
      <c r="DUV6" s="171"/>
      <c r="DUW6" s="172"/>
      <c r="DUX6" s="172"/>
      <c r="DUY6" s="173"/>
      <c r="DUZ6" s="170"/>
      <c r="DVA6" s="171"/>
      <c r="DVB6" s="172"/>
      <c r="DVC6" s="172"/>
      <c r="DVD6" s="173"/>
      <c r="DVE6" s="170"/>
      <c r="DVF6" s="171"/>
      <c r="DVG6" s="172"/>
      <c r="DVH6" s="172"/>
      <c r="DVI6" s="173"/>
      <c r="DVJ6" s="170"/>
      <c r="DVK6" s="171"/>
      <c r="DVL6" s="172"/>
      <c r="DVM6" s="172"/>
      <c r="DVN6" s="173"/>
      <c r="DVO6" s="170"/>
      <c r="DVP6" s="171"/>
      <c r="DVQ6" s="172"/>
      <c r="DVR6" s="172"/>
      <c r="DVS6" s="173"/>
      <c r="DVT6" s="170"/>
      <c r="DVU6" s="171"/>
      <c r="DVV6" s="172"/>
      <c r="DVW6" s="172"/>
      <c r="DVX6" s="173"/>
      <c r="DVY6" s="170"/>
      <c r="DVZ6" s="171"/>
      <c r="DWA6" s="172"/>
      <c r="DWB6" s="172"/>
      <c r="DWC6" s="173"/>
      <c r="DWD6" s="170"/>
      <c r="DWE6" s="171"/>
      <c r="DWF6" s="172"/>
      <c r="DWG6" s="172"/>
      <c r="DWH6" s="173"/>
      <c r="DWI6" s="170"/>
      <c r="DWJ6" s="171"/>
      <c r="DWK6" s="172"/>
      <c r="DWL6" s="172"/>
      <c r="DWM6" s="173"/>
      <c r="DWN6" s="170"/>
      <c r="DWO6" s="171"/>
      <c r="DWP6" s="172"/>
      <c r="DWQ6" s="172"/>
      <c r="DWR6" s="173"/>
      <c r="DWS6" s="170"/>
      <c r="DWT6" s="171"/>
      <c r="DWU6" s="172"/>
      <c r="DWV6" s="172"/>
      <c r="DWW6" s="173"/>
      <c r="DWX6" s="170"/>
      <c r="DWY6" s="171"/>
      <c r="DWZ6" s="172"/>
      <c r="DXA6" s="172"/>
      <c r="DXB6" s="173"/>
      <c r="DXC6" s="170"/>
      <c r="DXD6" s="171"/>
      <c r="DXE6" s="172"/>
      <c r="DXF6" s="172"/>
      <c r="DXG6" s="173"/>
      <c r="DXH6" s="170"/>
      <c r="DXI6" s="171"/>
      <c r="DXJ6" s="172"/>
      <c r="DXK6" s="172"/>
      <c r="DXL6" s="173"/>
      <c r="DXM6" s="170"/>
      <c r="DXN6" s="171"/>
      <c r="DXO6" s="172"/>
      <c r="DXP6" s="172"/>
      <c r="DXQ6" s="173"/>
      <c r="DXR6" s="170"/>
      <c r="DXS6" s="171"/>
      <c r="DXT6" s="172"/>
      <c r="DXU6" s="172"/>
      <c r="DXV6" s="173"/>
      <c r="DXW6" s="170"/>
      <c r="DXX6" s="171"/>
      <c r="DXY6" s="172"/>
      <c r="DXZ6" s="172"/>
      <c r="DYA6" s="173"/>
      <c r="DYB6" s="170"/>
      <c r="DYC6" s="171"/>
      <c r="DYD6" s="172"/>
      <c r="DYE6" s="172"/>
      <c r="DYF6" s="173"/>
      <c r="DYG6" s="170"/>
      <c r="DYH6" s="171"/>
      <c r="DYI6" s="172"/>
      <c r="DYJ6" s="172"/>
      <c r="DYK6" s="173"/>
      <c r="DYL6" s="170"/>
      <c r="DYM6" s="171"/>
      <c r="DYN6" s="172"/>
      <c r="DYO6" s="172"/>
      <c r="DYP6" s="173"/>
      <c r="DYQ6" s="170"/>
      <c r="DYR6" s="171"/>
      <c r="DYS6" s="172"/>
      <c r="DYT6" s="172"/>
      <c r="DYU6" s="173"/>
      <c r="DYV6" s="170"/>
      <c r="DYW6" s="171"/>
      <c r="DYX6" s="172"/>
      <c r="DYY6" s="172"/>
      <c r="DYZ6" s="173"/>
      <c r="DZA6" s="170"/>
      <c r="DZB6" s="171"/>
      <c r="DZC6" s="172"/>
      <c r="DZD6" s="172"/>
      <c r="DZE6" s="173"/>
      <c r="DZF6" s="170"/>
      <c r="DZG6" s="171"/>
      <c r="DZH6" s="172"/>
      <c r="DZI6" s="172"/>
      <c r="DZJ6" s="173"/>
      <c r="DZK6" s="170"/>
      <c r="DZL6" s="171"/>
      <c r="DZM6" s="172"/>
      <c r="DZN6" s="172"/>
      <c r="DZO6" s="173"/>
      <c r="DZP6" s="170"/>
      <c r="DZQ6" s="171"/>
      <c r="DZR6" s="172"/>
      <c r="DZS6" s="172"/>
      <c r="DZT6" s="173"/>
      <c r="DZU6" s="170"/>
      <c r="DZV6" s="171"/>
      <c r="DZW6" s="172"/>
      <c r="DZX6" s="172"/>
      <c r="DZY6" s="173"/>
      <c r="DZZ6" s="170"/>
      <c r="EAA6" s="171"/>
      <c r="EAB6" s="172"/>
      <c r="EAC6" s="172"/>
      <c r="EAD6" s="173"/>
      <c r="EAE6" s="170"/>
      <c r="EAF6" s="171"/>
      <c r="EAG6" s="172"/>
      <c r="EAH6" s="172"/>
      <c r="EAI6" s="173"/>
      <c r="EAJ6" s="170"/>
      <c r="EAK6" s="171"/>
      <c r="EAL6" s="172"/>
      <c r="EAM6" s="172"/>
      <c r="EAN6" s="173"/>
      <c r="EAO6" s="170"/>
      <c r="EAP6" s="171"/>
      <c r="EAQ6" s="172"/>
      <c r="EAR6" s="172"/>
      <c r="EAS6" s="173"/>
      <c r="EAT6" s="170"/>
      <c r="EAU6" s="171"/>
      <c r="EAV6" s="172"/>
      <c r="EAW6" s="172"/>
      <c r="EAX6" s="173"/>
      <c r="EAY6" s="170"/>
      <c r="EAZ6" s="171"/>
      <c r="EBA6" s="172"/>
      <c r="EBB6" s="172"/>
      <c r="EBC6" s="173"/>
      <c r="EBD6" s="170"/>
      <c r="EBE6" s="171"/>
      <c r="EBF6" s="172"/>
      <c r="EBG6" s="172"/>
      <c r="EBH6" s="173"/>
      <c r="EBI6" s="170"/>
      <c r="EBJ6" s="171"/>
      <c r="EBK6" s="172"/>
      <c r="EBL6" s="172"/>
      <c r="EBM6" s="173"/>
      <c r="EBN6" s="170"/>
      <c r="EBO6" s="171"/>
      <c r="EBP6" s="172"/>
      <c r="EBQ6" s="172"/>
      <c r="EBR6" s="173"/>
      <c r="EBS6" s="170"/>
      <c r="EBT6" s="171"/>
      <c r="EBU6" s="172"/>
      <c r="EBV6" s="172"/>
      <c r="EBW6" s="173"/>
      <c r="EBX6" s="170"/>
      <c r="EBY6" s="171"/>
      <c r="EBZ6" s="172"/>
      <c r="ECA6" s="172"/>
      <c r="ECB6" s="173"/>
      <c r="ECC6" s="170"/>
      <c r="ECD6" s="171"/>
      <c r="ECE6" s="172"/>
      <c r="ECF6" s="172"/>
      <c r="ECG6" s="173"/>
      <c r="ECH6" s="170"/>
      <c r="ECI6" s="171"/>
      <c r="ECJ6" s="172"/>
      <c r="ECK6" s="172"/>
      <c r="ECL6" s="173"/>
      <c r="ECM6" s="170"/>
      <c r="ECN6" s="171"/>
      <c r="ECO6" s="172"/>
      <c r="ECP6" s="172"/>
      <c r="ECQ6" s="173"/>
      <c r="ECR6" s="170"/>
      <c r="ECS6" s="171"/>
      <c r="ECT6" s="172"/>
      <c r="ECU6" s="172"/>
      <c r="ECV6" s="173"/>
      <c r="ECW6" s="170"/>
      <c r="ECX6" s="171"/>
      <c r="ECY6" s="172"/>
      <c r="ECZ6" s="172"/>
      <c r="EDA6" s="173"/>
      <c r="EDB6" s="170"/>
      <c r="EDC6" s="171"/>
      <c r="EDD6" s="172"/>
      <c r="EDE6" s="172"/>
      <c r="EDF6" s="173"/>
      <c r="EDG6" s="170"/>
      <c r="EDH6" s="171"/>
      <c r="EDI6" s="172"/>
      <c r="EDJ6" s="172"/>
      <c r="EDK6" s="173"/>
      <c r="EDL6" s="170"/>
      <c r="EDM6" s="171"/>
      <c r="EDN6" s="172"/>
      <c r="EDO6" s="172"/>
      <c r="EDP6" s="173"/>
      <c r="EDQ6" s="170"/>
      <c r="EDR6" s="171"/>
      <c r="EDS6" s="172"/>
      <c r="EDT6" s="172"/>
      <c r="EDU6" s="173"/>
      <c r="EDV6" s="170"/>
      <c r="EDW6" s="171"/>
      <c r="EDX6" s="172"/>
      <c r="EDY6" s="172"/>
      <c r="EDZ6" s="173"/>
      <c r="EEA6" s="170"/>
      <c r="EEB6" s="171"/>
      <c r="EEC6" s="172"/>
      <c r="EED6" s="172"/>
      <c r="EEE6" s="173"/>
      <c r="EEF6" s="170"/>
      <c r="EEG6" s="171"/>
      <c r="EEH6" s="172"/>
      <c r="EEI6" s="172"/>
      <c r="EEJ6" s="173"/>
      <c r="EEK6" s="170"/>
      <c r="EEL6" s="171"/>
      <c r="EEM6" s="172"/>
      <c r="EEN6" s="172"/>
      <c r="EEO6" s="173"/>
      <c r="EEP6" s="170"/>
      <c r="EEQ6" s="171"/>
      <c r="EER6" s="172"/>
      <c r="EES6" s="172"/>
      <c r="EET6" s="173"/>
      <c r="EEU6" s="170"/>
      <c r="EEV6" s="171"/>
      <c r="EEW6" s="172"/>
      <c r="EEX6" s="172"/>
      <c r="EEY6" s="173"/>
      <c r="EEZ6" s="170"/>
      <c r="EFA6" s="171"/>
      <c r="EFB6" s="172"/>
      <c r="EFC6" s="172"/>
      <c r="EFD6" s="173"/>
      <c r="EFE6" s="170"/>
      <c r="EFF6" s="171"/>
      <c r="EFG6" s="172"/>
      <c r="EFH6" s="172"/>
      <c r="EFI6" s="173"/>
      <c r="EFJ6" s="170"/>
      <c r="EFK6" s="171"/>
      <c r="EFL6" s="172"/>
      <c r="EFM6" s="172"/>
      <c r="EFN6" s="173"/>
      <c r="EFO6" s="170"/>
      <c r="EFP6" s="171"/>
      <c r="EFQ6" s="172"/>
      <c r="EFR6" s="172"/>
      <c r="EFS6" s="173"/>
      <c r="EFT6" s="170"/>
      <c r="EFU6" s="171"/>
      <c r="EFV6" s="172"/>
      <c r="EFW6" s="172"/>
      <c r="EFX6" s="173"/>
      <c r="EFY6" s="170"/>
      <c r="EFZ6" s="171"/>
      <c r="EGA6" s="172"/>
      <c r="EGB6" s="172"/>
      <c r="EGC6" s="173"/>
      <c r="EGD6" s="170"/>
      <c r="EGE6" s="171"/>
      <c r="EGF6" s="172"/>
      <c r="EGG6" s="172"/>
      <c r="EGH6" s="173"/>
      <c r="EGI6" s="170"/>
      <c r="EGJ6" s="171"/>
      <c r="EGK6" s="172"/>
      <c r="EGL6" s="172"/>
      <c r="EGM6" s="173"/>
      <c r="EGN6" s="170"/>
      <c r="EGO6" s="171"/>
      <c r="EGP6" s="172"/>
      <c r="EGQ6" s="172"/>
      <c r="EGR6" s="173"/>
      <c r="EGS6" s="170"/>
      <c r="EGT6" s="171"/>
      <c r="EGU6" s="172"/>
      <c r="EGV6" s="172"/>
      <c r="EGW6" s="173"/>
      <c r="EGX6" s="170"/>
      <c r="EGY6" s="171"/>
      <c r="EGZ6" s="172"/>
      <c r="EHA6" s="172"/>
      <c r="EHB6" s="173"/>
      <c r="EHC6" s="170"/>
      <c r="EHD6" s="171"/>
      <c r="EHE6" s="172"/>
      <c r="EHF6" s="172"/>
      <c r="EHG6" s="173"/>
      <c r="EHH6" s="170"/>
      <c r="EHI6" s="171"/>
      <c r="EHJ6" s="172"/>
      <c r="EHK6" s="172"/>
      <c r="EHL6" s="173"/>
      <c r="EHM6" s="170"/>
      <c r="EHN6" s="171"/>
      <c r="EHO6" s="172"/>
      <c r="EHP6" s="172"/>
      <c r="EHQ6" s="173"/>
      <c r="EHR6" s="170"/>
      <c r="EHS6" s="171"/>
      <c r="EHT6" s="172"/>
      <c r="EHU6" s="172"/>
      <c r="EHV6" s="173"/>
      <c r="EHW6" s="170"/>
      <c r="EHX6" s="171"/>
      <c r="EHY6" s="172"/>
      <c r="EHZ6" s="172"/>
      <c r="EIA6" s="173"/>
      <c r="EIB6" s="170"/>
      <c r="EIC6" s="171"/>
      <c r="EID6" s="172"/>
      <c r="EIE6" s="172"/>
      <c r="EIF6" s="173"/>
      <c r="EIG6" s="170"/>
      <c r="EIH6" s="171"/>
      <c r="EII6" s="172"/>
      <c r="EIJ6" s="172"/>
      <c r="EIK6" s="173"/>
      <c r="EIL6" s="170"/>
      <c r="EIM6" s="171"/>
      <c r="EIN6" s="172"/>
      <c r="EIO6" s="172"/>
      <c r="EIP6" s="173"/>
      <c r="EIQ6" s="170"/>
      <c r="EIR6" s="171"/>
      <c r="EIS6" s="172"/>
      <c r="EIT6" s="172"/>
      <c r="EIU6" s="173"/>
      <c r="EIV6" s="170"/>
      <c r="EIW6" s="171"/>
      <c r="EIX6" s="172"/>
      <c r="EIY6" s="172"/>
      <c r="EIZ6" s="173"/>
      <c r="EJA6" s="170"/>
      <c r="EJB6" s="171"/>
      <c r="EJC6" s="172"/>
      <c r="EJD6" s="172"/>
      <c r="EJE6" s="173"/>
      <c r="EJF6" s="170"/>
      <c r="EJG6" s="171"/>
      <c r="EJH6" s="172"/>
      <c r="EJI6" s="172"/>
      <c r="EJJ6" s="173"/>
      <c r="EJK6" s="170"/>
      <c r="EJL6" s="171"/>
      <c r="EJM6" s="172"/>
      <c r="EJN6" s="172"/>
      <c r="EJO6" s="173"/>
      <c r="EJP6" s="170"/>
      <c r="EJQ6" s="171"/>
      <c r="EJR6" s="172"/>
      <c r="EJS6" s="172"/>
      <c r="EJT6" s="173"/>
      <c r="EJU6" s="170"/>
      <c r="EJV6" s="171"/>
      <c r="EJW6" s="172"/>
      <c r="EJX6" s="172"/>
      <c r="EJY6" s="173"/>
      <c r="EJZ6" s="170"/>
      <c r="EKA6" s="171"/>
      <c r="EKB6" s="172"/>
      <c r="EKC6" s="172"/>
      <c r="EKD6" s="173"/>
      <c r="EKE6" s="170"/>
      <c r="EKF6" s="171"/>
      <c r="EKG6" s="172"/>
      <c r="EKH6" s="172"/>
      <c r="EKI6" s="173"/>
      <c r="EKJ6" s="170"/>
      <c r="EKK6" s="171"/>
      <c r="EKL6" s="172"/>
      <c r="EKM6" s="172"/>
      <c r="EKN6" s="173"/>
      <c r="EKO6" s="170"/>
      <c r="EKP6" s="171"/>
      <c r="EKQ6" s="172"/>
      <c r="EKR6" s="172"/>
      <c r="EKS6" s="173"/>
      <c r="EKT6" s="170"/>
      <c r="EKU6" s="171"/>
      <c r="EKV6" s="172"/>
      <c r="EKW6" s="172"/>
      <c r="EKX6" s="173"/>
      <c r="EKY6" s="170"/>
      <c r="EKZ6" s="171"/>
      <c r="ELA6" s="172"/>
      <c r="ELB6" s="172"/>
      <c r="ELC6" s="173"/>
      <c r="ELD6" s="170"/>
      <c r="ELE6" s="171"/>
      <c r="ELF6" s="172"/>
      <c r="ELG6" s="172"/>
      <c r="ELH6" s="173"/>
      <c r="ELI6" s="170"/>
      <c r="ELJ6" s="171"/>
      <c r="ELK6" s="172"/>
      <c r="ELL6" s="172"/>
      <c r="ELM6" s="173"/>
      <c r="ELN6" s="170"/>
      <c r="ELO6" s="171"/>
      <c r="ELP6" s="172"/>
      <c r="ELQ6" s="172"/>
      <c r="ELR6" s="173"/>
      <c r="ELS6" s="170"/>
      <c r="ELT6" s="171"/>
      <c r="ELU6" s="172"/>
      <c r="ELV6" s="172"/>
      <c r="ELW6" s="173"/>
      <c r="ELX6" s="170"/>
      <c r="ELY6" s="171"/>
      <c r="ELZ6" s="172"/>
      <c r="EMA6" s="172"/>
      <c r="EMB6" s="173"/>
      <c r="EMC6" s="170"/>
      <c r="EMD6" s="171"/>
      <c r="EME6" s="172"/>
      <c r="EMF6" s="172"/>
      <c r="EMG6" s="173"/>
      <c r="EMH6" s="170"/>
      <c r="EMI6" s="171"/>
      <c r="EMJ6" s="172"/>
      <c r="EMK6" s="172"/>
      <c r="EML6" s="173"/>
      <c r="EMM6" s="170"/>
      <c r="EMN6" s="171"/>
      <c r="EMO6" s="172"/>
      <c r="EMP6" s="172"/>
      <c r="EMQ6" s="173"/>
      <c r="EMR6" s="170"/>
      <c r="EMS6" s="171"/>
      <c r="EMT6" s="172"/>
      <c r="EMU6" s="172"/>
      <c r="EMV6" s="173"/>
      <c r="EMW6" s="170"/>
      <c r="EMX6" s="171"/>
      <c r="EMY6" s="172"/>
      <c r="EMZ6" s="172"/>
      <c r="ENA6" s="173"/>
      <c r="ENB6" s="170"/>
      <c r="ENC6" s="171"/>
      <c r="END6" s="172"/>
      <c r="ENE6" s="172"/>
      <c r="ENF6" s="173"/>
      <c r="ENG6" s="170"/>
      <c r="ENH6" s="171"/>
      <c r="ENI6" s="172"/>
      <c r="ENJ6" s="172"/>
      <c r="ENK6" s="173"/>
      <c r="ENL6" s="170"/>
      <c r="ENM6" s="171"/>
      <c r="ENN6" s="172"/>
      <c r="ENO6" s="172"/>
      <c r="ENP6" s="173"/>
      <c r="ENQ6" s="170"/>
      <c r="ENR6" s="171"/>
      <c r="ENS6" s="172"/>
      <c r="ENT6" s="172"/>
      <c r="ENU6" s="173"/>
      <c r="ENV6" s="170"/>
      <c r="ENW6" s="171"/>
      <c r="ENX6" s="172"/>
      <c r="ENY6" s="172"/>
      <c r="ENZ6" s="173"/>
      <c r="EOA6" s="170"/>
      <c r="EOB6" s="171"/>
      <c r="EOC6" s="172"/>
      <c r="EOD6" s="172"/>
      <c r="EOE6" s="173"/>
      <c r="EOF6" s="170"/>
      <c r="EOG6" s="171"/>
      <c r="EOH6" s="172"/>
      <c r="EOI6" s="172"/>
      <c r="EOJ6" s="173"/>
      <c r="EOK6" s="170"/>
      <c r="EOL6" s="171"/>
      <c r="EOM6" s="172"/>
      <c r="EON6" s="172"/>
      <c r="EOO6" s="173"/>
      <c r="EOP6" s="170"/>
      <c r="EOQ6" s="171"/>
      <c r="EOR6" s="172"/>
      <c r="EOS6" s="172"/>
      <c r="EOT6" s="173"/>
      <c r="EOU6" s="170"/>
      <c r="EOV6" s="171"/>
      <c r="EOW6" s="172"/>
      <c r="EOX6" s="172"/>
      <c r="EOY6" s="173"/>
      <c r="EOZ6" s="170"/>
      <c r="EPA6" s="171"/>
      <c r="EPB6" s="172"/>
      <c r="EPC6" s="172"/>
      <c r="EPD6" s="173"/>
      <c r="EPE6" s="170"/>
      <c r="EPF6" s="171"/>
      <c r="EPG6" s="172"/>
      <c r="EPH6" s="172"/>
      <c r="EPI6" s="173"/>
      <c r="EPJ6" s="170"/>
      <c r="EPK6" s="171"/>
      <c r="EPL6" s="172"/>
      <c r="EPM6" s="172"/>
      <c r="EPN6" s="173"/>
      <c r="EPO6" s="170"/>
      <c r="EPP6" s="171"/>
      <c r="EPQ6" s="172"/>
      <c r="EPR6" s="172"/>
      <c r="EPS6" s="173"/>
      <c r="EPT6" s="170"/>
      <c r="EPU6" s="171"/>
      <c r="EPV6" s="172"/>
      <c r="EPW6" s="172"/>
      <c r="EPX6" s="173"/>
      <c r="EPY6" s="170"/>
      <c r="EPZ6" s="171"/>
      <c r="EQA6" s="172"/>
      <c r="EQB6" s="172"/>
      <c r="EQC6" s="173"/>
      <c r="EQD6" s="170"/>
      <c r="EQE6" s="171"/>
      <c r="EQF6" s="172"/>
      <c r="EQG6" s="172"/>
      <c r="EQH6" s="173"/>
      <c r="EQI6" s="170"/>
      <c r="EQJ6" s="171"/>
      <c r="EQK6" s="172"/>
      <c r="EQL6" s="172"/>
      <c r="EQM6" s="173"/>
      <c r="EQN6" s="170"/>
      <c r="EQO6" s="171"/>
      <c r="EQP6" s="172"/>
      <c r="EQQ6" s="172"/>
      <c r="EQR6" s="173"/>
      <c r="EQS6" s="170"/>
      <c r="EQT6" s="171"/>
      <c r="EQU6" s="172"/>
      <c r="EQV6" s="172"/>
      <c r="EQW6" s="173"/>
      <c r="EQX6" s="170"/>
      <c r="EQY6" s="171"/>
      <c r="EQZ6" s="172"/>
      <c r="ERA6" s="172"/>
      <c r="ERB6" s="173"/>
      <c r="ERC6" s="170"/>
      <c r="ERD6" s="171"/>
      <c r="ERE6" s="172"/>
      <c r="ERF6" s="172"/>
      <c r="ERG6" s="173"/>
      <c r="ERH6" s="170"/>
      <c r="ERI6" s="171"/>
      <c r="ERJ6" s="172"/>
      <c r="ERK6" s="172"/>
      <c r="ERL6" s="173"/>
      <c r="ERM6" s="170"/>
      <c r="ERN6" s="171"/>
      <c r="ERO6" s="172"/>
      <c r="ERP6" s="172"/>
      <c r="ERQ6" s="173"/>
      <c r="ERR6" s="170"/>
      <c r="ERS6" s="171"/>
      <c r="ERT6" s="172"/>
      <c r="ERU6" s="172"/>
      <c r="ERV6" s="173"/>
      <c r="ERW6" s="170"/>
      <c r="ERX6" s="171"/>
      <c r="ERY6" s="172"/>
      <c r="ERZ6" s="172"/>
      <c r="ESA6" s="173"/>
      <c r="ESB6" s="170"/>
      <c r="ESC6" s="171"/>
      <c r="ESD6" s="172"/>
      <c r="ESE6" s="172"/>
      <c r="ESF6" s="173"/>
      <c r="ESG6" s="170"/>
      <c r="ESH6" s="171"/>
      <c r="ESI6" s="172"/>
      <c r="ESJ6" s="172"/>
      <c r="ESK6" s="173"/>
      <c r="ESL6" s="170"/>
      <c r="ESM6" s="171"/>
      <c r="ESN6" s="172"/>
      <c r="ESO6" s="172"/>
      <c r="ESP6" s="173"/>
      <c r="ESQ6" s="170"/>
      <c r="ESR6" s="171"/>
      <c r="ESS6" s="172"/>
      <c r="EST6" s="172"/>
      <c r="ESU6" s="173"/>
      <c r="ESV6" s="170"/>
      <c r="ESW6" s="171"/>
      <c r="ESX6" s="172"/>
      <c r="ESY6" s="172"/>
      <c r="ESZ6" s="173"/>
      <c r="ETA6" s="170"/>
      <c r="ETB6" s="171"/>
      <c r="ETC6" s="172"/>
      <c r="ETD6" s="172"/>
      <c r="ETE6" s="173"/>
      <c r="ETF6" s="170"/>
      <c r="ETG6" s="171"/>
      <c r="ETH6" s="172"/>
      <c r="ETI6" s="172"/>
      <c r="ETJ6" s="173"/>
      <c r="ETK6" s="170"/>
      <c r="ETL6" s="171"/>
      <c r="ETM6" s="172"/>
      <c r="ETN6" s="172"/>
      <c r="ETO6" s="173"/>
      <c r="ETP6" s="170"/>
      <c r="ETQ6" s="171"/>
      <c r="ETR6" s="172"/>
      <c r="ETS6" s="172"/>
      <c r="ETT6" s="173"/>
      <c r="ETU6" s="170"/>
      <c r="ETV6" s="171"/>
      <c r="ETW6" s="172"/>
      <c r="ETX6" s="172"/>
      <c r="ETY6" s="173"/>
      <c r="ETZ6" s="170"/>
      <c r="EUA6" s="171"/>
      <c r="EUB6" s="172"/>
      <c r="EUC6" s="172"/>
      <c r="EUD6" s="173"/>
      <c r="EUE6" s="170"/>
      <c r="EUF6" s="171"/>
      <c r="EUG6" s="172"/>
      <c r="EUH6" s="172"/>
      <c r="EUI6" s="173"/>
      <c r="EUJ6" s="170"/>
      <c r="EUK6" s="171"/>
      <c r="EUL6" s="172"/>
      <c r="EUM6" s="172"/>
      <c r="EUN6" s="173"/>
      <c r="EUO6" s="170"/>
      <c r="EUP6" s="171"/>
      <c r="EUQ6" s="172"/>
      <c r="EUR6" s="172"/>
      <c r="EUS6" s="173"/>
      <c r="EUT6" s="170"/>
      <c r="EUU6" s="171"/>
      <c r="EUV6" s="172"/>
      <c r="EUW6" s="172"/>
      <c r="EUX6" s="173"/>
      <c r="EUY6" s="170"/>
      <c r="EUZ6" s="171"/>
      <c r="EVA6" s="172"/>
      <c r="EVB6" s="172"/>
      <c r="EVC6" s="173"/>
      <c r="EVD6" s="170"/>
      <c r="EVE6" s="171"/>
      <c r="EVF6" s="172"/>
      <c r="EVG6" s="172"/>
      <c r="EVH6" s="173"/>
      <c r="EVI6" s="170"/>
      <c r="EVJ6" s="171"/>
      <c r="EVK6" s="172"/>
      <c r="EVL6" s="172"/>
      <c r="EVM6" s="173"/>
      <c r="EVN6" s="170"/>
      <c r="EVO6" s="171"/>
      <c r="EVP6" s="172"/>
      <c r="EVQ6" s="172"/>
      <c r="EVR6" s="173"/>
      <c r="EVS6" s="170"/>
      <c r="EVT6" s="171"/>
      <c r="EVU6" s="172"/>
      <c r="EVV6" s="172"/>
      <c r="EVW6" s="173"/>
      <c r="EVX6" s="170"/>
      <c r="EVY6" s="171"/>
      <c r="EVZ6" s="172"/>
      <c r="EWA6" s="172"/>
      <c r="EWB6" s="173"/>
      <c r="EWC6" s="170"/>
      <c r="EWD6" s="171"/>
      <c r="EWE6" s="172"/>
      <c r="EWF6" s="172"/>
      <c r="EWG6" s="173"/>
      <c r="EWH6" s="170"/>
      <c r="EWI6" s="171"/>
      <c r="EWJ6" s="172"/>
      <c r="EWK6" s="172"/>
      <c r="EWL6" s="173"/>
      <c r="EWM6" s="170"/>
      <c r="EWN6" s="171"/>
      <c r="EWO6" s="172"/>
      <c r="EWP6" s="172"/>
      <c r="EWQ6" s="173"/>
      <c r="EWR6" s="170"/>
      <c r="EWS6" s="171"/>
      <c r="EWT6" s="172"/>
      <c r="EWU6" s="172"/>
      <c r="EWV6" s="173"/>
      <c r="EWW6" s="170"/>
      <c r="EWX6" s="171"/>
      <c r="EWY6" s="172"/>
      <c r="EWZ6" s="172"/>
      <c r="EXA6" s="173"/>
      <c r="EXB6" s="170"/>
      <c r="EXC6" s="171"/>
      <c r="EXD6" s="172"/>
      <c r="EXE6" s="172"/>
      <c r="EXF6" s="173"/>
      <c r="EXG6" s="170"/>
      <c r="EXH6" s="171"/>
      <c r="EXI6" s="172"/>
      <c r="EXJ6" s="172"/>
      <c r="EXK6" s="173"/>
      <c r="EXL6" s="170"/>
      <c r="EXM6" s="171"/>
      <c r="EXN6" s="172"/>
      <c r="EXO6" s="172"/>
      <c r="EXP6" s="173"/>
      <c r="EXQ6" s="170"/>
      <c r="EXR6" s="171"/>
      <c r="EXS6" s="172"/>
      <c r="EXT6" s="172"/>
      <c r="EXU6" s="173"/>
      <c r="EXV6" s="170"/>
      <c r="EXW6" s="171"/>
      <c r="EXX6" s="172"/>
      <c r="EXY6" s="172"/>
      <c r="EXZ6" s="173"/>
      <c r="EYA6" s="170"/>
      <c r="EYB6" s="171"/>
      <c r="EYC6" s="172"/>
      <c r="EYD6" s="172"/>
      <c r="EYE6" s="173"/>
      <c r="EYF6" s="170"/>
      <c r="EYG6" s="171"/>
      <c r="EYH6" s="172"/>
      <c r="EYI6" s="172"/>
      <c r="EYJ6" s="173"/>
      <c r="EYK6" s="170"/>
      <c r="EYL6" s="171"/>
      <c r="EYM6" s="172"/>
      <c r="EYN6" s="172"/>
      <c r="EYO6" s="173"/>
      <c r="EYP6" s="170"/>
      <c r="EYQ6" s="171"/>
      <c r="EYR6" s="172"/>
      <c r="EYS6" s="172"/>
      <c r="EYT6" s="173"/>
      <c r="EYU6" s="170"/>
      <c r="EYV6" s="171"/>
      <c r="EYW6" s="172"/>
      <c r="EYX6" s="172"/>
      <c r="EYY6" s="173"/>
      <c r="EYZ6" s="170"/>
      <c r="EZA6" s="171"/>
      <c r="EZB6" s="172"/>
      <c r="EZC6" s="172"/>
      <c r="EZD6" s="173"/>
      <c r="EZE6" s="170"/>
      <c r="EZF6" s="171"/>
      <c r="EZG6" s="172"/>
      <c r="EZH6" s="172"/>
      <c r="EZI6" s="173"/>
      <c r="EZJ6" s="170"/>
      <c r="EZK6" s="171"/>
      <c r="EZL6" s="172"/>
      <c r="EZM6" s="172"/>
      <c r="EZN6" s="173"/>
      <c r="EZO6" s="170"/>
      <c r="EZP6" s="171"/>
      <c r="EZQ6" s="172"/>
      <c r="EZR6" s="172"/>
      <c r="EZS6" s="173"/>
      <c r="EZT6" s="170"/>
      <c r="EZU6" s="171"/>
      <c r="EZV6" s="172"/>
      <c r="EZW6" s="172"/>
      <c r="EZX6" s="173"/>
      <c r="EZY6" s="170"/>
      <c r="EZZ6" s="171"/>
      <c r="FAA6" s="172"/>
      <c r="FAB6" s="172"/>
      <c r="FAC6" s="173"/>
      <c r="FAD6" s="170"/>
      <c r="FAE6" s="171"/>
      <c r="FAF6" s="172"/>
      <c r="FAG6" s="172"/>
      <c r="FAH6" s="173"/>
      <c r="FAI6" s="170"/>
      <c r="FAJ6" s="171"/>
      <c r="FAK6" s="172"/>
      <c r="FAL6" s="172"/>
      <c r="FAM6" s="173"/>
      <c r="FAN6" s="170"/>
      <c r="FAO6" s="171"/>
      <c r="FAP6" s="172"/>
      <c r="FAQ6" s="172"/>
      <c r="FAR6" s="173"/>
      <c r="FAS6" s="170"/>
      <c r="FAT6" s="171"/>
      <c r="FAU6" s="172"/>
      <c r="FAV6" s="172"/>
      <c r="FAW6" s="173"/>
      <c r="FAX6" s="170"/>
      <c r="FAY6" s="171"/>
      <c r="FAZ6" s="172"/>
      <c r="FBA6" s="172"/>
      <c r="FBB6" s="173"/>
      <c r="FBC6" s="170"/>
      <c r="FBD6" s="171"/>
      <c r="FBE6" s="172"/>
      <c r="FBF6" s="172"/>
      <c r="FBG6" s="173"/>
      <c r="FBH6" s="170"/>
      <c r="FBI6" s="171"/>
      <c r="FBJ6" s="172"/>
      <c r="FBK6" s="172"/>
      <c r="FBL6" s="173"/>
      <c r="FBM6" s="170"/>
      <c r="FBN6" s="171"/>
      <c r="FBO6" s="172"/>
      <c r="FBP6" s="172"/>
      <c r="FBQ6" s="173"/>
      <c r="FBR6" s="170"/>
      <c r="FBS6" s="171"/>
      <c r="FBT6" s="172"/>
      <c r="FBU6" s="172"/>
      <c r="FBV6" s="173"/>
      <c r="FBW6" s="170"/>
      <c r="FBX6" s="171"/>
      <c r="FBY6" s="172"/>
      <c r="FBZ6" s="172"/>
      <c r="FCA6" s="173"/>
      <c r="FCB6" s="170"/>
      <c r="FCC6" s="171"/>
      <c r="FCD6" s="172"/>
      <c r="FCE6" s="172"/>
      <c r="FCF6" s="173"/>
      <c r="FCG6" s="170"/>
      <c r="FCH6" s="171"/>
      <c r="FCI6" s="172"/>
      <c r="FCJ6" s="172"/>
      <c r="FCK6" s="173"/>
      <c r="FCL6" s="170"/>
      <c r="FCM6" s="171"/>
      <c r="FCN6" s="172"/>
      <c r="FCO6" s="172"/>
      <c r="FCP6" s="173"/>
      <c r="FCQ6" s="170"/>
      <c r="FCR6" s="171"/>
      <c r="FCS6" s="172"/>
      <c r="FCT6" s="172"/>
      <c r="FCU6" s="173"/>
      <c r="FCV6" s="170"/>
      <c r="FCW6" s="171"/>
      <c r="FCX6" s="172"/>
      <c r="FCY6" s="172"/>
      <c r="FCZ6" s="173"/>
      <c r="FDA6" s="170"/>
      <c r="FDB6" s="171"/>
      <c r="FDC6" s="172"/>
      <c r="FDD6" s="172"/>
      <c r="FDE6" s="173"/>
      <c r="FDF6" s="170"/>
      <c r="FDG6" s="171"/>
      <c r="FDH6" s="172"/>
      <c r="FDI6" s="172"/>
      <c r="FDJ6" s="173"/>
      <c r="FDK6" s="170"/>
      <c r="FDL6" s="171"/>
      <c r="FDM6" s="172"/>
      <c r="FDN6" s="172"/>
      <c r="FDO6" s="173"/>
      <c r="FDP6" s="170"/>
      <c r="FDQ6" s="171"/>
      <c r="FDR6" s="172"/>
      <c r="FDS6" s="172"/>
      <c r="FDT6" s="173"/>
      <c r="FDU6" s="170"/>
      <c r="FDV6" s="171"/>
      <c r="FDW6" s="172"/>
      <c r="FDX6" s="172"/>
      <c r="FDY6" s="173"/>
      <c r="FDZ6" s="170"/>
      <c r="FEA6" s="171"/>
      <c r="FEB6" s="172"/>
      <c r="FEC6" s="172"/>
      <c r="FED6" s="173"/>
      <c r="FEE6" s="170"/>
      <c r="FEF6" s="171"/>
      <c r="FEG6" s="172"/>
      <c r="FEH6" s="172"/>
      <c r="FEI6" s="173"/>
      <c r="FEJ6" s="170"/>
      <c r="FEK6" s="171"/>
      <c r="FEL6" s="172"/>
      <c r="FEM6" s="172"/>
      <c r="FEN6" s="173"/>
      <c r="FEO6" s="170"/>
      <c r="FEP6" s="171"/>
      <c r="FEQ6" s="172"/>
      <c r="FER6" s="172"/>
      <c r="FES6" s="173"/>
      <c r="FET6" s="170"/>
      <c r="FEU6" s="171"/>
      <c r="FEV6" s="172"/>
      <c r="FEW6" s="172"/>
      <c r="FEX6" s="173"/>
      <c r="FEY6" s="170"/>
      <c r="FEZ6" s="171"/>
      <c r="FFA6" s="172"/>
      <c r="FFB6" s="172"/>
      <c r="FFC6" s="173"/>
      <c r="FFD6" s="170"/>
      <c r="FFE6" s="171"/>
      <c r="FFF6" s="172"/>
      <c r="FFG6" s="172"/>
      <c r="FFH6" s="173"/>
      <c r="FFI6" s="170"/>
      <c r="FFJ6" s="171"/>
      <c r="FFK6" s="172"/>
      <c r="FFL6" s="172"/>
      <c r="FFM6" s="173"/>
      <c r="FFN6" s="170"/>
      <c r="FFO6" s="171"/>
      <c r="FFP6" s="172"/>
      <c r="FFQ6" s="172"/>
      <c r="FFR6" s="173"/>
      <c r="FFS6" s="170"/>
      <c r="FFT6" s="171"/>
      <c r="FFU6" s="172"/>
      <c r="FFV6" s="172"/>
      <c r="FFW6" s="173"/>
      <c r="FFX6" s="170"/>
      <c r="FFY6" s="171"/>
      <c r="FFZ6" s="172"/>
      <c r="FGA6" s="172"/>
      <c r="FGB6" s="173"/>
      <c r="FGC6" s="170"/>
      <c r="FGD6" s="171"/>
      <c r="FGE6" s="172"/>
      <c r="FGF6" s="172"/>
      <c r="FGG6" s="173"/>
      <c r="FGH6" s="170"/>
      <c r="FGI6" s="171"/>
      <c r="FGJ6" s="172"/>
      <c r="FGK6" s="172"/>
      <c r="FGL6" s="173"/>
      <c r="FGM6" s="170"/>
      <c r="FGN6" s="171"/>
      <c r="FGO6" s="172"/>
      <c r="FGP6" s="172"/>
      <c r="FGQ6" s="173"/>
      <c r="FGR6" s="170"/>
      <c r="FGS6" s="171"/>
      <c r="FGT6" s="172"/>
      <c r="FGU6" s="172"/>
      <c r="FGV6" s="173"/>
      <c r="FGW6" s="170"/>
      <c r="FGX6" s="171"/>
      <c r="FGY6" s="172"/>
      <c r="FGZ6" s="172"/>
      <c r="FHA6" s="173"/>
      <c r="FHB6" s="170"/>
      <c r="FHC6" s="171"/>
      <c r="FHD6" s="172"/>
      <c r="FHE6" s="172"/>
      <c r="FHF6" s="173"/>
      <c r="FHG6" s="170"/>
      <c r="FHH6" s="171"/>
      <c r="FHI6" s="172"/>
      <c r="FHJ6" s="172"/>
      <c r="FHK6" s="173"/>
      <c r="FHL6" s="170"/>
      <c r="FHM6" s="171"/>
      <c r="FHN6" s="172"/>
      <c r="FHO6" s="172"/>
      <c r="FHP6" s="173"/>
      <c r="FHQ6" s="170"/>
      <c r="FHR6" s="171"/>
      <c r="FHS6" s="172"/>
      <c r="FHT6" s="172"/>
      <c r="FHU6" s="173"/>
      <c r="FHV6" s="170"/>
      <c r="FHW6" s="171"/>
      <c r="FHX6" s="172"/>
      <c r="FHY6" s="172"/>
      <c r="FHZ6" s="173"/>
      <c r="FIA6" s="170"/>
      <c r="FIB6" s="171"/>
      <c r="FIC6" s="172"/>
      <c r="FID6" s="172"/>
      <c r="FIE6" s="173"/>
      <c r="FIF6" s="170"/>
      <c r="FIG6" s="171"/>
      <c r="FIH6" s="172"/>
      <c r="FII6" s="172"/>
      <c r="FIJ6" s="173"/>
      <c r="FIK6" s="170"/>
      <c r="FIL6" s="171"/>
      <c r="FIM6" s="172"/>
      <c r="FIN6" s="172"/>
      <c r="FIO6" s="173"/>
      <c r="FIP6" s="170"/>
      <c r="FIQ6" s="171"/>
      <c r="FIR6" s="172"/>
      <c r="FIS6" s="172"/>
      <c r="FIT6" s="173"/>
      <c r="FIU6" s="170"/>
      <c r="FIV6" s="171"/>
      <c r="FIW6" s="172"/>
      <c r="FIX6" s="172"/>
      <c r="FIY6" s="173"/>
      <c r="FIZ6" s="170"/>
      <c r="FJA6" s="171"/>
      <c r="FJB6" s="172"/>
      <c r="FJC6" s="172"/>
      <c r="FJD6" s="173"/>
      <c r="FJE6" s="170"/>
      <c r="FJF6" s="171"/>
      <c r="FJG6" s="172"/>
      <c r="FJH6" s="172"/>
      <c r="FJI6" s="173"/>
      <c r="FJJ6" s="170"/>
      <c r="FJK6" s="171"/>
      <c r="FJL6" s="172"/>
      <c r="FJM6" s="172"/>
      <c r="FJN6" s="173"/>
      <c r="FJO6" s="170"/>
      <c r="FJP6" s="171"/>
      <c r="FJQ6" s="172"/>
      <c r="FJR6" s="172"/>
      <c r="FJS6" s="173"/>
      <c r="FJT6" s="170"/>
      <c r="FJU6" s="171"/>
      <c r="FJV6" s="172"/>
      <c r="FJW6" s="172"/>
      <c r="FJX6" s="173"/>
      <c r="FJY6" s="170"/>
      <c r="FJZ6" s="171"/>
      <c r="FKA6" s="172"/>
      <c r="FKB6" s="172"/>
      <c r="FKC6" s="173"/>
      <c r="FKD6" s="170"/>
      <c r="FKE6" s="171"/>
      <c r="FKF6" s="172"/>
      <c r="FKG6" s="172"/>
      <c r="FKH6" s="173"/>
      <c r="FKI6" s="170"/>
      <c r="FKJ6" s="171"/>
      <c r="FKK6" s="172"/>
      <c r="FKL6" s="172"/>
      <c r="FKM6" s="173"/>
      <c r="FKN6" s="170"/>
      <c r="FKO6" s="171"/>
      <c r="FKP6" s="172"/>
      <c r="FKQ6" s="172"/>
      <c r="FKR6" s="173"/>
      <c r="FKS6" s="170"/>
      <c r="FKT6" s="171"/>
      <c r="FKU6" s="172"/>
      <c r="FKV6" s="172"/>
      <c r="FKW6" s="173"/>
      <c r="FKX6" s="170"/>
      <c r="FKY6" s="171"/>
      <c r="FKZ6" s="172"/>
      <c r="FLA6" s="172"/>
      <c r="FLB6" s="173"/>
      <c r="FLC6" s="170"/>
      <c r="FLD6" s="171"/>
      <c r="FLE6" s="172"/>
      <c r="FLF6" s="172"/>
      <c r="FLG6" s="173"/>
      <c r="FLH6" s="170"/>
      <c r="FLI6" s="171"/>
      <c r="FLJ6" s="172"/>
      <c r="FLK6" s="172"/>
      <c r="FLL6" s="173"/>
      <c r="FLM6" s="170"/>
      <c r="FLN6" s="171"/>
      <c r="FLO6" s="172"/>
      <c r="FLP6" s="172"/>
      <c r="FLQ6" s="173"/>
      <c r="FLR6" s="170"/>
      <c r="FLS6" s="171"/>
      <c r="FLT6" s="172"/>
      <c r="FLU6" s="172"/>
      <c r="FLV6" s="173"/>
      <c r="FLW6" s="170"/>
      <c r="FLX6" s="171"/>
      <c r="FLY6" s="172"/>
      <c r="FLZ6" s="172"/>
      <c r="FMA6" s="173"/>
      <c r="FMB6" s="170"/>
      <c r="FMC6" s="171"/>
      <c r="FMD6" s="172"/>
      <c r="FME6" s="172"/>
      <c r="FMF6" s="173"/>
      <c r="FMG6" s="170"/>
      <c r="FMH6" s="171"/>
      <c r="FMI6" s="172"/>
      <c r="FMJ6" s="172"/>
      <c r="FMK6" s="173"/>
      <c r="FML6" s="170"/>
      <c r="FMM6" s="171"/>
      <c r="FMN6" s="172"/>
      <c r="FMO6" s="172"/>
      <c r="FMP6" s="173"/>
      <c r="FMQ6" s="170"/>
      <c r="FMR6" s="171"/>
      <c r="FMS6" s="172"/>
      <c r="FMT6" s="172"/>
      <c r="FMU6" s="173"/>
      <c r="FMV6" s="170"/>
      <c r="FMW6" s="171"/>
      <c r="FMX6" s="172"/>
      <c r="FMY6" s="172"/>
      <c r="FMZ6" s="173"/>
      <c r="FNA6" s="170"/>
      <c r="FNB6" s="171"/>
      <c r="FNC6" s="172"/>
      <c r="FND6" s="172"/>
      <c r="FNE6" s="173"/>
      <c r="FNF6" s="170"/>
      <c r="FNG6" s="171"/>
      <c r="FNH6" s="172"/>
      <c r="FNI6" s="172"/>
      <c r="FNJ6" s="173"/>
      <c r="FNK6" s="170"/>
      <c r="FNL6" s="171"/>
      <c r="FNM6" s="172"/>
      <c r="FNN6" s="172"/>
      <c r="FNO6" s="173"/>
      <c r="FNP6" s="170"/>
      <c r="FNQ6" s="171"/>
      <c r="FNR6" s="172"/>
      <c r="FNS6" s="172"/>
      <c r="FNT6" s="173"/>
      <c r="FNU6" s="170"/>
      <c r="FNV6" s="171"/>
      <c r="FNW6" s="172"/>
      <c r="FNX6" s="172"/>
      <c r="FNY6" s="173"/>
      <c r="FNZ6" s="170"/>
      <c r="FOA6" s="171"/>
      <c r="FOB6" s="172"/>
      <c r="FOC6" s="172"/>
      <c r="FOD6" s="173"/>
      <c r="FOE6" s="170"/>
      <c r="FOF6" s="171"/>
      <c r="FOG6" s="172"/>
      <c r="FOH6" s="172"/>
      <c r="FOI6" s="173"/>
      <c r="FOJ6" s="170"/>
      <c r="FOK6" s="171"/>
      <c r="FOL6" s="172"/>
      <c r="FOM6" s="172"/>
      <c r="FON6" s="173"/>
      <c r="FOO6" s="170"/>
      <c r="FOP6" s="171"/>
      <c r="FOQ6" s="172"/>
      <c r="FOR6" s="172"/>
      <c r="FOS6" s="173"/>
      <c r="FOT6" s="170"/>
      <c r="FOU6" s="171"/>
      <c r="FOV6" s="172"/>
      <c r="FOW6" s="172"/>
      <c r="FOX6" s="173"/>
      <c r="FOY6" s="170"/>
      <c r="FOZ6" s="171"/>
      <c r="FPA6" s="172"/>
      <c r="FPB6" s="172"/>
      <c r="FPC6" s="173"/>
      <c r="FPD6" s="170"/>
      <c r="FPE6" s="171"/>
      <c r="FPF6" s="172"/>
      <c r="FPG6" s="172"/>
      <c r="FPH6" s="173"/>
      <c r="FPI6" s="170"/>
      <c r="FPJ6" s="171"/>
      <c r="FPK6" s="172"/>
      <c r="FPL6" s="172"/>
      <c r="FPM6" s="173"/>
      <c r="FPN6" s="170"/>
      <c r="FPO6" s="171"/>
      <c r="FPP6" s="172"/>
      <c r="FPQ6" s="172"/>
      <c r="FPR6" s="173"/>
      <c r="FPS6" s="170"/>
      <c r="FPT6" s="171"/>
      <c r="FPU6" s="172"/>
      <c r="FPV6" s="172"/>
      <c r="FPW6" s="173"/>
      <c r="FPX6" s="170"/>
      <c r="FPY6" s="171"/>
      <c r="FPZ6" s="172"/>
      <c r="FQA6" s="172"/>
      <c r="FQB6" s="173"/>
      <c r="FQC6" s="170"/>
      <c r="FQD6" s="171"/>
      <c r="FQE6" s="172"/>
      <c r="FQF6" s="172"/>
      <c r="FQG6" s="173"/>
      <c r="FQH6" s="170"/>
      <c r="FQI6" s="171"/>
      <c r="FQJ6" s="172"/>
      <c r="FQK6" s="172"/>
      <c r="FQL6" s="173"/>
      <c r="FQM6" s="170"/>
      <c r="FQN6" s="171"/>
      <c r="FQO6" s="172"/>
      <c r="FQP6" s="172"/>
      <c r="FQQ6" s="173"/>
      <c r="FQR6" s="170"/>
      <c r="FQS6" s="171"/>
      <c r="FQT6" s="172"/>
      <c r="FQU6" s="172"/>
      <c r="FQV6" s="173"/>
      <c r="FQW6" s="170"/>
      <c r="FQX6" s="171"/>
      <c r="FQY6" s="172"/>
      <c r="FQZ6" s="172"/>
      <c r="FRA6" s="173"/>
      <c r="FRB6" s="170"/>
      <c r="FRC6" s="171"/>
      <c r="FRD6" s="172"/>
      <c r="FRE6" s="172"/>
      <c r="FRF6" s="173"/>
      <c r="FRG6" s="170"/>
      <c r="FRH6" s="171"/>
      <c r="FRI6" s="172"/>
      <c r="FRJ6" s="172"/>
      <c r="FRK6" s="173"/>
      <c r="FRL6" s="170"/>
      <c r="FRM6" s="171"/>
      <c r="FRN6" s="172"/>
      <c r="FRO6" s="172"/>
      <c r="FRP6" s="173"/>
      <c r="FRQ6" s="170"/>
      <c r="FRR6" s="171"/>
      <c r="FRS6" s="172"/>
      <c r="FRT6" s="172"/>
      <c r="FRU6" s="173"/>
      <c r="FRV6" s="170"/>
      <c r="FRW6" s="171"/>
      <c r="FRX6" s="172"/>
      <c r="FRY6" s="172"/>
      <c r="FRZ6" s="173"/>
      <c r="FSA6" s="170"/>
      <c r="FSB6" s="171"/>
      <c r="FSC6" s="172"/>
      <c r="FSD6" s="172"/>
      <c r="FSE6" s="173"/>
      <c r="FSF6" s="170"/>
      <c r="FSG6" s="171"/>
      <c r="FSH6" s="172"/>
      <c r="FSI6" s="172"/>
      <c r="FSJ6" s="173"/>
      <c r="FSK6" s="170"/>
      <c r="FSL6" s="171"/>
      <c r="FSM6" s="172"/>
      <c r="FSN6" s="172"/>
      <c r="FSO6" s="173"/>
      <c r="FSP6" s="170"/>
      <c r="FSQ6" s="171"/>
      <c r="FSR6" s="172"/>
      <c r="FSS6" s="172"/>
      <c r="FST6" s="173"/>
      <c r="FSU6" s="170"/>
      <c r="FSV6" s="171"/>
      <c r="FSW6" s="172"/>
      <c r="FSX6" s="172"/>
      <c r="FSY6" s="173"/>
      <c r="FSZ6" s="170"/>
      <c r="FTA6" s="171"/>
      <c r="FTB6" s="172"/>
      <c r="FTC6" s="172"/>
      <c r="FTD6" s="173"/>
      <c r="FTE6" s="170"/>
      <c r="FTF6" s="171"/>
      <c r="FTG6" s="172"/>
      <c r="FTH6" s="172"/>
      <c r="FTI6" s="173"/>
      <c r="FTJ6" s="170"/>
      <c r="FTK6" s="171"/>
      <c r="FTL6" s="172"/>
      <c r="FTM6" s="172"/>
      <c r="FTN6" s="173"/>
      <c r="FTO6" s="170"/>
      <c r="FTP6" s="171"/>
      <c r="FTQ6" s="172"/>
      <c r="FTR6" s="172"/>
      <c r="FTS6" s="173"/>
      <c r="FTT6" s="170"/>
      <c r="FTU6" s="171"/>
      <c r="FTV6" s="172"/>
      <c r="FTW6" s="172"/>
      <c r="FTX6" s="173"/>
      <c r="FTY6" s="170"/>
      <c r="FTZ6" s="171"/>
      <c r="FUA6" s="172"/>
      <c r="FUB6" s="172"/>
      <c r="FUC6" s="173"/>
      <c r="FUD6" s="170"/>
      <c r="FUE6" s="171"/>
      <c r="FUF6" s="172"/>
      <c r="FUG6" s="172"/>
      <c r="FUH6" s="173"/>
      <c r="FUI6" s="170"/>
      <c r="FUJ6" s="171"/>
      <c r="FUK6" s="172"/>
      <c r="FUL6" s="172"/>
      <c r="FUM6" s="173"/>
      <c r="FUN6" s="170"/>
      <c r="FUO6" s="171"/>
      <c r="FUP6" s="172"/>
      <c r="FUQ6" s="172"/>
      <c r="FUR6" s="173"/>
      <c r="FUS6" s="170"/>
      <c r="FUT6" s="171"/>
      <c r="FUU6" s="172"/>
      <c r="FUV6" s="172"/>
      <c r="FUW6" s="173"/>
      <c r="FUX6" s="170"/>
      <c r="FUY6" s="171"/>
      <c r="FUZ6" s="172"/>
      <c r="FVA6" s="172"/>
      <c r="FVB6" s="173"/>
      <c r="FVC6" s="170"/>
      <c r="FVD6" s="171"/>
      <c r="FVE6" s="172"/>
      <c r="FVF6" s="172"/>
      <c r="FVG6" s="173"/>
      <c r="FVH6" s="170"/>
      <c r="FVI6" s="171"/>
      <c r="FVJ6" s="172"/>
      <c r="FVK6" s="172"/>
      <c r="FVL6" s="173"/>
      <c r="FVM6" s="170"/>
      <c r="FVN6" s="171"/>
      <c r="FVO6" s="172"/>
      <c r="FVP6" s="172"/>
      <c r="FVQ6" s="173"/>
      <c r="FVR6" s="170"/>
      <c r="FVS6" s="171"/>
      <c r="FVT6" s="172"/>
      <c r="FVU6" s="172"/>
      <c r="FVV6" s="173"/>
      <c r="FVW6" s="170"/>
      <c r="FVX6" s="171"/>
      <c r="FVY6" s="172"/>
      <c r="FVZ6" s="172"/>
      <c r="FWA6" s="173"/>
      <c r="FWB6" s="170"/>
      <c r="FWC6" s="171"/>
      <c r="FWD6" s="172"/>
      <c r="FWE6" s="172"/>
      <c r="FWF6" s="173"/>
      <c r="FWG6" s="170"/>
      <c r="FWH6" s="171"/>
      <c r="FWI6" s="172"/>
      <c r="FWJ6" s="172"/>
      <c r="FWK6" s="173"/>
      <c r="FWL6" s="170"/>
      <c r="FWM6" s="171"/>
      <c r="FWN6" s="172"/>
      <c r="FWO6" s="172"/>
      <c r="FWP6" s="173"/>
      <c r="FWQ6" s="170"/>
      <c r="FWR6" s="171"/>
      <c r="FWS6" s="172"/>
      <c r="FWT6" s="172"/>
      <c r="FWU6" s="173"/>
      <c r="FWV6" s="170"/>
      <c r="FWW6" s="171"/>
      <c r="FWX6" s="172"/>
      <c r="FWY6" s="172"/>
      <c r="FWZ6" s="173"/>
      <c r="FXA6" s="170"/>
      <c r="FXB6" s="171"/>
      <c r="FXC6" s="172"/>
      <c r="FXD6" s="172"/>
      <c r="FXE6" s="173"/>
      <c r="FXF6" s="170"/>
      <c r="FXG6" s="171"/>
      <c r="FXH6" s="172"/>
      <c r="FXI6" s="172"/>
      <c r="FXJ6" s="173"/>
      <c r="FXK6" s="170"/>
      <c r="FXL6" s="171"/>
      <c r="FXM6" s="172"/>
      <c r="FXN6" s="172"/>
      <c r="FXO6" s="173"/>
      <c r="FXP6" s="170"/>
      <c r="FXQ6" s="171"/>
      <c r="FXR6" s="172"/>
      <c r="FXS6" s="172"/>
      <c r="FXT6" s="173"/>
      <c r="FXU6" s="170"/>
      <c r="FXV6" s="171"/>
      <c r="FXW6" s="172"/>
      <c r="FXX6" s="172"/>
      <c r="FXY6" s="173"/>
      <c r="FXZ6" s="170"/>
      <c r="FYA6" s="171"/>
      <c r="FYB6" s="172"/>
      <c r="FYC6" s="172"/>
      <c r="FYD6" s="173"/>
      <c r="FYE6" s="170"/>
      <c r="FYF6" s="171"/>
      <c r="FYG6" s="172"/>
      <c r="FYH6" s="172"/>
      <c r="FYI6" s="173"/>
      <c r="FYJ6" s="170"/>
      <c r="FYK6" s="171"/>
      <c r="FYL6" s="172"/>
      <c r="FYM6" s="172"/>
      <c r="FYN6" s="173"/>
      <c r="FYO6" s="170"/>
      <c r="FYP6" s="171"/>
      <c r="FYQ6" s="172"/>
      <c r="FYR6" s="172"/>
      <c r="FYS6" s="173"/>
      <c r="FYT6" s="170"/>
      <c r="FYU6" s="171"/>
      <c r="FYV6" s="172"/>
      <c r="FYW6" s="172"/>
      <c r="FYX6" s="173"/>
      <c r="FYY6" s="170"/>
      <c r="FYZ6" s="171"/>
      <c r="FZA6" s="172"/>
      <c r="FZB6" s="172"/>
      <c r="FZC6" s="173"/>
      <c r="FZD6" s="170"/>
      <c r="FZE6" s="171"/>
      <c r="FZF6" s="172"/>
      <c r="FZG6" s="172"/>
      <c r="FZH6" s="173"/>
      <c r="FZI6" s="170"/>
      <c r="FZJ6" s="171"/>
      <c r="FZK6" s="172"/>
      <c r="FZL6" s="172"/>
      <c r="FZM6" s="173"/>
      <c r="FZN6" s="170"/>
      <c r="FZO6" s="171"/>
      <c r="FZP6" s="172"/>
      <c r="FZQ6" s="172"/>
      <c r="FZR6" s="173"/>
      <c r="FZS6" s="170"/>
      <c r="FZT6" s="171"/>
      <c r="FZU6" s="172"/>
      <c r="FZV6" s="172"/>
      <c r="FZW6" s="173"/>
      <c r="FZX6" s="170"/>
      <c r="FZY6" s="171"/>
      <c r="FZZ6" s="172"/>
      <c r="GAA6" s="172"/>
      <c r="GAB6" s="173"/>
      <c r="GAC6" s="170"/>
      <c r="GAD6" s="171"/>
      <c r="GAE6" s="172"/>
      <c r="GAF6" s="172"/>
      <c r="GAG6" s="173"/>
      <c r="GAH6" s="170"/>
      <c r="GAI6" s="171"/>
      <c r="GAJ6" s="172"/>
      <c r="GAK6" s="172"/>
      <c r="GAL6" s="173"/>
      <c r="GAM6" s="170"/>
      <c r="GAN6" s="171"/>
      <c r="GAO6" s="172"/>
      <c r="GAP6" s="172"/>
      <c r="GAQ6" s="173"/>
      <c r="GAR6" s="170"/>
      <c r="GAS6" s="171"/>
      <c r="GAT6" s="172"/>
      <c r="GAU6" s="172"/>
      <c r="GAV6" s="173"/>
      <c r="GAW6" s="170"/>
      <c r="GAX6" s="171"/>
      <c r="GAY6" s="172"/>
      <c r="GAZ6" s="172"/>
      <c r="GBA6" s="173"/>
      <c r="GBB6" s="170"/>
      <c r="GBC6" s="171"/>
      <c r="GBD6" s="172"/>
      <c r="GBE6" s="172"/>
      <c r="GBF6" s="173"/>
      <c r="GBG6" s="170"/>
      <c r="GBH6" s="171"/>
      <c r="GBI6" s="172"/>
      <c r="GBJ6" s="172"/>
      <c r="GBK6" s="173"/>
      <c r="GBL6" s="170"/>
      <c r="GBM6" s="171"/>
      <c r="GBN6" s="172"/>
      <c r="GBO6" s="172"/>
      <c r="GBP6" s="173"/>
      <c r="GBQ6" s="170"/>
      <c r="GBR6" s="171"/>
      <c r="GBS6" s="172"/>
      <c r="GBT6" s="172"/>
      <c r="GBU6" s="173"/>
      <c r="GBV6" s="170"/>
      <c r="GBW6" s="171"/>
      <c r="GBX6" s="172"/>
      <c r="GBY6" s="172"/>
      <c r="GBZ6" s="173"/>
      <c r="GCA6" s="170"/>
      <c r="GCB6" s="171"/>
      <c r="GCC6" s="172"/>
      <c r="GCD6" s="172"/>
      <c r="GCE6" s="173"/>
      <c r="GCF6" s="170"/>
      <c r="GCG6" s="171"/>
      <c r="GCH6" s="172"/>
      <c r="GCI6" s="172"/>
      <c r="GCJ6" s="173"/>
      <c r="GCK6" s="170"/>
      <c r="GCL6" s="171"/>
      <c r="GCM6" s="172"/>
      <c r="GCN6" s="172"/>
      <c r="GCO6" s="173"/>
      <c r="GCP6" s="170"/>
      <c r="GCQ6" s="171"/>
      <c r="GCR6" s="172"/>
      <c r="GCS6" s="172"/>
      <c r="GCT6" s="173"/>
      <c r="GCU6" s="170"/>
      <c r="GCV6" s="171"/>
      <c r="GCW6" s="172"/>
      <c r="GCX6" s="172"/>
      <c r="GCY6" s="173"/>
      <c r="GCZ6" s="170"/>
      <c r="GDA6" s="171"/>
      <c r="GDB6" s="172"/>
      <c r="GDC6" s="172"/>
      <c r="GDD6" s="173"/>
      <c r="GDE6" s="170"/>
      <c r="GDF6" s="171"/>
      <c r="GDG6" s="172"/>
      <c r="GDH6" s="172"/>
      <c r="GDI6" s="173"/>
      <c r="GDJ6" s="170"/>
      <c r="GDK6" s="171"/>
      <c r="GDL6" s="172"/>
      <c r="GDM6" s="172"/>
      <c r="GDN6" s="173"/>
      <c r="GDO6" s="170"/>
      <c r="GDP6" s="171"/>
      <c r="GDQ6" s="172"/>
      <c r="GDR6" s="172"/>
      <c r="GDS6" s="173"/>
      <c r="GDT6" s="170"/>
      <c r="GDU6" s="171"/>
      <c r="GDV6" s="172"/>
      <c r="GDW6" s="172"/>
      <c r="GDX6" s="173"/>
      <c r="GDY6" s="170"/>
      <c r="GDZ6" s="171"/>
      <c r="GEA6" s="172"/>
      <c r="GEB6" s="172"/>
      <c r="GEC6" s="173"/>
      <c r="GED6" s="170"/>
      <c r="GEE6" s="171"/>
      <c r="GEF6" s="172"/>
      <c r="GEG6" s="172"/>
      <c r="GEH6" s="173"/>
      <c r="GEI6" s="170"/>
      <c r="GEJ6" s="171"/>
      <c r="GEK6" s="172"/>
      <c r="GEL6" s="172"/>
      <c r="GEM6" s="173"/>
      <c r="GEN6" s="170"/>
      <c r="GEO6" s="171"/>
      <c r="GEP6" s="172"/>
      <c r="GEQ6" s="172"/>
      <c r="GER6" s="173"/>
      <c r="GES6" s="170"/>
      <c r="GET6" s="171"/>
      <c r="GEU6" s="172"/>
      <c r="GEV6" s="172"/>
      <c r="GEW6" s="173"/>
      <c r="GEX6" s="170"/>
      <c r="GEY6" s="171"/>
      <c r="GEZ6" s="172"/>
      <c r="GFA6" s="172"/>
      <c r="GFB6" s="173"/>
      <c r="GFC6" s="170"/>
      <c r="GFD6" s="171"/>
      <c r="GFE6" s="172"/>
      <c r="GFF6" s="172"/>
      <c r="GFG6" s="173"/>
      <c r="GFH6" s="170"/>
      <c r="GFI6" s="171"/>
      <c r="GFJ6" s="172"/>
      <c r="GFK6" s="172"/>
      <c r="GFL6" s="173"/>
      <c r="GFM6" s="170"/>
      <c r="GFN6" s="171"/>
      <c r="GFO6" s="172"/>
      <c r="GFP6" s="172"/>
      <c r="GFQ6" s="173"/>
      <c r="GFR6" s="170"/>
      <c r="GFS6" s="171"/>
      <c r="GFT6" s="172"/>
      <c r="GFU6" s="172"/>
      <c r="GFV6" s="173"/>
      <c r="GFW6" s="170"/>
      <c r="GFX6" s="171"/>
      <c r="GFY6" s="172"/>
      <c r="GFZ6" s="172"/>
      <c r="GGA6" s="173"/>
      <c r="GGB6" s="170"/>
      <c r="GGC6" s="171"/>
      <c r="GGD6" s="172"/>
      <c r="GGE6" s="172"/>
      <c r="GGF6" s="173"/>
      <c r="GGG6" s="170"/>
      <c r="GGH6" s="171"/>
      <c r="GGI6" s="172"/>
      <c r="GGJ6" s="172"/>
      <c r="GGK6" s="173"/>
      <c r="GGL6" s="170"/>
      <c r="GGM6" s="171"/>
      <c r="GGN6" s="172"/>
      <c r="GGO6" s="172"/>
      <c r="GGP6" s="173"/>
      <c r="GGQ6" s="170"/>
      <c r="GGR6" s="171"/>
      <c r="GGS6" s="172"/>
      <c r="GGT6" s="172"/>
      <c r="GGU6" s="173"/>
      <c r="GGV6" s="170"/>
      <c r="GGW6" s="171"/>
      <c r="GGX6" s="172"/>
      <c r="GGY6" s="172"/>
      <c r="GGZ6" s="173"/>
      <c r="GHA6" s="170"/>
      <c r="GHB6" s="171"/>
      <c r="GHC6" s="172"/>
      <c r="GHD6" s="172"/>
      <c r="GHE6" s="173"/>
      <c r="GHF6" s="170"/>
      <c r="GHG6" s="171"/>
      <c r="GHH6" s="172"/>
      <c r="GHI6" s="172"/>
      <c r="GHJ6" s="173"/>
      <c r="GHK6" s="170"/>
      <c r="GHL6" s="171"/>
      <c r="GHM6" s="172"/>
      <c r="GHN6" s="172"/>
      <c r="GHO6" s="173"/>
      <c r="GHP6" s="170"/>
      <c r="GHQ6" s="171"/>
      <c r="GHR6" s="172"/>
      <c r="GHS6" s="172"/>
      <c r="GHT6" s="173"/>
      <c r="GHU6" s="170"/>
      <c r="GHV6" s="171"/>
      <c r="GHW6" s="172"/>
      <c r="GHX6" s="172"/>
      <c r="GHY6" s="173"/>
      <c r="GHZ6" s="170"/>
      <c r="GIA6" s="171"/>
      <c r="GIB6" s="172"/>
      <c r="GIC6" s="172"/>
      <c r="GID6" s="173"/>
      <c r="GIE6" s="170"/>
      <c r="GIF6" s="171"/>
      <c r="GIG6" s="172"/>
      <c r="GIH6" s="172"/>
      <c r="GII6" s="173"/>
      <c r="GIJ6" s="170"/>
      <c r="GIK6" s="171"/>
      <c r="GIL6" s="172"/>
      <c r="GIM6" s="172"/>
      <c r="GIN6" s="173"/>
      <c r="GIO6" s="170"/>
      <c r="GIP6" s="171"/>
      <c r="GIQ6" s="172"/>
      <c r="GIR6" s="172"/>
      <c r="GIS6" s="173"/>
      <c r="GIT6" s="170"/>
      <c r="GIU6" s="171"/>
      <c r="GIV6" s="172"/>
      <c r="GIW6" s="172"/>
      <c r="GIX6" s="173"/>
      <c r="GIY6" s="170"/>
      <c r="GIZ6" s="171"/>
      <c r="GJA6" s="172"/>
      <c r="GJB6" s="172"/>
      <c r="GJC6" s="173"/>
      <c r="GJD6" s="170"/>
      <c r="GJE6" s="171"/>
      <c r="GJF6" s="172"/>
      <c r="GJG6" s="172"/>
      <c r="GJH6" s="173"/>
      <c r="GJI6" s="170"/>
      <c r="GJJ6" s="171"/>
      <c r="GJK6" s="172"/>
      <c r="GJL6" s="172"/>
      <c r="GJM6" s="173"/>
      <c r="GJN6" s="170"/>
      <c r="GJO6" s="171"/>
      <c r="GJP6" s="172"/>
      <c r="GJQ6" s="172"/>
      <c r="GJR6" s="173"/>
      <c r="GJS6" s="170"/>
      <c r="GJT6" s="171"/>
      <c r="GJU6" s="172"/>
      <c r="GJV6" s="172"/>
      <c r="GJW6" s="173"/>
      <c r="GJX6" s="170"/>
      <c r="GJY6" s="171"/>
      <c r="GJZ6" s="172"/>
      <c r="GKA6" s="172"/>
      <c r="GKB6" s="173"/>
      <c r="GKC6" s="170"/>
      <c r="GKD6" s="171"/>
      <c r="GKE6" s="172"/>
      <c r="GKF6" s="172"/>
      <c r="GKG6" s="173"/>
      <c r="GKH6" s="170"/>
      <c r="GKI6" s="171"/>
      <c r="GKJ6" s="172"/>
      <c r="GKK6" s="172"/>
      <c r="GKL6" s="173"/>
      <c r="GKM6" s="170"/>
      <c r="GKN6" s="171"/>
      <c r="GKO6" s="172"/>
      <c r="GKP6" s="172"/>
      <c r="GKQ6" s="173"/>
      <c r="GKR6" s="170"/>
      <c r="GKS6" s="171"/>
      <c r="GKT6" s="172"/>
      <c r="GKU6" s="172"/>
      <c r="GKV6" s="173"/>
      <c r="GKW6" s="170"/>
      <c r="GKX6" s="171"/>
      <c r="GKY6" s="172"/>
      <c r="GKZ6" s="172"/>
      <c r="GLA6" s="173"/>
      <c r="GLB6" s="170"/>
      <c r="GLC6" s="171"/>
      <c r="GLD6" s="172"/>
      <c r="GLE6" s="172"/>
      <c r="GLF6" s="173"/>
      <c r="GLG6" s="170"/>
      <c r="GLH6" s="171"/>
      <c r="GLI6" s="172"/>
      <c r="GLJ6" s="172"/>
      <c r="GLK6" s="173"/>
      <c r="GLL6" s="170"/>
      <c r="GLM6" s="171"/>
      <c r="GLN6" s="172"/>
      <c r="GLO6" s="172"/>
      <c r="GLP6" s="173"/>
      <c r="GLQ6" s="170"/>
      <c r="GLR6" s="171"/>
      <c r="GLS6" s="172"/>
      <c r="GLT6" s="172"/>
      <c r="GLU6" s="173"/>
      <c r="GLV6" s="170"/>
      <c r="GLW6" s="171"/>
      <c r="GLX6" s="172"/>
      <c r="GLY6" s="172"/>
      <c r="GLZ6" s="173"/>
      <c r="GMA6" s="170"/>
      <c r="GMB6" s="171"/>
      <c r="GMC6" s="172"/>
      <c r="GMD6" s="172"/>
      <c r="GME6" s="173"/>
      <c r="GMF6" s="170"/>
      <c r="GMG6" s="171"/>
      <c r="GMH6" s="172"/>
      <c r="GMI6" s="172"/>
      <c r="GMJ6" s="173"/>
      <c r="GMK6" s="170"/>
      <c r="GML6" s="171"/>
      <c r="GMM6" s="172"/>
      <c r="GMN6" s="172"/>
      <c r="GMO6" s="173"/>
      <c r="GMP6" s="170"/>
      <c r="GMQ6" s="171"/>
      <c r="GMR6" s="172"/>
      <c r="GMS6" s="172"/>
      <c r="GMT6" s="173"/>
      <c r="GMU6" s="170"/>
      <c r="GMV6" s="171"/>
      <c r="GMW6" s="172"/>
      <c r="GMX6" s="172"/>
      <c r="GMY6" s="173"/>
      <c r="GMZ6" s="170"/>
      <c r="GNA6" s="171"/>
      <c r="GNB6" s="172"/>
      <c r="GNC6" s="172"/>
      <c r="GND6" s="173"/>
      <c r="GNE6" s="170"/>
      <c r="GNF6" s="171"/>
      <c r="GNG6" s="172"/>
      <c r="GNH6" s="172"/>
      <c r="GNI6" s="173"/>
      <c r="GNJ6" s="170"/>
      <c r="GNK6" s="171"/>
      <c r="GNL6" s="172"/>
      <c r="GNM6" s="172"/>
      <c r="GNN6" s="173"/>
      <c r="GNO6" s="170"/>
      <c r="GNP6" s="171"/>
      <c r="GNQ6" s="172"/>
      <c r="GNR6" s="172"/>
      <c r="GNS6" s="173"/>
      <c r="GNT6" s="170"/>
      <c r="GNU6" s="171"/>
      <c r="GNV6" s="172"/>
      <c r="GNW6" s="172"/>
      <c r="GNX6" s="173"/>
      <c r="GNY6" s="170"/>
      <c r="GNZ6" s="171"/>
      <c r="GOA6" s="172"/>
      <c r="GOB6" s="172"/>
      <c r="GOC6" s="173"/>
      <c r="GOD6" s="170"/>
      <c r="GOE6" s="171"/>
      <c r="GOF6" s="172"/>
      <c r="GOG6" s="172"/>
      <c r="GOH6" s="173"/>
      <c r="GOI6" s="170"/>
      <c r="GOJ6" s="171"/>
      <c r="GOK6" s="172"/>
      <c r="GOL6" s="172"/>
      <c r="GOM6" s="173"/>
      <c r="GON6" s="170"/>
      <c r="GOO6" s="171"/>
      <c r="GOP6" s="172"/>
      <c r="GOQ6" s="172"/>
      <c r="GOR6" s="173"/>
      <c r="GOS6" s="170"/>
      <c r="GOT6" s="171"/>
      <c r="GOU6" s="172"/>
      <c r="GOV6" s="172"/>
      <c r="GOW6" s="173"/>
      <c r="GOX6" s="170"/>
      <c r="GOY6" s="171"/>
      <c r="GOZ6" s="172"/>
      <c r="GPA6" s="172"/>
      <c r="GPB6" s="173"/>
      <c r="GPC6" s="170"/>
      <c r="GPD6" s="171"/>
      <c r="GPE6" s="172"/>
      <c r="GPF6" s="172"/>
      <c r="GPG6" s="173"/>
      <c r="GPH6" s="170"/>
      <c r="GPI6" s="171"/>
      <c r="GPJ6" s="172"/>
      <c r="GPK6" s="172"/>
      <c r="GPL6" s="173"/>
      <c r="GPM6" s="170"/>
      <c r="GPN6" s="171"/>
      <c r="GPO6" s="172"/>
      <c r="GPP6" s="172"/>
      <c r="GPQ6" s="173"/>
      <c r="GPR6" s="170"/>
      <c r="GPS6" s="171"/>
      <c r="GPT6" s="172"/>
      <c r="GPU6" s="172"/>
      <c r="GPV6" s="173"/>
      <c r="GPW6" s="170"/>
      <c r="GPX6" s="171"/>
      <c r="GPY6" s="172"/>
      <c r="GPZ6" s="172"/>
      <c r="GQA6" s="173"/>
      <c r="GQB6" s="170"/>
      <c r="GQC6" s="171"/>
      <c r="GQD6" s="172"/>
      <c r="GQE6" s="172"/>
      <c r="GQF6" s="173"/>
      <c r="GQG6" s="170"/>
      <c r="GQH6" s="171"/>
      <c r="GQI6" s="172"/>
      <c r="GQJ6" s="172"/>
      <c r="GQK6" s="173"/>
      <c r="GQL6" s="170"/>
      <c r="GQM6" s="171"/>
      <c r="GQN6" s="172"/>
      <c r="GQO6" s="172"/>
      <c r="GQP6" s="173"/>
      <c r="GQQ6" s="170"/>
      <c r="GQR6" s="171"/>
      <c r="GQS6" s="172"/>
      <c r="GQT6" s="172"/>
      <c r="GQU6" s="173"/>
      <c r="GQV6" s="170"/>
      <c r="GQW6" s="171"/>
      <c r="GQX6" s="172"/>
      <c r="GQY6" s="172"/>
      <c r="GQZ6" s="173"/>
      <c r="GRA6" s="170"/>
      <c r="GRB6" s="171"/>
      <c r="GRC6" s="172"/>
      <c r="GRD6" s="172"/>
      <c r="GRE6" s="173"/>
      <c r="GRF6" s="170"/>
      <c r="GRG6" s="171"/>
      <c r="GRH6" s="172"/>
      <c r="GRI6" s="172"/>
      <c r="GRJ6" s="173"/>
      <c r="GRK6" s="170"/>
      <c r="GRL6" s="171"/>
      <c r="GRM6" s="172"/>
      <c r="GRN6" s="172"/>
      <c r="GRO6" s="173"/>
      <c r="GRP6" s="170"/>
      <c r="GRQ6" s="171"/>
      <c r="GRR6" s="172"/>
      <c r="GRS6" s="172"/>
      <c r="GRT6" s="173"/>
      <c r="GRU6" s="170"/>
      <c r="GRV6" s="171"/>
      <c r="GRW6" s="172"/>
      <c r="GRX6" s="172"/>
      <c r="GRY6" s="173"/>
      <c r="GRZ6" s="170"/>
      <c r="GSA6" s="171"/>
      <c r="GSB6" s="172"/>
      <c r="GSC6" s="172"/>
      <c r="GSD6" s="173"/>
      <c r="GSE6" s="170"/>
      <c r="GSF6" s="171"/>
      <c r="GSG6" s="172"/>
      <c r="GSH6" s="172"/>
      <c r="GSI6" s="173"/>
      <c r="GSJ6" s="170"/>
      <c r="GSK6" s="171"/>
      <c r="GSL6" s="172"/>
      <c r="GSM6" s="172"/>
      <c r="GSN6" s="173"/>
      <c r="GSO6" s="170"/>
      <c r="GSP6" s="171"/>
      <c r="GSQ6" s="172"/>
      <c r="GSR6" s="172"/>
      <c r="GSS6" s="173"/>
      <c r="GST6" s="170"/>
      <c r="GSU6" s="171"/>
      <c r="GSV6" s="172"/>
      <c r="GSW6" s="172"/>
      <c r="GSX6" s="173"/>
      <c r="GSY6" s="170"/>
      <c r="GSZ6" s="171"/>
      <c r="GTA6" s="172"/>
      <c r="GTB6" s="172"/>
      <c r="GTC6" s="173"/>
      <c r="GTD6" s="170"/>
      <c r="GTE6" s="171"/>
      <c r="GTF6" s="172"/>
      <c r="GTG6" s="172"/>
      <c r="GTH6" s="173"/>
      <c r="GTI6" s="170"/>
      <c r="GTJ6" s="171"/>
      <c r="GTK6" s="172"/>
      <c r="GTL6" s="172"/>
      <c r="GTM6" s="173"/>
      <c r="GTN6" s="170"/>
      <c r="GTO6" s="171"/>
      <c r="GTP6" s="172"/>
      <c r="GTQ6" s="172"/>
      <c r="GTR6" s="173"/>
      <c r="GTS6" s="170"/>
      <c r="GTT6" s="171"/>
      <c r="GTU6" s="172"/>
      <c r="GTV6" s="172"/>
      <c r="GTW6" s="173"/>
      <c r="GTX6" s="170"/>
      <c r="GTY6" s="171"/>
      <c r="GTZ6" s="172"/>
      <c r="GUA6" s="172"/>
      <c r="GUB6" s="173"/>
      <c r="GUC6" s="170"/>
      <c r="GUD6" s="171"/>
      <c r="GUE6" s="172"/>
      <c r="GUF6" s="172"/>
      <c r="GUG6" s="173"/>
      <c r="GUH6" s="170"/>
      <c r="GUI6" s="171"/>
      <c r="GUJ6" s="172"/>
      <c r="GUK6" s="172"/>
      <c r="GUL6" s="173"/>
      <c r="GUM6" s="170"/>
      <c r="GUN6" s="171"/>
      <c r="GUO6" s="172"/>
      <c r="GUP6" s="172"/>
      <c r="GUQ6" s="173"/>
      <c r="GUR6" s="170"/>
      <c r="GUS6" s="171"/>
      <c r="GUT6" s="172"/>
      <c r="GUU6" s="172"/>
      <c r="GUV6" s="173"/>
      <c r="GUW6" s="170"/>
      <c r="GUX6" s="171"/>
      <c r="GUY6" s="172"/>
      <c r="GUZ6" s="172"/>
      <c r="GVA6" s="173"/>
      <c r="GVB6" s="170"/>
      <c r="GVC6" s="171"/>
      <c r="GVD6" s="172"/>
      <c r="GVE6" s="172"/>
      <c r="GVF6" s="173"/>
      <c r="GVG6" s="170"/>
      <c r="GVH6" s="171"/>
      <c r="GVI6" s="172"/>
      <c r="GVJ6" s="172"/>
      <c r="GVK6" s="173"/>
      <c r="GVL6" s="170"/>
      <c r="GVM6" s="171"/>
      <c r="GVN6" s="172"/>
      <c r="GVO6" s="172"/>
      <c r="GVP6" s="173"/>
      <c r="GVQ6" s="170"/>
      <c r="GVR6" s="171"/>
      <c r="GVS6" s="172"/>
      <c r="GVT6" s="172"/>
      <c r="GVU6" s="173"/>
      <c r="GVV6" s="170"/>
      <c r="GVW6" s="171"/>
      <c r="GVX6" s="172"/>
      <c r="GVY6" s="172"/>
      <c r="GVZ6" s="173"/>
      <c r="GWA6" s="170"/>
      <c r="GWB6" s="171"/>
      <c r="GWC6" s="172"/>
      <c r="GWD6" s="172"/>
      <c r="GWE6" s="173"/>
      <c r="GWF6" s="170"/>
      <c r="GWG6" s="171"/>
      <c r="GWH6" s="172"/>
      <c r="GWI6" s="172"/>
      <c r="GWJ6" s="173"/>
      <c r="GWK6" s="170"/>
      <c r="GWL6" s="171"/>
      <c r="GWM6" s="172"/>
      <c r="GWN6" s="172"/>
      <c r="GWO6" s="173"/>
      <c r="GWP6" s="170"/>
      <c r="GWQ6" s="171"/>
      <c r="GWR6" s="172"/>
      <c r="GWS6" s="172"/>
      <c r="GWT6" s="173"/>
      <c r="GWU6" s="170"/>
      <c r="GWV6" s="171"/>
      <c r="GWW6" s="172"/>
      <c r="GWX6" s="172"/>
      <c r="GWY6" s="173"/>
      <c r="GWZ6" s="170"/>
      <c r="GXA6" s="171"/>
      <c r="GXB6" s="172"/>
      <c r="GXC6" s="172"/>
      <c r="GXD6" s="173"/>
      <c r="GXE6" s="170"/>
      <c r="GXF6" s="171"/>
      <c r="GXG6" s="172"/>
      <c r="GXH6" s="172"/>
      <c r="GXI6" s="173"/>
      <c r="GXJ6" s="170"/>
      <c r="GXK6" s="171"/>
      <c r="GXL6" s="172"/>
      <c r="GXM6" s="172"/>
      <c r="GXN6" s="173"/>
      <c r="GXO6" s="170"/>
      <c r="GXP6" s="171"/>
      <c r="GXQ6" s="172"/>
      <c r="GXR6" s="172"/>
      <c r="GXS6" s="173"/>
      <c r="GXT6" s="170"/>
      <c r="GXU6" s="171"/>
      <c r="GXV6" s="172"/>
      <c r="GXW6" s="172"/>
      <c r="GXX6" s="173"/>
      <c r="GXY6" s="170"/>
      <c r="GXZ6" s="171"/>
      <c r="GYA6" s="172"/>
      <c r="GYB6" s="172"/>
      <c r="GYC6" s="173"/>
      <c r="GYD6" s="170"/>
      <c r="GYE6" s="171"/>
      <c r="GYF6" s="172"/>
      <c r="GYG6" s="172"/>
      <c r="GYH6" s="173"/>
      <c r="GYI6" s="170"/>
      <c r="GYJ6" s="171"/>
      <c r="GYK6" s="172"/>
      <c r="GYL6" s="172"/>
      <c r="GYM6" s="173"/>
      <c r="GYN6" s="170"/>
      <c r="GYO6" s="171"/>
      <c r="GYP6" s="172"/>
      <c r="GYQ6" s="172"/>
      <c r="GYR6" s="173"/>
      <c r="GYS6" s="170"/>
      <c r="GYT6" s="171"/>
      <c r="GYU6" s="172"/>
      <c r="GYV6" s="172"/>
      <c r="GYW6" s="173"/>
      <c r="GYX6" s="170"/>
      <c r="GYY6" s="171"/>
      <c r="GYZ6" s="172"/>
      <c r="GZA6" s="172"/>
      <c r="GZB6" s="173"/>
      <c r="GZC6" s="170"/>
      <c r="GZD6" s="171"/>
      <c r="GZE6" s="172"/>
      <c r="GZF6" s="172"/>
      <c r="GZG6" s="173"/>
      <c r="GZH6" s="170"/>
      <c r="GZI6" s="171"/>
      <c r="GZJ6" s="172"/>
      <c r="GZK6" s="172"/>
      <c r="GZL6" s="173"/>
      <c r="GZM6" s="170"/>
      <c r="GZN6" s="171"/>
      <c r="GZO6" s="172"/>
      <c r="GZP6" s="172"/>
      <c r="GZQ6" s="173"/>
      <c r="GZR6" s="170"/>
      <c r="GZS6" s="171"/>
      <c r="GZT6" s="172"/>
      <c r="GZU6" s="172"/>
      <c r="GZV6" s="173"/>
      <c r="GZW6" s="170"/>
      <c r="GZX6" s="171"/>
      <c r="GZY6" s="172"/>
      <c r="GZZ6" s="172"/>
      <c r="HAA6" s="173"/>
      <c r="HAB6" s="170"/>
      <c r="HAC6" s="171"/>
      <c r="HAD6" s="172"/>
      <c r="HAE6" s="172"/>
      <c r="HAF6" s="173"/>
      <c r="HAG6" s="170"/>
      <c r="HAH6" s="171"/>
      <c r="HAI6" s="172"/>
      <c r="HAJ6" s="172"/>
      <c r="HAK6" s="173"/>
      <c r="HAL6" s="170"/>
      <c r="HAM6" s="171"/>
      <c r="HAN6" s="172"/>
      <c r="HAO6" s="172"/>
      <c r="HAP6" s="173"/>
      <c r="HAQ6" s="170"/>
      <c r="HAR6" s="171"/>
      <c r="HAS6" s="172"/>
      <c r="HAT6" s="172"/>
      <c r="HAU6" s="173"/>
      <c r="HAV6" s="170"/>
      <c r="HAW6" s="171"/>
      <c r="HAX6" s="172"/>
      <c r="HAY6" s="172"/>
      <c r="HAZ6" s="173"/>
      <c r="HBA6" s="170"/>
      <c r="HBB6" s="171"/>
      <c r="HBC6" s="172"/>
      <c r="HBD6" s="172"/>
      <c r="HBE6" s="173"/>
      <c r="HBF6" s="170"/>
      <c r="HBG6" s="171"/>
      <c r="HBH6" s="172"/>
      <c r="HBI6" s="172"/>
      <c r="HBJ6" s="173"/>
      <c r="HBK6" s="170"/>
      <c r="HBL6" s="171"/>
      <c r="HBM6" s="172"/>
      <c r="HBN6" s="172"/>
      <c r="HBO6" s="173"/>
      <c r="HBP6" s="170"/>
      <c r="HBQ6" s="171"/>
      <c r="HBR6" s="172"/>
      <c r="HBS6" s="172"/>
      <c r="HBT6" s="173"/>
      <c r="HBU6" s="170"/>
      <c r="HBV6" s="171"/>
      <c r="HBW6" s="172"/>
      <c r="HBX6" s="172"/>
      <c r="HBY6" s="173"/>
      <c r="HBZ6" s="170"/>
      <c r="HCA6" s="171"/>
      <c r="HCB6" s="172"/>
      <c r="HCC6" s="172"/>
      <c r="HCD6" s="173"/>
      <c r="HCE6" s="170"/>
      <c r="HCF6" s="171"/>
      <c r="HCG6" s="172"/>
      <c r="HCH6" s="172"/>
      <c r="HCI6" s="173"/>
      <c r="HCJ6" s="170"/>
      <c r="HCK6" s="171"/>
      <c r="HCL6" s="172"/>
      <c r="HCM6" s="172"/>
      <c r="HCN6" s="173"/>
      <c r="HCO6" s="170"/>
      <c r="HCP6" s="171"/>
      <c r="HCQ6" s="172"/>
      <c r="HCR6" s="172"/>
      <c r="HCS6" s="173"/>
      <c r="HCT6" s="170"/>
      <c r="HCU6" s="171"/>
      <c r="HCV6" s="172"/>
      <c r="HCW6" s="172"/>
      <c r="HCX6" s="173"/>
      <c r="HCY6" s="170"/>
      <c r="HCZ6" s="171"/>
      <c r="HDA6" s="172"/>
      <c r="HDB6" s="172"/>
      <c r="HDC6" s="173"/>
      <c r="HDD6" s="170"/>
      <c r="HDE6" s="171"/>
      <c r="HDF6" s="172"/>
      <c r="HDG6" s="172"/>
      <c r="HDH6" s="173"/>
      <c r="HDI6" s="170"/>
      <c r="HDJ6" s="171"/>
      <c r="HDK6" s="172"/>
      <c r="HDL6" s="172"/>
      <c r="HDM6" s="173"/>
      <c r="HDN6" s="170"/>
      <c r="HDO6" s="171"/>
      <c r="HDP6" s="172"/>
      <c r="HDQ6" s="172"/>
      <c r="HDR6" s="173"/>
      <c r="HDS6" s="170"/>
      <c r="HDT6" s="171"/>
      <c r="HDU6" s="172"/>
      <c r="HDV6" s="172"/>
      <c r="HDW6" s="173"/>
      <c r="HDX6" s="170"/>
      <c r="HDY6" s="171"/>
      <c r="HDZ6" s="172"/>
      <c r="HEA6" s="172"/>
      <c r="HEB6" s="173"/>
      <c r="HEC6" s="170"/>
      <c r="HED6" s="171"/>
      <c r="HEE6" s="172"/>
      <c r="HEF6" s="172"/>
      <c r="HEG6" s="173"/>
      <c r="HEH6" s="170"/>
      <c r="HEI6" s="171"/>
      <c r="HEJ6" s="172"/>
      <c r="HEK6" s="172"/>
      <c r="HEL6" s="173"/>
      <c r="HEM6" s="170"/>
      <c r="HEN6" s="171"/>
      <c r="HEO6" s="172"/>
      <c r="HEP6" s="172"/>
      <c r="HEQ6" s="173"/>
      <c r="HER6" s="170"/>
      <c r="HES6" s="171"/>
      <c r="HET6" s="172"/>
      <c r="HEU6" s="172"/>
      <c r="HEV6" s="173"/>
      <c r="HEW6" s="170"/>
      <c r="HEX6" s="171"/>
      <c r="HEY6" s="172"/>
      <c r="HEZ6" s="172"/>
      <c r="HFA6" s="173"/>
      <c r="HFB6" s="170"/>
      <c r="HFC6" s="171"/>
      <c r="HFD6" s="172"/>
      <c r="HFE6" s="172"/>
      <c r="HFF6" s="173"/>
      <c r="HFG6" s="170"/>
      <c r="HFH6" s="171"/>
      <c r="HFI6" s="172"/>
      <c r="HFJ6" s="172"/>
      <c r="HFK6" s="173"/>
      <c r="HFL6" s="170"/>
      <c r="HFM6" s="171"/>
      <c r="HFN6" s="172"/>
      <c r="HFO6" s="172"/>
      <c r="HFP6" s="173"/>
      <c r="HFQ6" s="170"/>
      <c r="HFR6" s="171"/>
      <c r="HFS6" s="172"/>
      <c r="HFT6" s="172"/>
      <c r="HFU6" s="173"/>
      <c r="HFV6" s="170"/>
      <c r="HFW6" s="171"/>
      <c r="HFX6" s="172"/>
      <c r="HFY6" s="172"/>
      <c r="HFZ6" s="173"/>
      <c r="HGA6" s="170"/>
      <c r="HGB6" s="171"/>
      <c r="HGC6" s="172"/>
      <c r="HGD6" s="172"/>
      <c r="HGE6" s="173"/>
      <c r="HGF6" s="170"/>
      <c r="HGG6" s="171"/>
      <c r="HGH6" s="172"/>
      <c r="HGI6" s="172"/>
      <c r="HGJ6" s="173"/>
      <c r="HGK6" s="170"/>
      <c r="HGL6" s="171"/>
      <c r="HGM6" s="172"/>
      <c r="HGN6" s="172"/>
      <c r="HGO6" s="173"/>
      <c r="HGP6" s="170"/>
      <c r="HGQ6" s="171"/>
      <c r="HGR6" s="172"/>
      <c r="HGS6" s="172"/>
      <c r="HGT6" s="173"/>
      <c r="HGU6" s="170"/>
      <c r="HGV6" s="171"/>
      <c r="HGW6" s="172"/>
      <c r="HGX6" s="172"/>
      <c r="HGY6" s="173"/>
      <c r="HGZ6" s="170"/>
      <c r="HHA6" s="171"/>
      <c r="HHB6" s="172"/>
      <c r="HHC6" s="172"/>
      <c r="HHD6" s="173"/>
      <c r="HHE6" s="170"/>
      <c r="HHF6" s="171"/>
      <c r="HHG6" s="172"/>
      <c r="HHH6" s="172"/>
      <c r="HHI6" s="173"/>
      <c r="HHJ6" s="170"/>
      <c r="HHK6" s="171"/>
      <c r="HHL6" s="172"/>
      <c r="HHM6" s="172"/>
      <c r="HHN6" s="173"/>
      <c r="HHO6" s="170"/>
      <c r="HHP6" s="171"/>
      <c r="HHQ6" s="172"/>
      <c r="HHR6" s="172"/>
      <c r="HHS6" s="173"/>
      <c r="HHT6" s="170"/>
      <c r="HHU6" s="171"/>
      <c r="HHV6" s="172"/>
      <c r="HHW6" s="172"/>
      <c r="HHX6" s="173"/>
      <c r="HHY6" s="170"/>
      <c r="HHZ6" s="171"/>
      <c r="HIA6" s="172"/>
      <c r="HIB6" s="172"/>
      <c r="HIC6" s="173"/>
      <c r="HID6" s="170"/>
      <c r="HIE6" s="171"/>
      <c r="HIF6" s="172"/>
      <c r="HIG6" s="172"/>
      <c r="HIH6" s="173"/>
      <c r="HII6" s="170"/>
      <c r="HIJ6" s="171"/>
      <c r="HIK6" s="172"/>
      <c r="HIL6" s="172"/>
      <c r="HIM6" s="173"/>
      <c r="HIN6" s="170"/>
      <c r="HIO6" s="171"/>
      <c r="HIP6" s="172"/>
      <c r="HIQ6" s="172"/>
      <c r="HIR6" s="173"/>
      <c r="HIS6" s="170"/>
      <c r="HIT6" s="171"/>
      <c r="HIU6" s="172"/>
      <c r="HIV6" s="172"/>
      <c r="HIW6" s="173"/>
      <c r="HIX6" s="170"/>
      <c r="HIY6" s="171"/>
      <c r="HIZ6" s="172"/>
      <c r="HJA6" s="172"/>
      <c r="HJB6" s="173"/>
      <c r="HJC6" s="170"/>
      <c r="HJD6" s="171"/>
      <c r="HJE6" s="172"/>
      <c r="HJF6" s="172"/>
      <c r="HJG6" s="173"/>
      <c r="HJH6" s="170"/>
      <c r="HJI6" s="171"/>
      <c r="HJJ6" s="172"/>
      <c r="HJK6" s="172"/>
      <c r="HJL6" s="173"/>
      <c r="HJM6" s="170"/>
      <c r="HJN6" s="171"/>
      <c r="HJO6" s="172"/>
      <c r="HJP6" s="172"/>
      <c r="HJQ6" s="173"/>
      <c r="HJR6" s="170"/>
      <c r="HJS6" s="171"/>
      <c r="HJT6" s="172"/>
      <c r="HJU6" s="172"/>
      <c r="HJV6" s="173"/>
      <c r="HJW6" s="170"/>
      <c r="HJX6" s="171"/>
      <c r="HJY6" s="172"/>
      <c r="HJZ6" s="172"/>
      <c r="HKA6" s="173"/>
      <c r="HKB6" s="170"/>
      <c r="HKC6" s="171"/>
      <c r="HKD6" s="172"/>
      <c r="HKE6" s="172"/>
      <c r="HKF6" s="173"/>
      <c r="HKG6" s="170"/>
      <c r="HKH6" s="171"/>
      <c r="HKI6" s="172"/>
      <c r="HKJ6" s="172"/>
      <c r="HKK6" s="173"/>
      <c r="HKL6" s="170"/>
      <c r="HKM6" s="171"/>
      <c r="HKN6" s="172"/>
      <c r="HKO6" s="172"/>
      <c r="HKP6" s="173"/>
      <c r="HKQ6" s="170"/>
      <c r="HKR6" s="171"/>
      <c r="HKS6" s="172"/>
      <c r="HKT6" s="172"/>
      <c r="HKU6" s="173"/>
      <c r="HKV6" s="170"/>
      <c r="HKW6" s="171"/>
      <c r="HKX6" s="172"/>
      <c r="HKY6" s="172"/>
      <c r="HKZ6" s="173"/>
      <c r="HLA6" s="170"/>
      <c r="HLB6" s="171"/>
      <c r="HLC6" s="172"/>
      <c r="HLD6" s="172"/>
      <c r="HLE6" s="173"/>
      <c r="HLF6" s="170"/>
      <c r="HLG6" s="171"/>
      <c r="HLH6" s="172"/>
      <c r="HLI6" s="172"/>
      <c r="HLJ6" s="173"/>
      <c r="HLK6" s="170"/>
      <c r="HLL6" s="171"/>
      <c r="HLM6" s="172"/>
      <c r="HLN6" s="172"/>
      <c r="HLO6" s="173"/>
      <c r="HLP6" s="170"/>
      <c r="HLQ6" s="171"/>
      <c r="HLR6" s="172"/>
      <c r="HLS6" s="172"/>
      <c r="HLT6" s="173"/>
      <c r="HLU6" s="170"/>
      <c r="HLV6" s="171"/>
      <c r="HLW6" s="172"/>
      <c r="HLX6" s="172"/>
      <c r="HLY6" s="173"/>
      <c r="HLZ6" s="170"/>
      <c r="HMA6" s="171"/>
      <c r="HMB6" s="172"/>
      <c r="HMC6" s="172"/>
      <c r="HMD6" s="173"/>
      <c r="HME6" s="170"/>
      <c r="HMF6" s="171"/>
      <c r="HMG6" s="172"/>
      <c r="HMH6" s="172"/>
      <c r="HMI6" s="173"/>
      <c r="HMJ6" s="170"/>
      <c r="HMK6" s="171"/>
      <c r="HML6" s="172"/>
      <c r="HMM6" s="172"/>
      <c r="HMN6" s="173"/>
      <c r="HMO6" s="170"/>
      <c r="HMP6" s="171"/>
      <c r="HMQ6" s="172"/>
      <c r="HMR6" s="172"/>
      <c r="HMS6" s="173"/>
      <c r="HMT6" s="170"/>
      <c r="HMU6" s="171"/>
      <c r="HMV6" s="172"/>
      <c r="HMW6" s="172"/>
      <c r="HMX6" s="173"/>
      <c r="HMY6" s="170"/>
      <c r="HMZ6" s="171"/>
      <c r="HNA6" s="172"/>
      <c r="HNB6" s="172"/>
      <c r="HNC6" s="173"/>
      <c r="HND6" s="170"/>
      <c r="HNE6" s="171"/>
      <c r="HNF6" s="172"/>
      <c r="HNG6" s="172"/>
      <c r="HNH6" s="173"/>
      <c r="HNI6" s="170"/>
      <c r="HNJ6" s="171"/>
      <c r="HNK6" s="172"/>
      <c r="HNL6" s="172"/>
      <c r="HNM6" s="173"/>
      <c r="HNN6" s="170"/>
      <c r="HNO6" s="171"/>
      <c r="HNP6" s="172"/>
      <c r="HNQ6" s="172"/>
      <c r="HNR6" s="173"/>
      <c r="HNS6" s="170"/>
      <c r="HNT6" s="171"/>
      <c r="HNU6" s="172"/>
      <c r="HNV6" s="172"/>
      <c r="HNW6" s="173"/>
      <c r="HNX6" s="170"/>
      <c r="HNY6" s="171"/>
      <c r="HNZ6" s="172"/>
      <c r="HOA6" s="172"/>
      <c r="HOB6" s="173"/>
      <c r="HOC6" s="170"/>
      <c r="HOD6" s="171"/>
      <c r="HOE6" s="172"/>
      <c r="HOF6" s="172"/>
      <c r="HOG6" s="173"/>
      <c r="HOH6" s="170"/>
      <c r="HOI6" s="171"/>
      <c r="HOJ6" s="172"/>
      <c r="HOK6" s="172"/>
      <c r="HOL6" s="173"/>
      <c r="HOM6" s="170"/>
      <c r="HON6" s="171"/>
      <c r="HOO6" s="172"/>
      <c r="HOP6" s="172"/>
      <c r="HOQ6" s="173"/>
      <c r="HOR6" s="170"/>
      <c r="HOS6" s="171"/>
      <c r="HOT6" s="172"/>
      <c r="HOU6" s="172"/>
      <c r="HOV6" s="173"/>
      <c r="HOW6" s="170"/>
      <c r="HOX6" s="171"/>
      <c r="HOY6" s="172"/>
      <c r="HOZ6" s="172"/>
      <c r="HPA6" s="173"/>
      <c r="HPB6" s="170"/>
      <c r="HPC6" s="171"/>
      <c r="HPD6" s="172"/>
      <c r="HPE6" s="172"/>
      <c r="HPF6" s="173"/>
      <c r="HPG6" s="170"/>
      <c r="HPH6" s="171"/>
      <c r="HPI6" s="172"/>
      <c r="HPJ6" s="172"/>
      <c r="HPK6" s="173"/>
      <c r="HPL6" s="170"/>
      <c r="HPM6" s="171"/>
      <c r="HPN6" s="172"/>
      <c r="HPO6" s="172"/>
      <c r="HPP6" s="173"/>
      <c r="HPQ6" s="170"/>
      <c r="HPR6" s="171"/>
      <c r="HPS6" s="172"/>
      <c r="HPT6" s="172"/>
      <c r="HPU6" s="173"/>
      <c r="HPV6" s="170"/>
      <c r="HPW6" s="171"/>
      <c r="HPX6" s="172"/>
      <c r="HPY6" s="172"/>
      <c r="HPZ6" s="173"/>
      <c r="HQA6" s="170"/>
      <c r="HQB6" s="171"/>
      <c r="HQC6" s="172"/>
      <c r="HQD6" s="172"/>
      <c r="HQE6" s="173"/>
      <c r="HQF6" s="170"/>
      <c r="HQG6" s="171"/>
      <c r="HQH6" s="172"/>
      <c r="HQI6" s="172"/>
      <c r="HQJ6" s="173"/>
      <c r="HQK6" s="170"/>
      <c r="HQL6" s="171"/>
      <c r="HQM6" s="172"/>
      <c r="HQN6" s="172"/>
      <c r="HQO6" s="173"/>
      <c r="HQP6" s="170"/>
      <c r="HQQ6" s="171"/>
      <c r="HQR6" s="172"/>
      <c r="HQS6" s="172"/>
      <c r="HQT6" s="173"/>
      <c r="HQU6" s="170"/>
      <c r="HQV6" s="171"/>
      <c r="HQW6" s="172"/>
      <c r="HQX6" s="172"/>
      <c r="HQY6" s="173"/>
      <c r="HQZ6" s="170"/>
      <c r="HRA6" s="171"/>
      <c r="HRB6" s="172"/>
      <c r="HRC6" s="172"/>
      <c r="HRD6" s="173"/>
      <c r="HRE6" s="170"/>
      <c r="HRF6" s="171"/>
      <c r="HRG6" s="172"/>
      <c r="HRH6" s="172"/>
      <c r="HRI6" s="173"/>
      <c r="HRJ6" s="170"/>
      <c r="HRK6" s="171"/>
      <c r="HRL6" s="172"/>
      <c r="HRM6" s="172"/>
      <c r="HRN6" s="173"/>
      <c r="HRO6" s="170"/>
      <c r="HRP6" s="171"/>
      <c r="HRQ6" s="172"/>
      <c r="HRR6" s="172"/>
      <c r="HRS6" s="173"/>
      <c r="HRT6" s="170"/>
      <c r="HRU6" s="171"/>
      <c r="HRV6" s="172"/>
      <c r="HRW6" s="172"/>
      <c r="HRX6" s="173"/>
      <c r="HRY6" s="170"/>
      <c r="HRZ6" s="171"/>
      <c r="HSA6" s="172"/>
      <c r="HSB6" s="172"/>
      <c r="HSC6" s="173"/>
      <c r="HSD6" s="170"/>
      <c r="HSE6" s="171"/>
      <c r="HSF6" s="172"/>
      <c r="HSG6" s="172"/>
      <c r="HSH6" s="173"/>
      <c r="HSI6" s="170"/>
      <c r="HSJ6" s="171"/>
      <c r="HSK6" s="172"/>
      <c r="HSL6" s="172"/>
      <c r="HSM6" s="173"/>
      <c r="HSN6" s="170"/>
      <c r="HSO6" s="171"/>
      <c r="HSP6" s="172"/>
      <c r="HSQ6" s="172"/>
      <c r="HSR6" s="173"/>
      <c r="HSS6" s="170"/>
      <c r="HST6" s="171"/>
      <c r="HSU6" s="172"/>
      <c r="HSV6" s="172"/>
      <c r="HSW6" s="173"/>
      <c r="HSX6" s="170"/>
      <c r="HSY6" s="171"/>
      <c r="HSZ6" s="172"/>
      <c r="HTA6" s="172"/>
      <c r="HTB6" s="173"/>
      <c r="HTC6" s="170"/>
      <c r="HTD6" s="171"/>
      <c r="HTE6" s="172"/>
      <c r="HTF6" s="172"/>
      <c r="HTG6" s="173"/>
      <c r="HTH6" s="170"/>
      <c r="HTI6" s="171"/>
      <c r="HTJ6" s="172"/>
      <c r="HTK6" s="172"/>
      <c r="HTL6" s="173"/>
      <c r="HTM6" s="170"/>
      <c r="HTN6" s="171"/>
      <c r="HTO6" s="172"/>
      <c r="HTP6" s="172"/>
      <c r="HTQ6" s="173"/>
      <c r="HTR6" s="170"/>
      <c r="HTS6" s="171"/>
      <c r="HTT6" s="172"/>
      <c r="HTU6" s="172"/>
      <c r="HTV6" s="173"/>
      <c r="HTW6" s="170"/>
      <c r="HTX6" s="171"/>
      <c r="HTY6" s="172"/>
      <c r="HTZ6" s="172"/>
      <c r="HUA6" s="173"/>
      <c r="HUB6" s="170"/>
      <c r="HUC6" s="171"/>
      <c r="HUD6" s="172"/>
      <c r="HUE6" s="172"/>
      <c r="HUF6" s="173"/>
      <c r="HUG6" s="170"/>
      <c r="HUH6" s="171"/>
      <c r="HUI6" s="172"/>
      <c r="HUJ6" s="172"/>
      <c r="HUK6" s="173"/>
      <c r="HUL6" s="170"/>
      <c r="HUM6" s="171"/>
      <c r="HUN6" s="172"/>
      <c r="HUO6" s="172"/>
      <c r="HUP6" s="173"/>
      <c r="HUQ6" s="170"/>
      <c r="HUR6" s="171"/>
      <c r="HUS6" s="172"/>
      <c r="HUT6" s="172"/>
      <c r="HUU6" s="173"/>
      <c r="HUV6" s="170"/>
      <c r="HUW6" s="171"/>
      <c r="HUX6" s="172"/>
      <c r="HUY6" s="172"/>
      <c r="HUZ6" s="173"/>
      <c r="HVA6" s="170"/>
      <c r="HVB6" s="171"/>
      <c r="HVC6" s="172"/>
      <c r="HVD6" s="172"/>
      <c r="HVE6" s="173"/>
      <c r="HVF6" s="170"/>
      <c r="HVG6" s="171"/>
      <c r="HVH6" s="172"/>
      <c r="HVI6" s="172"/>
      <c r="HVJ6" s="173"/>
      <c r="HVK6" s="170"/>
      <c r="HVL6" s="171"/>
      <c r="HVM6" s="172"/>
      <c r="HVN6" s="172"/>
      <c r="HVO6" s="173"/>
      <c r="HVP6" s="170"/>
      <c r="HVQ6" s="171"/>
      <c r="HVR6" s="172"/>
      <c r="HVS6" s="172"/>
      <c r="HVT6" s="173"/>
      <c r="HVU6" s="170"/>
      <c r="HVV6" s="171"/>
      <c r="HVW6" s="172"/>
      <c r="HVX6" s="172"/>
      <c r="HVY6" s="173"/>
      <c r="HVZ6" s="170"/>
      <c r="HWA6" s="171"/>
      <c r="HWB6" s="172"/>
      <c r="HWC6" s="172"/>
      <c r="HWD6" s="173"/>
      <c r="HWE6" s="170"/>
      <c r="HWF6" s="171"/>
      <c r="HWG6" s="172"/>
      <c r="HWH6" s="172"/>
      <c r="HWI6" s="173"/>
      <c r="HWJ6" s="170"/>
      <c r="HWK6" s="171"/>
      <c r="HWL6" s="172"/>
      <c r="HWM6" s="172"/>
      <c r="HWN6" s="173"/>
      <c r="HWO6" s="170"/>
      <c r="HWP6" s="171"/>
      <c r="HWQ6" s="172"/>
      <c r="HWR6" s="172"/>
      <c r="HWS6" s="173"/>
      <c r="HWT6" s="170"/>
      <c r="HWU6" s="171"/>
      <c r="HWV6" s="172"/>
      <c r="HWW6" s="172"/>
      <c r="HWX6" s="173"/>
      <c r="HWY6" s="170"/>
      <c r="HWZ6" s="171"/>
      <c r="HXA6" s="172"/>
      <c r="HXB6" s="172"/>
      <c r="HXC6" s="173"/>
      <c r="HXD6" s="170"/>
      <c r="HXE6" s="171"/>
      <c r="HXF6" s="172"/>
      <c r="HXG6" s="172"/>
      <c r="HXH6" s="173"/>
      <c r="HXI6" s="170"/>
      <c r="HXJ6" s="171"/>
      <c r="HXK6" s="172"/>
      <c r="HXL6" s="172"/>
      <c r="HXM6" s="173"/>
      <c r="HXN6" s="170"/>
      <c r="HXO6" s="171"/>
      <c r="HXP6" s="172"/>
      <c r="HXQ6" s="172"/>
      <c r="HXR6" s="173"/>
      <c r="HXS6" s="170"/>
      <c r="HXT6" s="171"/>
      <c r="HXU6" s="172"/>
      <c r="HXV6" s="172"/>
      <c r="HXW6" s="173"/>
      <c r="HXX6" s="170"/>
      <c r="HXY6" s="171"/>
      <c r="HXZ6" s="172"/>
      <c r="HYA6" s="172"/>
      <c r="HYB6" s="173"/>
      <c r="HYC6" s="170"/>
      <c r="HYD6" s="171"/>
      <c r="HYE6" s="172"/>
      <c r="HYF6" s="172"/>
      <c r="HYG6" s="173"/>
      <c r="HYH6" s="170"/>
      <c r="HYI6" s="171"/>
      <c r="HYJ6" s="172"/>
      <c r="HYK6" s="172"/>
      <c r="HYL6" s="173"/>
      <c r="HYM6" s="170"/>
      <c r="HYN6" s="171"/>
      <c r="HYO6" s="172"/>
      <c r="HYP6" s="172"/>
      <c r="HYQ6" s="173"/>
      <c r="HYR6" s="170"/>
      <c r="HYS6" s="171"/>
      <c r="HYT6" s="172"/>
      <c r="HYU6" s="172"/>
      <c r="HYV6" s="173"/>
      <c r="HYW6" s="170"/>
      <c r="HYX6" s="171"/>
      <c r="HYY6" s="172"/>
      <c r="HYZ6" s="172"/>
      <c r="HZA6" s="173"/>
      <c r="HZB6" s="170"/>
      <c r="HZC6" s="171"/>
      <c r="HZD6" s="172"/>
      <c r="HZE6" s="172"/>
      <c r="HZF6" s="173"/>
      <c r="HZG6" s="170"/>
      <c r="HZH6" s="171"/>
      <c r="HZI6" s="172"/>
      <c r="HZJ6" s="172"/>
      <c r="HZK6" s="173"/>
      <c r="HZL6" s="170"/>
      <c r="HZM6" s="171"/>
      <c r="HZN6" s="172"/>
      <c r="HZO6" s="172"/>
      <c r="HZP6" s="173"/>
      <c r="HZQ6" s="170"/>
      <c r="HZR6" s="171"/>
      <c r="HZS6" s="172"/>
      <c r="HZT6" s="172"/>
      <c r="HZU6" s="173"/>
      <c r="HZV6" s="170"/>
      <c r="HZW6" s="171"/>
      <c r="HZX6" s="172"/>
      <c r="HZY6" s="172"/>
      <c r="HZZ6" s="173"/>
      <c r="IAA6" s="170"/>
      <c r="IAB6" s="171"/>
      <c r="IAC6" s="172"/>
      <c r="IAD6" s="172"/>
      <c r="IAE6" s="173"/>
      <c r="IAF6" s="170"/>
      <c r="IAG6" s="171"/>
      <c r="IAH6" s="172"/>
      <c r="IAI6" s="172"/>
      <c r="IAJ6" s="173"/>
      <c r="IAK6" s="170"/>
      <c r="IAL6" s="171"/>
      <c r="IAM6" s="172"/>
      <c r="IAN6" s="172"/>
      <c r="IAO6" s="173"/>
      <c r="IAP6" s="170"/>
      <c r="IAQ6" s="171"/>
      <c r="IAR6" s="172"/>
      <c r="IAS6" s="172"/>
      <c r="IAT6" s="173"/>
      <c r="IAU6" s="170"/>
      <c r="IAV6" s="171"/>
      <c r="IAW6" s="172"/>
      <c r="IAX6" s="172"/>
      <c r="IAY6" s="173"/>
      <c r="IAZ6" s="170"/>
      <c r="IBA6" s="171"/>
      <c r="IBB6" s="172"/>
      <c r="IBC6" s="172"/>
      <c r="IBD6" s="173"/>
      <c r="IBE6" s="170"/>
      <c r="IBF6" s="171"/>
      <c r="IBG6" s="172"/>
      <c r="IBH6" s="172"/>
      <c r="IBI6" s="173"/>
      <c r="IBJ6" s="170"/>
      <c r="IBK6" s="171"/>
      <c r="IBL6" s="172"/>
      <c r="IBM6" s="172"/>
      <c r="IBN6" s="173"/>
      <c r="IBO6" s="170"/>
      <c r="IBP6" s="171"/>
      <c r="IBQ6" s="172"/>
      <c r="IBR6" s="172"/>
      <c r="IBS6" s="173"/>
      <c r="IBT6" s="170"/>
      <c r="IBU6" s="171"/>
      <c r="IBV6" s="172"/>
      <c r="IBW6" s="172"/>
      <c r="IBX6" s="173"/>
      <c r="IBY6" s="170"/>
      <c r="IBZ6" s="171"/>
      <c r="ICA6" s="172"/>
      <c r="ICB6" s="172"/>
      <c r="ICC6" s="173"/>
      <c r="ICD6" s="170"/>
      <c r="ICE6" s="171"/>
      <c r="ICF6" s="172"/>
      <c r="ICG6" s="172"/>
      <c r="ICH6" s="173"/>
      <c r="ICI6" s="170"/>
      <c r="ICJ6" s="171"/>
      <c r="ICK6" s="172"/>
      <c r="ICL6" s="172"/>
      <c r="ICM6" s="173"/>
      <c r="ICN6" s="170"/>
      <c r="ICO6" s="171"/>
      <c r="ICP6" s="172"/>
      <c r="ICQ6" s="172"/>
      <c r="ICR6" s="173"/>
      <c r="ICS6" s="170"/>
      <c r="ICT6" s="171"/>
      <c r="ICU6" s="172"/>
      <c r="ICV6" s="172"/>
      <c r="ICW6" s="173"/>
      <c r="ICX6" s="170"/>
      <c r="ICY6" s="171"/>
      <c r="ICZ6" s="172"/>
      <c r="IDA6" s="172"/>
      <c r="IDB6" s="173"/>
      <c r="IDC6" s="170"/>
      <c r="IDD6" s="171"/>
      <c r="IDE6" s="172"/>
      <c r="IDF6" s="172"/>
      <c r="IDG6" s="173"/>
      <c r="IDH6" s="170"/>
      <c r="IDI6" s="171"/>
      <c r="IDJ6" s="172"/>
      <c r="IDK6" s="172"/>
      <c r="IDL6" s="173"/>
      <c r="IDM6" s="170"/>
      <c r="IDN6" s="171"/>
      <c r="IDO6" s="172"/>
      <c r="IDP6" s="172"/>
      <c r="IDQ6" s="173"/>
      <c r="IDR6" s="170"/>
      <c r="IDS6" s="171"/>
      <c r="IDT6" s="172"/>
      <c r="IDU6" s="172"/>
      <c r="IDV6" s="173"/>
      <c r="IDW6" s="170"/>
      <c r="IDX6" s="171"/>
      <c r="IDY6" s="172"/>
      <c r="IDZ6" s="172"/>
      <c r="IEA6" s="173"/>
      <c r="IEB6" s="170"/>
      <c r="IEC6" s="171"/>
      <c r="IED6" s="172"/>
      <c r="IEE6" s="172"/>
      <c r="IEF6" s="173"/>
      <c r="IEG6" s="170"/>
      <c r="IEH6" s="171"/>
      <c r="IEI6" s="172"/>
      <c r="IEJ6" s="172"/>
      <c r="IEK6" s="173"/>
      <c r="IEL6" s="170"/>
      <c r="IEM6" s="171"/>
      <c r="IEN6" s="172"/>
      <c r="IEO6" s="172"/>
      <c r="IEP6" s="173"/>
      <c r="IEQ6" s="170"/>
      <c r="IER6" s="171"/>
      <c r="IES6" s="172"/>
      <c r="IET6" s="172"/>
      <c r="IEU6" s="173"/>
      <c r="IEV6" s="170"/>
      <c r="IEW6" s="171"/>
      <c r="IEX6" s="172"/>
      <c r="IEY6" s="172"/>
      <c r="IEZ6" s="173"/>
      <c r="IFA6" s="170"/>
      <c r="IFB6" s="171"/>
      <c r="IFC6" s="172"/>
      <c r="IFD6" s="172"/>
      <c r="IFE6" s="173"/>
      <c r="IFF6" s="170"/>
      <c r="IFG6" s="171"/>
      <c r="IFH6" s="172"/>
      <c r="IFI6" s="172"/>
      <c r="IFJ6" s="173"/>
      <c r="IFK6" s="170"/>
      <c r="IFL6" s="171"/>
      <c r="IFM6" s="172"/>
      <c r="IFN6" s="172"/>
      <c r="IFO6" s="173"/>
      <c r="IFP6" s="170"/>
      <c r="IFQ6" s="171"/>
      <c r="IFR6" s="172"/>
      <c r="IFS6" s="172"/>
      <c r="IFT6" s="173"/>
      <c r="IFU6" s="170"/>
      <c r="IFV6" s="171"/>
      <c r="IFW6" s="172"/>
      <c r="IFX6" s="172"/>
      <c r="IFY6" s="173"/>
      <c r="IFZ6" s="170"/>
      <c r="IGA6" s="171"/>
      <c r="IGB6" s="172"/>
      <c r="IGC6" s="172"/>
      <c r="IGD6" s="173"/>
      <c r="IGE6" s="170"/>
      <c r="IGF6" s="171"/>
      <c r="IGG6" s="172"/>
      <c r="IGH6" s="172"/>
      <c r="IGI6" s="173"/>
      <c r="IGJ6" s="170"/>
      <c r="IGK6" s="171"/>
      <c r="IGL6" s="172"/>
      <c r="IGM6" s="172"/>
      <c r="IGN6" s="173"/>
      <c r="IGO6" s="170"/>
      <c r="IGP6" s="171"/>
      <c r="IGQ6" s="172"/>
      <c r="IGR6" s="172"/>
      <c r="IGS6" s="173"/>
      <c r="IGT6" s="170"/>
      <c r="IGU6" s="171"/>
      <c r="IGV6" s="172"/>
      <c r="IGW6" s="172"/>
      <c r="IGX6" s="173"/>
      <c r="IGY6" s="170"/>
      <c r="IGZ6" s="171"/>
      <c r="IHA6" s="172"/>
      <c r="IHB6" s="172"/>
      <c r="IHC6" s="173"/>
      <c r="IHD6" s="170"/>
      <c r="IHE6" s="171"/>
      <c r="IHF6" s="172"/>
      <c r="IHG6" s="172"/>
      <c r="IHH6" s="173"/>
      <c r="IHI6" s="170"/>
      <c r="IHJ6" s="171"/>
      <c r="IHK6" s="172"/>
      <c r="IHL6" s="172"/>
      <c r="IHM6" s="173"/>
      <c r="IHN6" s="170"/>
      <c r="IHO6" s="171"/>
      <c r="IHP6" s="172"/>
      <c r="IHQ6" s="172"/>
      <c r="IHR6" s="173"/>
      <c r="IHS6" s="170"/>
      <c r="IHT6" s="171"/>
      <c r="IHU6" s="172"/>
      <c r="IHV6" s="172"/>
      <c r="IHW6" s="173"/>
      <c r="IHX6" s="170"/>
      <c r="IHY6" s="171"/>
      <c r="IHZ6" s="172"/>
      <c r="IIA6" s="172"/>
      <c r="IIB6" s="173"/>
      <c r="IIC6" s="170"/>
      <c r="IID6" s="171"/>
      <c r="IIE6" s="172"/>
      <c r="IIF6" s="172"/>
      <c r="IIG6" s="173"/>
      <c r="IIH6" s="170"/>
      <c r="III6" s="171"/>
      <c r="IIJ6" s="172"/>
      <c r="IIK6" s="172"/>
      <c r="IIL6" s="173"/>
      <c r="IIM6" s="170"/>
      <c r="IIN6" s="171"/>
      <c r="IIO6" s="172"/>
      <c r="IIP6" s="172"/>
      <c r="IIQ6" s="173"/>
      <c r="IIR6" s="170"/>
      <c r="IIS6" s="171"/>
      <c r="IIT6" s="172"/>
      <c r="IIU6" s="172"/>
      <c r="IIV6" s="173"/>
      <c r="IIW6" s="170"/>
      <c r="IIX6" s="171"/>
      <c r="IIY6" s="172"/>
      <c r="IIZ6" s="172"/>
      <c r="IJA6" s="173"/>
      <c r="IJB6" s="170"/>
      <c r="IJC6" s="171"/>
      <c r="IJD6" s="172"/>
      <c r="IJE6" s="172"/>
      <c r="IJF6" s="173"/>
      <c r="IJG6" s="170"/>
      <c r="IJH6" s="171"/>
      <c r="IJI6" s="172"/>
      <c r="IJJ6" s="172"/>
      <c r="IJK6" s="173"/>
      <c r="IJL6" s="170"/>
      <c r="IJM6" s="171"/>
      <c r="IJN6" s="172"/>
      <c r="IJO6" s="172"/>
      <c r="IJP6" s="173"/>
      <c r="IJQ6" s="170"/>
      <c r="IJR6" s="171"/>
      <c r="IJS6" s="172"/>
      <c r="IJT6" s="172"/>
      <c r="IJU6" s="173"/>
      <c r="IJV6" s="170"/>
      <c r="IJW6" s="171"/>
      <c r="IJX6" s="172"/>
      <c r="IJY6" s="172"/>
      <c r="IJZ6" s="173"/>
      <c r="IKA6" s="170"/>
      <c r="IKB6" s="171"/>
      <c r="IKC6" s="172"/>
      <c r="IKD6" s="172"/>
      <c r="IKE6" s="173"/>
      <c r="IKF6" s="170"/>
      <c r="IKG6" s="171"/>
      <c r="IKH6" s="172"/>
      <c r="IKI6" s="172"/>
      <c r="IKJ6" s="173"/>
      <c r="IKK6" s="170"/>
      <c r="IKL6" s="171"/>
      <c r="IKM6" s="172"/>
      <c r="IKN6" s="172"/>
      <c r="IKO6" s="173"/>
      <c r="IKP6" s="170"/>
      <c r="IKQ6" s="171"/>
      <c r="IKR6" s="172"/>
      <c r="IKS6" s="172"/>
      <c r="IKT6" s="173"/>
      <c r="IKU6" s="170"/>
      <c r="IKV6" s="171"/>
      <c r="IKW6" s="172"/>
      <c r="IKX6" s="172"/>
      <c r="IKY6" s="173"/>
      <c r="IKZ6" s="170"/>
      <c r="ILA6" s="171"/>
      <c r="ILB6" s="172"/>
      <c r="ILC6" s="172"/>
      <c r="ILD6" s="173"/>
      <c r="ILE6" s="170"/>
      <c r="ILF6" s="171"/>
      <c r="ILG6" s="172"/>
      <c r="ILH6" s="172"/>
      <c r="ILI6" s="173"/>
      <c r="ILJ6" s="170"/>
      <c r="ILK6" s="171"/>
      <c r="ILL6" s="172"/>
      <c r="ILM6" s="172"/>
      <c r="ILN6" s="173"/>
      <c r="ILO6" s="170"/>
      <c r="ILP6" s="171"/>
      <c r="ILQ6" s="172"/>
      <c r="ILR6" s="172"/>
      <c r="ILS6" s="173"/>
      <c r="ILT6" s="170"/>
      <c r="ILU6" s="171"/>
      <c r="ILV6" s="172"/>
      <c r="ILW6" s="172"/>
      <c r="ILX6" s="173"/>
      <c r="ILY6" s="170"/>
      <c r="ILZ6" s="171"/>
      <c r="IMA6" s="172"/>
      <c r="IMB6" s="172"/>
      <c r="IMC6" s="173"/>
      <c r="IMD6" s="170"/>
      <c r="IME6" s="171"/>
      <c r="IMF6" s="172"/>
      <c r="IMG6" s="172"/>
      <c r="IMH6" s="173"/>
      <c r="IMI6" s="170"/>
      <c r="IMJ6" s="171"/>
      <c r="IMK6" s="172"/>
      <c r="IML6" s="172"/>
      <c r="IMM6" s="173"/>
      <c r="IMN6" s="170"/>
      <c r="IMO6" s="171"/>
      <c r="IMP6" s="172"/>
      <c r="IMQ6" s="172"/>
      <c r="IMR6" s="173"/>
      <c r="IMS6" s="170"/>
      <c r="IMT6" s="171"/>
      <c r="IMU6" s="172"/>
      <c r="IMV6" s="172"/>
      <c r="IMW6" s="173"/>
      <c r="IMX6" s="170"/>
      <c r="IMY6" s="171"/>
      <c r="IMZ6" s="172"/>
      <c r="INA6" s="172"/>
      <c r="INB6" s="173"/>
      <c r="INC6" s="170"/>
      <c r="IND6" s="171"/>
      <c r="INE6" s="172"/>
      <c r="INF6" s="172"/>
      <c r="ING6" s="173"/>
      <c r="INH6" s="170"/>
      <c r="INI6" s="171"/>
      <c r="INJ6" s="172"/>
      <c r="INK6" s="172"/>
      <c r="INL6" s="173"/>
      <c r="INM6" s="170"/>
      <c r="INN6" s="171"/>
      <c r="INO6" s="172"/>
      <c r="INP6" s="172"/>
      <c r="INQ6" s="173"/>
      <c r="INR6" s="170"/>
      <c r="INS6" s="171"/>
      <c r="INT6" s="172"/>
      <c r="INU6" s="172"/>
      <c r="INV6" s="173"/>
      <c r="INW6" s="170"/>
      <c r="INX6" s="171"/>
      <c r="INY6" s="172"/>
      <c r="INZ6" s="172"/>
      <c r="IOA6" s="173"/>
      <c r="IOB6" s="170"/>
      <c r="IOC6" s="171"/>
      <c r="IOD6" s="172"/>
      <c r="IOE6" s="172"/>
      <c r="IOF6" s="173"/>
      <c r="IOG6" s="170"/>
      <c r="IOH6" s="171"/>
      <c r="IOI6" s="172"/>
      <c r="IOJ6" s="172"/>
      <c r="IOK6" s="173"/>
      <c r="IOL6" s="170"/>
      <c r="IOM6" s="171"/>
      <c r="ION6" s="172"/>
      <c r="IOO6" s="172"/>
      <c r="IOP6" s="173"/>
      <c r="IOQ6" s="170"/>
      <c r="IOR6" s="171"/>
      <c r="IOS6" s="172"/>
      <c r="IOT6" s="172"/>
      <c r="IOU6" s="173"/>
      <c r="IOV6" s="170"/>
      <c r="IOW6" s="171"/>
      <c r="IOX6" s="172"/>
      <c r="IOY6" s="172"/>
      <c r="IOZ6" s="173"/>
      <c r="IPA6" s="170"/>
      <c r="IPB6" s="171"/>
      <c r="IPC6" s="172"/>
      <c r="IPD6" s="172"/>
      <c r="IPE6" s="173"/>
      <c r="IPF6" s="170"/>
      <c r="IPG6" s="171"/>
      <c r="IPH6" s="172"/>
      <c r="IPI6" s="172"/>
      <c r="IPJ6" s="173"/>
      <c r="IPK6" s="170"/>
      <c r="IPL6" s="171"/>
      <c r="IPM6" s="172"/>
      <c r="IPN6" s="172"/>
      <c r="IPO6" s="173"/>
      <c r="IPP6" s="170"/>
      <c r="IPQ6" s="171"/>
      <c r="IPR6" s="172"/>
      <c r="IPS6" s="172"/>
      <c r="IPT6" s="173"/>
      <c r="IPU6" s="170"/>
      <c r="IPV6" s="171"/>
      <c r="IPW6" s="172"/>
      <c r="IPX6" s="172"/>
      <c r="IPY6" s="173"/>
      <c r="IPZ6" s="170"/>
      <c r="IQA6" s="171"/>
      <c r="IQB6" s="172"/>
      <c r="IQC6" s="172"/>
      <c r="IQD6" s="173"/>
      <c r="IQE6" s="170"/>
      <c r="IQF6" s="171"/>
      <c r="IQG6" s="172"/>
      <c r="IQH6" s="172"/>
      <c r="IQI6" s="173"/>
      <c r="IQJ6" s="170"/>
      <c r="IQK6" s="171"/>
      <c r="IQL6" s="172"/>
      <c r="IQM6" s="172"/>
      <c r="IQN6" s="173"/>
      <c r="IQO6" s="170"/>
      <c r="IQP6" s="171"/>
      <c r="IQQ6" s="172"/>
      <c r="IQR6" s="172"/>
      <c r="IQS6" s="173"/>
      <c r="IQT6" s="170"/>
      <c r="IQU6" s="171"/>
      <c r="IQV6" s="172"/>
      <c r="IQW6" s="172"/>
      <c r="IQX6" s="173"/>
      <c r="IQY6" s="170"/>
      <c r="IQZ6" s="171"/>
      <c r="IRA6" s="172"/>
      <c r="IRB6" s="172"/>
      <c r="IRC6" s="173"/>
      <c r="IRD6" s="170"/>
      <c r="IRE6" s="171"/>
      <c r="IRF6" s="172"/>
      <c r="IRG6" s="172"/>
      <c r="IRH6" s="173"/>
      <c r="IRI6" s="170"/>
      <c r="IRJ6" s="171"/>
      <c r="IRK6" s="172"/>
      <c r="IRL6" s="172"/>
      <c r="IRM6" s="173"/>
      <c r="IRN6" s="170"/>
      <c r="IRO6" s="171"/>
      <c r="IRP6" s="172"/>
      <c r="IRQ6" s="172"/>
      <c r="IRR6" s="173"/>
      <c r="IRS6" s="170"/>
      <c r="IRT6" s="171"/>
      <c r="IRU6" s="172"/>
      <c r="IRV6" s="172"/>
      <c r="IRW6" s="173"/>
      <c r="IRX6" s="170"/>
      <c r="IRY6" s="171"/>
      <c r="IRZ6" s="172"/>
      <c r="ISA6" s="172"/>
      <c r="ISB6" s="173"/>
      <c r="ISC6" s="170"/>
      <c r="ISD6" s="171"/>
      <c r="ISE6" s="172"/>
      <c r="ISF6" s="172"/>
      <c r="ISG6" s="173"/>
      <c r="ISH6" s="170"/>
      <c r="ISI6" s="171"/>
      <c r="ISJ6" s="172"/>
      <c r="ISK6" s="172"/>
      <c r="ISL6" s="173"/>
      <c r="ISM6" s="170"/>
      <c r="ISN6" s="171"/>
      <c r="ISO6" s="172"/>
      <c r="ISP6" s="172"/>
      <c r="ISQ6" s="173"/>
      <c r="ISR6" s="170"/>
      <c r="ISS6" s="171"/>
      <c r="IST6" s="172"/>
      <c r="ISU6" s="172"/>
      <c r="ISV6" s="173"/>
      <c r="ISW6" s="170"/>
      <c r="ISX6" s="171"/>
      <c r="ISY6" s="172"/>
      <c r="ISZ6" s="172"/>
      <c r="ITA6" s="173"/>
      <c r="ITB6" s="170"/>
      <c r="ITC6" s="171"/>
      <c r="ITD6" s="172"/>
      <c r="ITE6" s="172"/>
      <c r="ITF6" s="173"/>
      <c r="ITG6" s="170"/>
      <c r="ITH6" s="171"/>
      <c r="ITI6" s="172"/>
      <c r="ITJ6" s="172"/>
      <c r="ITK6" s="173"/>
      <c r="ITL6" s="170"/>
      <c r="ITM6" s="171"/>
      <c r="ITN6" s="172"/>
      <c r="ITO6" s="172"/>
      <c r="ITP6" s="173"/>
      <c r="ITQ6" s="170"/>
      <c r="ITR6" s="171"/>
      <c r="ITS6" s="172"/>
      <c r="ITT6" s="172"/>
      <c r="ITU6" s="173"/>
      <c r="ITV6" s="170"/>
      <c r="ITW6" s="171"/>
      <c r="ITX6" s="172"/>
      <c r="ITY6" s="172"/>
      <c r="ITZ6" s="173"/>
      <c r="IUA6" s="170"/>
      <c r="IUB6" s="171"/>
      <c r="IUC6" s="172"/>
      <c r="IUD6" s="172"/>
      <c r="IUE6" s="173"/>
      <c r="IUF6" s="170"/>
      <c r="IUG6" s="171"/>
      <c r="IUH6" s="172"/>
      <c r="IUI6" s="172"/>
      <c r="IUJ6" s="173"/>
      <c r="IUK6" s="170"/>
      <c r="IUL6" s="171"/>
      <c r="IUM6" s="172"/>
      <c r="IUN6" s="172"/>
      <c r="IUO6" s="173"/>
      <c r="IUP6" s="170"/>
      <c r="IUQ6" s="171"/>
      <c r="IUR6" s="172"/>
      <c r="IUS6" s="172"/>
      <c r="IUT6" s="173"/>
      <c r="IUU6" s="170"/>
      <c r="IUV6" s="171"/>
      <c r="IUW6" s="172"/>
      <c r="IUX6" s="172"/>
      <c r="IUY6" s="173"/>
      <c r="IUZ6" s="170"/>
      <c r="IVA6" s="171"/>
      <c r="IVB6" s="172"/>
      <c r="IVC6" s="172"/>
      <c r="IVD6" s="173"/>
      <c r="IVE6" s="170"/>
      <c r="IVF6" s="171"/>
      <c r="IVG6" s="172"/>
      <c r="IVH6" s="172"/>
      <c r="IVI6" s="173"/>
      <c r="IVJ6" s="170"/>
      <c r="IVK6" s="171"/>
      <c r="IVL6" s="172"/>
      <c r="IVM6" s="172"/>
      <c r="IVN6" s="173"/>
      <c r="IVO6" s="170"/>
      <c r="IVP6" s="171"/>
      <c r="IVQ6" s="172"/>
      <c r="IVR6" s="172"/>
      <c r="IVS6" s="173"/>
      <c r="IVT6" s="170"/>
      <c r="IVU6" s="171"/>
      <c r="IVV6" s="172"/>
      <c r="IVW6" s="172"/>
      <c r="IVX6" s="173"/>
      <c r="IVY6" s="170"/>
      <c r="IVZ6" s="171"/>
      <c r="IWA6" s="172"/>
      <c r="IWB6" s="172"/>
      <c r="IWC6" s="173"/>
      <c r="IWD6" s="170"/>
      <c r="IWE6" s="171"/>
      <c r="IWF6" s="172"/>
      <c r="IWG6" s="172"/>
      <c r="IWH6" s="173"/>
      <c r="IWI6" s="170"/>
      <c r="IWJ6" s="171"/>
      <c r="IWK6" s="172"/>
      <c r="IWL6" s="172"/>
      <c r="IWM6" s="173"/>
      <c r="IWN6" s="170"/>
      <c r="IWO6" s="171"/>
      <c r="IWP6" s="172"/>
      <c r="IWQ6" s="172"/>
      <c r="IWR6" s="173"/>
      <c r="IWS6" s="170"/>
      <c r="IWT6" s="171"/>
      <c r="IWU6" s="172"/>
      <c r="IWV6" s="172"/>
      <c r="IWW6" s="173"/>
      <c r="IWX6" s="170"/>
      <c r="IWY6" s="171"/>
      <c r="IWZ6" s="172"/>
      <c r="IXA6" s="172"/>
      <c r="IXB6" s="173"/>
      <c r="IXC6" s="170"/>
      <c r="IXD6" s="171"/>
      <c r="IXE6" s="172"/>
      <c r="IXF6" s="172"/>
      <c r="IXG6" s="173"/>
      <c r="IXH6" s="170"/>
      <c r="IXI6" s="171"/>
      <c r="IXJ6" s="172"/>
      <c r="IXK6" s="172"/>
      <c r="IXL6" s="173"/>
      <c r="IXM6" s="170"/>
      <c r="IXN6" s="171"/>
      <c r="IXO6" s="172"/>
      <c r="IXP6" s="172"/>
      <c r="IXQ6" s="173"/>
      <c r="IXR6" s="170"/>
      <c r="IXS6" s="171"/>
      <c r="IXT6" s="172"/>
      <c r="IXU6" s="172"/>
      <c r="IXV6" s="173"/>
      <c r="IXW6" s="170"/>
      <c r="IXX6" s="171"/>
      <c r="IXY6" s="172"/>
      <c r="IXZ6" s="172"/>
      <c r="IYA6" s="173"/>
      <c r="IYB6" s="170"/>
      <c r="IYC6" s="171"/>
      <c r="IYD6" s="172"/>
      <c r="IYE6" s="172"/>
      <c r="IYF6" s="173"/>
      <c r="IYG6" s="170"/>
      <c r="IYH6" s="171"/>
      <c r="IYI6" s="172"/>
      <c r="IYJ6" s="172"/>
      <c r="IYK6" s="173"/>
      <c r="IYL6" s="170"/>
      <c r="IYM6" s="171"/>
      <c r="IYN6" s="172"/>
      <c r="IYO6" s="172"/>
      <c r="IYP6" s="173"/>
      <c r="IYQ6" s="170"/>
      <c r="IYR6" s="171"/>
      <c r="IYS6" s="172"/>
      <c r="IYT6" s="172"/>
      <c r="IYU6" s="173"/>
      <c r="IYV6" s="170"/>
      <c r="IYW6" s="171"/>
      <c r="IYX6" s="172"/>
      <c r="IYY6" s="172"/>
      <c r="IYZ6" s="173"/>
      <c r="IZA6" s="170"/>
      <c r="IZB6" s="171"/>
      <c r="IZC6" s="172"/>
      <c r="IZD6" s="172"/>
      <c r="IZE6" s="173"/>
      <c r="IZF6" s="170"/>
      <c r="IZG6" s="171"/>
      <c r="IZH6" s="172"/>
      <c r="IZI6" s="172"/>
      <c r="IZJ6" s="173"/>
      <c r="IZK6" s="170"/>
      <c r="IZL6" s="171"/>
      <c r="IZM6" s="172"/>
      <c r="IZN6" s="172"/>
      <c r="IZO6" s="173"/>
      <c r="IZP6" s="170"/>
      <c r="IZQ6" s="171"/>
      <c r="IZR6" s="172"/>
      <c r="IZS6" s="172"/>
      <c r="IZT6" s="173"/>
      <c r="IZU6" s="170"/>
      <c r="IZV6" s="171"/>
      <c r="IZW6" s="172"/>
      <c r="IZX6" s="172"/>
      <c r="IZY6" s="173"/>
      <c r="IZZ6" s="170"/>
      <c r="JAA6" s="171"/>
      <c r="JAB6" s="172"/>
      <c r="JAC6" s="172"/>
      <c r="JAD6" s="173"/>
      <c r="JAE6" s="170"/>
      <c r="JAF6" s="171"/>
      <c r="JAG6" s="172"/>
      <c r="JAH6" s="172"/>
      <c r="JAI6" s="173"/>
      <c r="JAJ6" s="170"/>
      <c r="JAK6" s="171"/>
      <c r="JAL6" s="172"/>
      <c r="JAM6" s="172"/>
      <c r="JAN6" s="173"/>
      <c r="JAO6" s="170"/>
      <c r="JAP6" s="171"/>
      <c r="JAQ6" s="172"/>
      <c r="JAR6" s="172"/>
      <c r="JAS6" s="173"/>
      <c r="JAT6" s="170"/>
      <c r="JAU6" s="171"/>
      <c r="JAV6" s="172"/>
      <c r="JAW6" s="172"/>
      <c r="JAX6" s="173"/>
      <c r="JAY6" s="170"/>
      <c r="JAZ6" s="171"/>
      <c r="JBA6" s="172"/>
      <c r="JBB6" s="172"/>
      <c r="JBC6" s="173"/>
      <c r="JBD6" s="170"/>
      <c r="JBE6" s="171"/>
      <c r="JBF6" s="172"/>
      <c r="JBG6" s="172"/>
      <c r="JBH6" s="173"/>
      <c r="JBI6" s="170"/>
      <c r="JBJ6" s="171"/>
      <c r="JBK6" s="172"/>
      <c r="JBL6" s="172"/>
      <c r="JBM6" s="173"/>
      <c r="JBN6" s="170"/>
      <c r="JBO6" s="171"/>
      <c r="JBP6" s="172"/>
      <c r="JBQ6" s="172"/>
      <c r="JBR6" s="173"/>
      <c r="JBS6" s="170"/>
      <c r="JBT6" s="171"/>
      <c r="JBU6" s="172"/>
      <c r="JBV6" s="172"/>
      <c r="JBW6" s="173"/>
      <c r="JBX6" s="170"/>
      <c r="JBY6" s="171"/>
      <c r="JBZ6" s="172"/>
      <c r="JCA6" s="172"/>
      <c r="JCB6" s="173"/>
      <c r="JCC6" s="170"/>
      <c r="JCD6" s="171"/>
      <c r="JCE6" s="172"/>
      <c r="JCF6" s="172"/>
      <c r="JCG6" s="173"/>
      <c r="JCH6" s="170"/>
      <c r="JCI6" s="171"/>
      <c r="JCJ6" s="172"/>
      <c r="JCK6" s="172"/>
      <c r="JCL6" s="173"/>
      <c r="JCM6" s="170"/>
      <c r="JCN6" s="171"/>
      <c r="JCO6" s="172"/>
      <c r="JCP6" s="172"/>
      <c r="JCQ6" s="173"/>
      <c r="JCR6" s="170"/>
      <c r="JCS6" s="171"/>
      <c r="JCT6" s="172"/>
      <c r="JCU6" s="172"/>
      <c r="JCV6" s="173"/>
      <c r="JCW6" s="170"/>
      <c r="JCX6" s="171"/>
      <c r="JCY6" s="172"/>
      <c r="JCZ6" s="172"/>
      <c r="JDA6" s="173"/>
      <c r="JDB6" s="170"/>
      <c r="JDC6" s="171"/>
      <c r="JDD6" s="172"/>
      <c r="JDE6" s="172"/>
      <c r="JDF6" s="173"/>
      <c r="JDG6" s="170"/>
      <c r="JDH6" s="171"/>
      <c r="JDI6" s="172"/>
      <c r="JDJ6" s="172"/>
      <c r="JDK6" s="173"/>
      <c r="JDL6" s="170"/>
      <c r="JDM6" s="171"/>
      <c r="JDN6" s="172"/>
      <c r="JDO6" s="172"/>
      <c r="JDP6" s="173"/>
      <c r="JDQ6" s="170"/>
      <c r="JDR6" s="171"/>
      <c r="JDS6" s="172"/>
      <c r="JDT6" s="172"/>
      <c r="JDU6" s="173"/>
      <c r="JDV6" s="170"/>
      <c r="JDW6" s="171"/>
      <c r="JDX6" s="172"/>
      <c r="JDY6" s="172"/>
      <c r="JDZ6" s="173"/>
      <c r="JEA6" s="170"/>
      <c r="JEB6" s="171"/>
      <c r="JEC6" s="172"/>
      <c r="JED6" s="172"/>
      <c r="JEE6" s="173"/>
      <c r="JEF6" s="170"/>
      <c r="JEG6" s="171"/>
      <c r="JEH6" s="172"/>
      <c r="JEI6" s="172"/>
      <c r="JEJ6" s="173"/>
      <c r="JEK6" s="170"/>
      <c r="JEL6" s="171"/>
      <c r="JEM6" s="172"/>
      <c r="JEN6" s="172"/>
      <c r="JEO6" s="173"/>
      <c r="JEP6" s="170"/>
      <c r="JEQ6" s="171"/>
      <c r="JER6" s="172"/>
      <c r="JES6" s="172"/>
      <c r="JET6" s="173"/>
      <c r="JEU6" s="170"/>
      <c r="JEV6" s="171"/>
      <c r="JEW6" s="172"/>
      <c r="JEX6" s="172"/>
      <c r="JEY6" s="173"/>
      <c r="JEZ6" s="170"/>
      <c r="JFA6" s="171"/>
      <c r="JFB6" s="172"/>
      <c r="JFC6" s="172"/>
      <c r="JFD6" s="173"/>
      <c r="JFE6" s="170"/>
      <c r="JFF6" s="171"/>
      <c r="JFG6" s="172"/>
      <c r="JFH6" s="172"/>
      <c r="JFI6" s="173"/>
      <c r="JFJ6" s="170"/>
      <c r="JFK6" s="171"/>
      <c r="JFL6" s="172"/>
      <c r="JFM6" s="172"/>
      <c r="JFN6" s="173"/>
      <c r="JFO6" s="170"/>
      <c r="JFP6" s="171"/>
      <c r="JFQ6" s="172"/>
      <c r="JFR6" s="172"/>
      <c r="JFS6" s="173"/>
      <c r="JFT6" s="170"/>
      <c r="JFU6" s="171"/>
      <c r="JFV6" s="172"/>
      <c r="JFW6" s="172"/>
      <c r="JFX6" s="173"/>
      <c r="JFY6" s="170"/>
      <c r="JFZ6" s="171"/>
      <c r="JGA6" s="172"/>
      <c r="JGB6" s="172"/>
      <c r="JGC6" s="173"/>
      <c r="JGD6" s="170"/>
      <c r="JGE6" s="171"/>
      <c r="JGF6" s="172"/>
      <c r="JGG6" s="172"/>
      <c r="JGH6" s="173"/>
      <c r="JGI6" s="170"/>
      <c r="JGJ6" s="171"/>
      <c r="JGK6" s="172"/>
      <c r="JGL6" s="172"/>
      <c r="JGM6" s="173"/>
      <c r="JGN6" s="170"/>
      <c r="JGO6" s="171"/>
      <c r="JGP6" s="172"/>
      <c r="JGQ6" s="172"/>
      <c r="JGR6" s="173"/>
      <c r="JGS6" s="170"/>
      <c r="JGT6" s="171"/>
      <c r="JGU6" s="172"/>
      <c r="JGV6" s="172"/>
      <c r="JGW6" s="173"/>
      <c r="JGX6" s="170"/>
      <c r="JGY6" s="171"/>
      <c r="JGZ6" s="172"/>
      <c r="JHA6" s="172"/>
      <c r="JHB6" s="173"/>
      <c r="JHC6" s="170"/>
      <c r="JHD6" s="171"/>
      <c r="JHE6" s="172"/>
      <c r="JHF6" s="172"/>
      <c r="JHG6" s="173"/>
      <c r="JHH6" s="170"/>
      <c r="JHI6" s="171"/>
      <c r="JHJ6" s="172"/>
      <c r="JHK6" s="172"/>
      <c r="JHL6" s="173"/>
      <c r="JHM6" s="170"/>
      <c r="JHN6" s="171"/>
      <c r="JHO6" s="172"/>
      <c r="JHP6" s="172"/>
      <c r="JHQ6" s="173"/>
      <c r="JHR6" s="170"/>
      <c r="JHS6" s="171"/>
      <c r="JHT6" s="172"/>
      <c r="JHU6" s="172"/>
      <c r="JHV6" s="173"/>
      <c r="JHW6" s="170"/>
      <c r="JHX6" s="171"/>
      <c r="JHY6" s="172"/>
      <c r="JHZ6" s="172"/>
      <c r="JIA6" s="173"/>
      <c r="JIB6" s="170"/>
      <c r="JIC6" s="171"/>
      <c r="JID6" s="172"/>
      <c r="JIE6" s="172"/>
      <c r="JIF6" s="173"/>
      <c r="JIG6" s="170"/>
      <c r="JIH6" s="171"/>
      <c r="JII6" s="172"/>
      <c r="JIJ6" s="172"/>
      <c r="JIK6" s="173"/>
      <c r="JIL6" s="170"/>
      <c r="JIM6" s="171"/>
      <c r="JIN6" s="172"/>
      <c r="JIO6" s="172"/>
      <c r="JIP6" s="173"/>
      <c r="JIQ6" s="170"/>
      <c r="JIR6" s="171"/>
      <c r="JIS6" s="172"/>
      <c r="JIT6" s="172"/>
      <c r="JIU6" s="173"/>
      <c r="JIV6" s="170"/>
      <c r="JIW6" s="171"/>
      <c r="JIX6" s="172"/>
      <c r="JIY6" s="172"/>
      <c r="JIZ6" s="173"/>
      <c r="JJA6" s="170"/>
      <c r="JJB6" s="171"/>
      <c r="JJC6" s="172"/>
      <c r="JJD6" s="172"/>
      <c r="JJE6" s="173"/>
      <c r="JJF6" s="170"/>
      <c r="JJG6" s="171"/>
      <c r="JJH6" s="172"/>
      <c r="JJI6" s="172"/>
      <c r="JJJ6" s="173"/>
      <c r="JJK6" s="170"/>
      <c r="JJL6" s="171"/>
      <c r="JJM6" s="172"/>
      <c r="JJN6" s="172"/>
      <c r="JJO6" s="173"/>
      <c r="JJP6" s="170"/>
      <c r="JJQ6" s="171"/>
      <c r="JJR6" s="172"/>
      <c r="JJS6" s="172"/>
      <c r="JJT6" s="173"/>
      <c r="JJU6" s="170"/>
      <c r="JJV6" s="171"/>
      <c r="JJW6" s="172"/>
      <c r="JJX6" s="172"/>
      <c r="JJY6" s="173"/>
      <c r="JJZ6" s="170"/>
      <c r="JKA6" s="171"/>
      <c r="JKB6" s="172"/>
      <c r="JKC6" s="172"/>
      <c r="JKD6" s="173"/>
      <c r="JKE6" s="170"/>
      <c r="JKF6" s="171"/>
      <c r="JKG6" s="172"/>
      <c r="JKH6" s="172"/>
      <c r="JKI6" s="173"/>
      <c r="JKJ6" s="170"/>
      <c r="JKK6" s="171"/>
      <c r="JKL6" s="172"/>
      <c r="JKM6" s="172"/>
      <c r="JKN6" s="173"/>
      <c r="JKO6" s="170"/>
      <c r="JKP6" s="171"/>
      <c r="JKQ6" s="172"/>
      <c r="JKR6" s="172"/>
      <c r="JKS6" s="173"/>
      <c r="JKT6" s="170"/>
      <c r="JKU6" s="171"/>
      <c r="JKV6" s="172"/>
      <c r="JKW6" s="172"/>
      <c r="JKX6" s="173"/>
      <c r="JKY6" s="170"/>
      <c r="JKZ6" s="171"/>
      <c r="JLA6" s="172"/>
      <c r="JLB6" s="172"/>
      <c r="JLC6" s="173"/>
      <c r="JLD6" s="170"/>
      <c r="JLE6" s="171"/>
      <c r="JLF6" s="172"/>
      <c r="JLG6" s="172"/>
      <c r="JLH6" s="173"/>
      <c r="JLI6" s="170"/>
      <c r="JLJ6" s="171"/>
      <c r="JLK6" s="172"/>
      <c r="JLL6" s="172"/>
      <c r="JLM6" s="173"/>
      <c r="JLN6" s="170"/>
      <c r="JLO6" s="171"/>
      <c r="JLP6" s="172"/>
      <c r="JLQ6" s="172"/>
      <c r="JLR6" s="173"/>
      <c r="JLS6" s="170"/>
      <c r="JLT6" s="171"/>
      <c r="JLU6" s="172"/>
      <c r="JLV6" s="172"/>
      <c r="JLW6" s="173"/>
      <c r="JLX6" s="170"/>
      <c r="JLY6" s="171"/>
      <c r="JLZ6" s="172"/>
      <c r="JMA6" s="172"/>
      <c r="JMB6" s="173"/>
      <c r="JMC6" s="170"/>
      <c r="JMD6" s="171"/>
      <c r="JME6" s="172"/>
      <c r="JMF6" s="172"/>
      <c r="JMG6" s="173"/>
      <c r="JMH6" s="170"/>
      <c r="JMI6" s="171"/>
      <c r="JMJ6" s="172"/>
      <c r="JMK6" s="172"/>
      <c r="JML6" s="173"/>
      <c r="JMM6" s="170"/>
      <c r="JMN6" s="171"/>
      <c r="JMO6" s="172"/>
      <c r="JMP6" s="172"/>
      <c r="JMQ6" s="173"/>
      <c r="JMR6" s="170"/>
      <c r="JMS6" s="171"/>
      <c r="JMT6" s="172"/>
      <c r="JMU6" s="172"/>
      <c r="JMV6" s="173"/>
      <c r="JMW6" s="170"/>
      <c r="JMX6" s="171"/>
      <c r="JMY6" s="172"/>
      <c r="JMZ6" s="172"/>
      <c r="JNA6" s="173"/>
      <c r="JNB6" s="170"/>
      <c r="JNC6" s="171"/>
      <c r="JND6" s="172"/>
      <c r="JNE6" s="172"/>
      <c r="JNF6" s="173"/>
      <c r="JNG6" s="170"/>
      <c r="JNH6" s="171"/>
      <c r="JNI6" s="172"/>
      <c r="JNJ6" s="172"/>
      <c r="JNK6" s="173"/>
      <c r="JNL6" s="170"/>
      <c r="JNM6" s="171"/>
      <c r="JNN6" s="172"/>
      <c r="JNO6" s="172"/>
      <c r="JNP6" s="173"/>
      <c r="JNQ6" s="170"/>
      <c r="JNR6" s="171"/>
      <c r="JNS6" s="172"/>
      <c r="JNT6" s="172"/>
      <c r="JNU6" s="173"/>
      <c r="JNV6" s="170"/>
      <c r="JNW6" s="171"/>
      <c r="JNX6" s="172"/>
      <c r="JNY6" s="172"/>
      <c r="JNZ6" s="173"/>
      <c r="JOA6" s="170"/>
      <c r="JOB6" s="171"/>
      <c r="JOC6" s="172"/>
      <c r="JOD6" s="172"/>
      <c r="JOE6" s="173"/>
      <c r="JOF6" s="170"/>
      <c r="JOG6" s="171"/>
      <c r="JOH6" s="172"/>
      <c r="JOI6" s="172"/>
      <c r="JOJ6" s="173"/>
      <c r="JOK6" s="170"/>
      <c r="JOL6" s="171"/>
      <c r="JOM6" s="172"/>
      <c r="JON6" s="172"/>
      <c r="JOO6" s="173"/>
      <c r="JOP6" s="170"/>
      <c r="JOQ6" s="171"/>
      <c r="JOR6" s="172"/>
      <c r="JOS6" s="172"/>
      <c r="JOT6" s="173"/>
      <c r="JOU6" s="170"/>
      <c r="JOV6" s="171"/>
      <c r="JOW6" s="172"/>
      <c r="JOX6" s="172"/>
      <c r="JOY6" s="173"/>
      <c r="JOZ6" s="170"/>
      <c r="JPA6" s="171"/>
      <c r="JPB6" s="172"/>
      <c r="JPC6" s="172"/>
      <c r="JPD6" s="173"/>
      <c r="JPE6" s="170"/>
      <c r="JPF6" s="171"/>
      <c r="JPG6" s="172"/>
      <c r="JPH6" s="172"/>
      <c r="JPI6" s="173"/>
      <c r="JPJ6" s="170"/>
      <c r="JPK6" s="171"/>
      <c r="JPL6" s="172"/>
      <c r="JPM6" s="172"/>
      <c r="JPN6" s="173"/>
      <c r="JPO6" s="170"/>
      <c r="JPP6" s="171"/>
      <c r="JPQ6" s="172"/>
      <c r="JPR6" s="172"/>
      <c r="JPS6" s="173"/>
      <c r="JPT6" s="170"/>
      <c r="JPU6" s="171"/>
      <c r="JPV6" s="172"/>
      <c r="JPW6" s="172"/>
      <c r="JPX6" s="173"/>
      <c r="JPY6" s="170"/>
      <c r="JPZ6" s="171"/>
      <c r="JQA6" s="172"/>
      <c r="JQB6" s="172"/>
      <c r="JQC6" s="173"/>
      <c r="JQD6" s="170"/>
      <c r="JQE6" s="171"/>
      <c r="JQF6" s="172"/>
      <c r="JQG6" s="172"/>
      <c r="JQH6" s="173"/>
      <c r="JQI6" s="170"/>
      <c r="JQJ6" s="171"/>
      <c r="JQK6" s="172"/>
      <c r="JQL6" s="172"/>
      <c r="JQM6" s="173"/>
      <c r="JQN6" s="170"/>
      <c r="JQO6" s="171"/>
      <c r="JQP6" s="172"/>
      <c r="JQQ6" s="172"/>
      <c r="JQR6" s="173"/>
      <c r="JQS6" s="170"/>
      <c r="JQT6" s="171"/>
      <c r="JQU6" s="172"/>
      <c r="JQV6" s="172"/>
      <c r="JQW6" s="173"/>
      <c r="JQX6" s="170"/>
      <c r="JQY6" s="171"/>
      <c r="JQZ6" s="172"/>
      <c r="JRA6" s="172"/>
      <c r="JRB6" s="173"/>
      <c r="JRC6" s="170"/>
      <c r="JRD6" s="171"/>
      <c r="JRE6" s="172"/>
      <c r="JRF6" s="172"/>
      <c r="JRG6" s="173"/>
      <c r="JRH6" s="170"/>
      <c r="JRI6" s="171"/>
      <c r="JRJ6" s="172"/>
      <c r="JRK6" s="172"/>
      <c r="JRL6" s="173"/>
      <c r="JRM6" s="170"/>
      <c r="JRN6" s="171"/>
      <c r="JRO6" s="172"/>
      <c r="JRP6" s="172"/>
      <c r="JRQ6" s="173"/>
      <c r="JRR6" s="170"/>
      <c r="JRS6" s="171"/>
      <c r="JRT6" s="172"/>
      <c r="JRU6" s="172"/>
      <c r="JRV6" s="173"/>
      <c r="JRW6" s="170"/>
      <c r="JRX6" s="171"/>
      <c r="JRY6" s="172"/>
      <c r="JRZ6" s="172"/>
      <c r="JSA6" s="173"/>
      <c r="JSB6" s="170"/>
      <c r="JSC6" s="171"/>
      <c r="JSD6" s="172"/>
      <c r="JSE6" s="172"/>
      <c r="JSF6" s="173"/>
      <c r="JSG6" s="170"/>
      <c r="JSH6" s="171"/>
      <c r="JSI6" s="172"/>
      <c r="JSJ6" s="172"/>
      <c r="JSK6" s="173"/>
      <c r="JSL6" s="170"/>
      <c r="JSM6" s="171"/>
      <c r="JSN6" s="172"/>
      <c r="JSO6" s="172"/>
      <c r="JSP6" s="173"/>
      <c r="JSQ6" s="170"/>
      <c r="JSR6" s="171"/>
      <c r="JSS6" s="172"/>
      <c r="JST6" s="172"/>
      <c r="JSU6" s="173"/>
      <c r="JSV6" s="170"/>
      <c r="JSW6" s="171"/>
      <c r="JSX6" s="172"/>
      <c r="JSY6" s="172"/>
      <c r="JSZ6" s="173"/>
      <c r="JTA6" s="170"/>
      <c r="JTB6" s="171"/>
      <c r="JTC6" s="172"/>
      <c r="JTD6" s="172"/>
      <c r="JTE6" s="173"/>
      <c r="JTF6" s="170"/>
      <c r="JTG6" s="171"/>
      <c r="JTH6" s="172"/>
      <c r="JTI6" s="172"/>
      <c r="JTJ6" s="173"/>
      <c r="JTK6" s="170"/>
      <c r="JTL6" s="171"/>
      <c r="JTM6" s="172"/>
      <c r="JTN6" s="172"/>
      <c r="JTO6" s="173"/>
      <c r="JTP6" s="170"/>
      <c r="JTQ6" s="171"/>
      <c r="JTR6" s="172"/>
      <c r="JTS6" s="172"/>
      <c r="JTT6" s="173"/>
      <c r="JTU6" s="170"/>
      <c r="JTV6" s="171"/>
      <c r="JTW6" s="172"/>
      <c r="JTX6" s="172"/>
      <c r="JTY6" s="173"/>
      <c r="JTZ6" s="170"/>
      <c r="JUA6" s="171"/>
      <c r="JUB6" s="172"/>
      <c r="JUC6" s="172"/>
      <c r="JUD6" s="173"/>
      <c r="JUE6" s="170"/>
      <c r="JUF6" s="171"/>
      <c r="JUG6" s="172"/>
      <c r="JUH6" s="172"/>
      <c r="JUI6" s="173"/>
      <c r="JUJ6" s="170"/>
      <c r="JUK6" s="171"/>
      <c r="JUL6" s="172"/>
      <c r="JUM6" s="172"/>
      <c r="JUN6" s="173"/>
      <c r="JUO6" s="170"/>
      <c r="JUP6" s="171"/>
      <c r="JUQ6" s="172"/>
      <c r="JUR6" s="172"/>
      <c r="JUS6" s="173"/>
      <c r="JUT6" s="170"/>
      <c r="JUU6" s="171"/>
      <c r="JUV6" s="172"/>
      <c r="JUW6" s="172"/>
      <c r="JUX6" s="173"/>
      <c r="JUY6" s="170"/>
      <c r="JUZ6" s="171"/>
      <c r="JVA6" s="172"/>
      <c r="JVB6" s="172"/>
      <c r="JVC6" s="173"/>
      <c r="JVD6" s="170"/>
      <c r="JVE6" s="171"/>
      <c r="JVF6" s="172"/>
      <c r="JVG6" s="172"/>
      <c r="JVH6" s="173"/>
      <c r="JVI6" s="170"/>
      <c r="JVJ6" s="171"/>
      <c r="JVK6" s="172"/>
      <c r="JVL6" s="172"/>
      <c r="JVM6" s="173"/>
      <c r="JVN6" s="170"/>
      <c r="JVO6" s="171"/>
      <c r="JVP6" s="172"/>
      <c r="JVQ6" s="172"/>
      <c r="JVR6" s="173"/>
      <c r="JVS6" s="170"/>
      <c r="JVT6" s="171"/>
      <c r="JVU6" s="172"/>
      <c r="JVV6" s="172"/>
      <c r="JVW6" s="173"/>
      <c r="JVX6" s="170"/>
      <c r="JVY6" s="171"/>
      <c r="JVZ6" s="172"/>
      <c r="JWA6" s="172"/>
      <c r="JWB6" s="173"/>
      <c r="JWC6" s="170"/>
      <c r="JWD6" s="171"/>
      <c r="JWE6" s="172"/>
      <c r="JWF6" s="172"/>
      <c r="JWG6" s="173"/>
      <c r="JWH6" s="170"/>
      <c r="JWI6" s="171"/>
      <c r="JWJ6" s="172"/>
      <c r="JWK6" s="172"/>
      <c r="JWL6" s="173"/>
      <c r="JWM6" s="170"/>
      <c r="JWN6" s="171"/>
      <c r="JWO6" s="172"/>
      <c r="JWP6" s="172"/>
      <c r="JWQ6" s="173"/>
      <c r="JWR6" s="170"/>
      <c r="JWS6" s="171"/>
      <c r="JWT6" s="172"/>
      <c r="JWU6" s="172"/>
      <c r="JWV6" s="173"/>
      <c r="JWW6" s="170"/>
      <c r="JWX6" s="171"/>
      <c r="JWY6" s="172"/>
      <c r="JWZ6" s="172"/>
      <c r="JXA6" s="173"/>
      <c r="JXB6" s="170"/>
      <c r="JXC6" s="171"/>
      <c r="JXD6" s="172"/>
      <c r="JXE6" s="172"/>
      <c r="JXF6" s="173"/>
      <c r="JXG6" s="170"/>
      <c r="JXH6" s="171"/>
      <c r="JXI6" s="172"/>
      <c r="JXJ6" s="172"/>
      <c r="JXK6" s="173"/>
      <c r="JXL6" s="170"/>
      <c r="JXM6" s="171"/>
      <c r="JXN6" s="172"/>
      <c r="JXO6" s="172"/>
      <c r="JXP6" s="173"/>
      <c r="JXQ6" s="170"/>
      <c r="JXR6" s="171"/>
      <c r="JXS6" s="172"/>
      <c r="JXT6" s="172"/>
      <c r="JXU6" s="173"/>
      <c r="JXV6" s="170"/>
      <c r="JXW6" s="171"/>
      <c r="JXX6" s="172"/>
      <c r="JXY6" s="172"/>
      <c r="JXZ6" s="173"/>
      <c r="JYA6" s="170"/>
      <c r="JYB6" s="171"/>
      <c r="JYC6" s="172"/>
      <c r="JYD6" s="172"/>
      <c r="JYE6" s="173"/>
      <c r="JYF6" s="170"/>
      <c r="JYG6" s="171"/>
      <c r="JYH6" s="172"/>
      <c r="JYI6" s="172"/>
      <c r="JYJ6" s="173"/>
      <c r="JYK6" s="170"/>
      <c r="JYL6" s="171"/>
      <c r="JYM6" s="172"/>
      <c r="JYN6" s="172"/>
      <c r="JYO6" s="173"/>
      <c r="JYP6" s="170"/>
      <c r="JYQ6" s="171"/>
      <c r="JYR6" s="172"/>
      <c r="JYS6" s="172"/>
      <c r="JYT6" s="173"/>
      <c r="JYU6" s="170"/>
      <c r="JYV6" s="171"/>
      <c r="JYW6" s="172"/>
      <c r="JYX6" s="172"/>
      <c r="JYY6" s="173"/>
      <c r="JYZ6" s="170"/>
      <c r="JZA6" s="171"/>
      <c r="JZB6" s="172"/>
      <c r="JZC6" s="172"/>
      <c r="JZD6" s="173"/>
      <c r="JZE6" s="170"/>
      <c r="JZF6" s="171"/>
      <c r="JZG6" s="172"/>
      <c r="JZH6" s="172"/>
      <c r="JZI6" s="173"/>
      <c r="JZJ6" s="170"/>
      <c r="JZK6" s="171"/>
      <c r="JZL6" s="172"/>
      <c r="JZM6" s="172"/>
      <c r="JZN6" s="173"/>
      <c r="JZO6" s="170"/>
      <c r="JZP6" s="171"/>
      <c r="JZQ6" s="172"/>
      <c r="JZR6" s="172"/>
      <c r="JZS6" s="173"/>
      <c r="JZT6" s="170"/>
      <c r="JZU6" s="171"/>
      <c r="JZV6" s="172"/>
      <c r="JZW6" s="172"/>
      <c r="JZX6" s="173"/>
      <c r="JZY6" s="170"/>
      <c r="JZZ6" s="171"/>
      <c r="KAA6" s="172"/>
      <c r="KAB6" s="172"/>
      <c r="KAC6" s="173"/>
      <c r="KAD6" s="170"/>
      <c r="KAE6" s="171"/>
      <c r="KAF6" s="172"/>
      <c r="KAG6" s="172"/>
      <c r="KAH6" s="173"/>
      <c r="KAI6" s="170"/>
      <c r="KAJ6" s="171"/>
      <c r="KAK6" s="172"/>
      <c r="KAL6" s="172"/>
      <c r="KAM6" s="173"/>
      <c r="KAN6" s="170"/>
      <c r="KAO6" s="171"/>
      <c r="KAP6" s="172"/>
      <c r="KAQ6" s="172"/>
      <c r="KAR6" s="173"/>
      <c r="KAS6" s="170"/>
      <c r="KAT6" s="171"/>
      <c r="KAU6" s="172"/>
      <c r="KAV6" s="172"/>
      <c r="KAW6" s="173"/>
      <c r="KAX6" s="170"/>
      <c r="KAY6" s="171"/>
      <c r="KAZ6" s="172"/>
      <c r="KBA6" s="172"/>
      <c r="KBB6" s="173"/>
      <c r="KBC6" s="170"/>
      <c r="KBD6" s="171"/>
      <c r="KBE6" s="172"/>
      <c r="KBF6" s="172"/>
      <c r="KBG6" s="173"/>
      <c r="KBH6" s="170"/>
      <c r="KBI6" s="171"/>
      <c r="KBJ6" s="172"/>
      <c r="KBK6" s="172"/>
      <c r="KBL6" s="173"/>
      <c r="KBM6" s="170"/>
      <c r="KBN6" s="171"/>
      <c r="KBO6" s="172"/>
      <c r="KBP6" s="172"/>
      <c r="KBQ6" s="173"/>
      <c r="KBR6" s="170"/>
      <c r="KBS6" s="171"/>
      <c r="KBT6" s="172"/>
      <c r="KBU6" s="172"/>
      <c r="KBV6" s="173"/>
      <c r="KBW6" s="170"/>
      <c r="KBX6" s="171"/>
      <c r="KBY6" s="172"/>
      <c r="KBZ6" s="172"/>
      <c r="KCA6" s="173"/>
      <c r="KCB6" s="170"/>
      <c r="KCC6" s="171"/>
      <c r="KCD6" s="172"/>
      <c r="KCE6" s="172"/>
      <c r="KCF6" s="173"/>
      <c r="KCG6" s="170"/>
      <c r="KCH6" s="171"/>
      <c r="KCI6" s="172"/>
      <c r="KCJ6" s="172"/>
      <c r="KCK6" s="173"/>
      <c r="KCL6" s="170"/>
      <c r="KCM6" s="171"/>
      <c r="KCN6" s="172"/>
      <c r="KCO6" s="172"/>
      <c r="KCP6" s="173"/>
      <c r="KCQ6" s="170"/>
      <c r="KCR6" s="171"/>
      <c r="KCS6" s="172"/>
      <c r="KCT6" s="172"/>
      <c r="KCU6" s="173"/>
      <c r="KCV6" s="170"/>
      <c r="KCW6" s="171"/>
      <c r="KCX6" s="172"/>
      <c r="KCY6" s="172"/>
      <c r="KCZ6" s="173"/>
      <c r="KDA6" s="170"/>
      <c r="KDB6" s="171"/>
      <c r="KDC6" s="172"/>
      <c r="KDD6" s="172"/>
      <c r="KDE6" s="173"/>
      <c r="KDF6" s="170"/>
      <c r="KDG6" s="171"/>
      <c r="KDH6" s="172"/>
      <c r="KDI6" s="172"/>
      <c r="KDJ6" s="173"/>
      <c r="KDK6" s="170"/>
      <c r="KDL6" s="171"/>
      <c r="KDM6" s="172"/>
      <c r="KDN6" s="172"/>
      <c r="KDO6" s="173"/>
      <c r="KDP6" s="170"/>
      <c r="KDQ6" s="171"/>
      <c r="KDR6" s="172"/>
      <c r="KDS6" s="172"/>
      <c r="KDT6" s="173"/>
      <c r="KDU6" s="170"/>
      <c r="KDV6" s="171"/>
      <c r="KDW6" s="172"/>
      <c r="KDX6" s="172"/>
      <c r="KDY6" s="173"/>
      <c r="KDZ6" s="170"/>
      <c r="KEA6" s="171"/>
      <c r="KEB6" s="172"/>
      <c r="KEC6" s="172"/>
      <c r="KED6" s="173"/>
      <c r="KEE6" s="170"/>
      <c r="KEF6" s="171"/>
      <c r="KEG6" s="172"/>
      <c r="KEH6" s="172"/>
      <c r="KEI6" s="173"/>
      <c r="KEJ6" s="170"/>
      <c r="KEK6" s="171"/>
      <c r="KEL6" s="172"/>
      <c r="KEM6" s="172"/>
      <c r="KEN6" s="173"/>
      <c r="KEO6" s="170"/>
      <c r="KEP6" s="171"/>
      <c r="KEQ6" s="172"/>
      <c r="KER6" s="172"/>
      <c r="KES6" s="173"/>
      <c r="KET6" s="170"/>
      <c r="KEU6" s="171"/>
      <c r="KEV6" s="172"/>
      <c r="KEW6" s="172"/>
      <c r="KEX6" s="173"/>
      <c r="KEY6" s="170"/>
      <c r="KEZ6" s="171"/>
      <c r="KFA6" s="172"/>
      <c r="KFB6" s="172"/>
      <c r="KFC6" s="173"/>
      <c r="KFD6" s="170"/>
      <c r="KFE6" s="171"/>
      <c r="KFF6" s="172"/>
      <c r="KFG6" s="172"/>
      <c r="KFH6" s="173"/>
      <c r="KFI6" s="170"/>
      <c r="KFJ6" s="171"/>
      <c r="KFK6" s="172"/>
      <c r="KFL6" s="172"/>
      <c r="KFM6" s="173"/>
      <c r="KFN6" s="170"/>
      <c r="KFO6" s="171"/>
      <c r="KFP6" s="172"/>
      <c r="KFQ6" s="172"/>
      <c r="KFR6" s="173"/>
      <c r="KFS6" s="170"/>
      <c r="KFT6" s="171"/>
      <c r="KFU6" s="172"/>
      <c r="KFV6" s="172"/>
      <c r="KFW6" s="173"/>
      <c r="KFX6" s="170"/>
      <c r="KFY6" s="171"/>
      <c r="KFZ6" s="172"/>
      <c r="KGA6" s="172"/>
      <c r="KGB6" s="173"/>
      <c r="KGC6" s="170"/>
      <c r="KGD6" s="171"/>
      <c r="KGE6" s="172"/>
      <c r="KGF6" s="172"/>
      <c r="KGG6" s="173"/>
      <c r="KGH6" s="170"/>
      <c r="KGI6" s="171"/>
      <c r="KGJ6" s="172"/>
      <c r="KGK6" s="172"/>
      <c r="KGL6" s="173"/>
      <c r="KGM6" s="170"/>
      <c r="KGN6" s="171"/>
      <c r="KGO6" s="172"/>
      <c r="KGP6" s="172"/>
      <c r="KGQ6" s="173"/>
      <c r="KGR6" s="170"/>
      <c r="KGS6" s="171"/>
      <c r="KGT6" s="172"/>
      <c r="KGU6" s="172"/>
      <c r="KGV6" s="173"/>
      <c r="KGW6" s="170"/>
      <c r="KGX6" s="171"/>
      <c r="KGY6" s="172"/>
      <c r="KGZ6" s="172"/>
      <c r="KHA6" s="173"/>
      <c r="KHB6" s="170"/>
      <c r="KHC6" s="171"/>
      <c r="KHD6" s="172"/>
      <c r="KHE6" s="172"/>
      <c r="KHF6" s="173"/>
      <c r="KHG6" s="170"/>
      <c r="KHH6" s="171"/>
      <c r="KHI6" s="172"/>
      <c r="KHJ6" s="172"/>
      <c r="KHK6" s="173"/>
      <c r="KHL6" s="170"/>
      <c r="KHM6" s="171"/>
      <c r="KHN6" s="172"/>
      <c r="KHO6" s="172"/>
      <c r="KHP6" s="173"/>
      <c r="KHQ6" s="170"/>
      <c r="KHR6" s="171"/>
      <c r="KHS6" s="172"/>
      <c r="KHT6" s="172"/>
      <c r="KHU6" s="173"/>
      <c r="KHV6" s="170"/>
      <c r="KHW6" s="171"/>
      <c r="KHX6" s="172"/>
      <c r="KHY6" s="172"/>
      <c r="KHZ6" s="173"/>
      <c r="KIA6" s="170"/>
      <c r="KIB6" s="171"/>
      <c r="KIC6" s="172"/>
      <c r="KID6" s="172"/>
      <c r="KIE6" s="173"/>
      <c r="KIF6" s="170"/>
      <c r="KIG6" s="171"/>
      <c r="KIH6" s="172"/>
      <c r="KII6" s="172"/>
      <c r="KIJ6" s="173"/>
      <c r="KIK6" s="170"/>
      <c r="KIL6" s="171"/>
      <c r="KIM6" s="172"/>
      <c r="KIN6" s="172"/>
      <c r="KIO6" s="173"/>
      <c r="KIP6" s="170"/>
      <c r="KIQ6" s="171"/>
      <c r="KIR6" s="172"/>
      <c r="KIS6" s="172"/>
      <c r="KIT6" s="173"/>
      <c r="KIU6" s="170"/>
      <c r="KIV6" s="171"/>
      <c r="KIW6" s="172"/>
      <c r="KIX6" s="172"/>
      <c r="KIY6" s="173"/>
      <c r="KIZ6" s="170"/>
      <c r="KJA6" s="171"/>
      <c r="KJB6" s="172"/>
      <c r="KJC6" s="172"/>
      <c r="KJD6" s="173"/>
      <c r="KJE6" s="170"/>
      <c r="KJF6" s="171"/>
      <c r="KJG6" s="172"/>
      <c r="KJH6" s="172"/>
      <c r="KJI6" s="173"/>
      <c r="KJJ6" s="170"/>
      <c r="KJK6" s="171"/>
      <c r="KJL6" s="172"/>
      <c r="KJM6" s="172"/>
      <c r="KJN6" s="173"/>
      <c r="KJO6" s="170"/>
      <c r="KJP6" s="171"/>
      <c r="KJQ6" s="172"/>
      <c r="KJR6" s="172"/>
      <c r="KJS6" s="173"/>
      <c r="KJT6" s="170"/>
      <c r="KJU6" s="171"/>
      <c r="KJV6" s="172"/>
      <c r="KJW6" s="172"/>
      <c r="KJX6" s="173"/>
      <c r="KJY6" s="170"/>
      <c r="KJZ6" s="171"/>
      <c r="KKA6" s="172"/>
      <c r="KKB6" s="172"/>
      <c r="KKC6" s="173"/>
      <c r="KKD6" s="170"/>
      <c r="KKE6" s="171"/>
      <c r="KKF6" s="172"/>
      <c r="KKG6" s="172"/>
      <c r="KKH6" s="173"/>
      <c r="KKI6" s="170"/>
      <c r="KKJ6" s="171"/>
      <c r="KKK6" s="172"/>
      <c r="KKL6" s="172"/>
      <c r="KKM6" s="173"/>
      <c r="KKN6" s="170"/>
      <c r="KKO6" s="171"/>
      <c r="KKP6" s="172"/>
      <c r="KKQ6" s="172"/>
      <c r="KKR6" s="173"/>
      <c r="KKS6" s="170"/>
      <c r="KKT6" s="171"/>
      <c r="KKU6" s="172"/>
      <c r="KKV6" s="172"/>
      <c r="KKW6" s="173"/>
      <c r="KKX6" s="170"/>
      <c r="KKY6" s="171"/>
      <c r="KKZ6" s="172"/>
      <c r="KLA6" s="172"/>
      <c r="KLB6" s="173"/>
      <c r="KLC6" s="170"/>
      <c r="KLD6" s="171"/>
      <c r="KLE6" s="172"/>
      <c r="KLF6" s="172"/>
      <c r="KLG6" s="173"/>
      <c r="KLH6" s="170"/>
      <c r="KLI6" s="171"/>
      <c r="KLJ6" s="172"/>
      <c r="KLK6" s="172"/>
      <c r="KLL6" s="173"/>
      <c r="KLM6" s="170"/>
      <c r="KLN6" s="171"/>
      <c r="KLO6" s="172"/>
      <c r="KLP6" s="172"/>
      <c r="KLQ6" s="173"/>
      <c r="KLR6" s="170"/>
      <c r="KLS6" s="171"/>
      <c r="KLT6" s="172"/>
      <c r="KLU6" s="172"/>
      <c r="KLV6" s="173"/>
      <c r="KLW6" s="170"/>
      <c r="KLX6" s="171"/>
      <c r="KLY6" s="172"/>
      <c r="KLZ6" s="172"/>
      <c r="KMA6" s="173"/>
      <c r="KMB6" s="170"/>
      <c r="KMC6" s="171"/>
      <c r="KMD6" s="172"/>
      <c r="KME6" s="172"/>
      <c r="KMF6" s="173"/>
      <c r="KMG6" s="170"/>
      <c r="KMH6" s="171"/>
      <c r="KMI6" s="172"/>
      <c r="KMJ6" s="172"/>
      <c r="KMK6" s="173"/>
      <c r="KML6" s="170"/>
      <c r="KMM6" s="171"/>
      <c r="KMN6" s="172"/>
      <c r="KMO6" s="172"/>
      <c r="KMP6" s="173"/>
      <c r="KMQ6" s="170"/>
      <c r="KMR6" s="171"/>
      <c r="KMS6" s="172"/>
      <c r="KMT6" s="172"/>
      <c r="KMU6" s="173"/>
      <c r="KMV6" s="170"/>
      <c r="KMW6" s="171"/>
      <c r="KMX6" s="172"/>
      <c r="KMY6" s="172"/>
      <c r="KMZ6" s="173"/>
      <c r="KNA6" s="170"/>
      <c r="KNB6" s="171"/>
      <c r="KNC6" s="172"/>
      <c r="KND6" s="172"/>
      <c r="KNE6" s="173"/>
      <c r="KNF6" s="170"/>
      <c r="KNG6" s="171"/>
      <c r="KNH6" s="172"/>
      <c r="KNI6" s="172"/>
      <c r="KNJ6" s="173"/>
      <c r="KNK6" s="170"/>
      <c r="KNL6" s="171"/>
      <c r="KNM6" s="172"/>
      <c r="KNN6" s="172"/>
      <c r="KNO6" s="173"/>
      <c r="KNP6" s="170"/>
      <c r="KNQ6" s="171"/>
      <c r="KNR6" s="172"/>
      <c r="KNS6" s="172"/>
      <c r="KNT6" s="173"/>
      <c r="KNU6" s="170"/>
      <c r="KNV6" s="171"/>
      <c r="KNW6" s="172"/>
      <c r="KNX6" s="172"/>
      <c r="KNY6" s="173"/>
      <c r="KNZ6" s="170"/>
      <c r="KOA6" s="171"/>
      <c r="KOB6" s="172"/>
      <c r="KOC6" s="172"/>
      <c r="KOD6" s="173"/>
      <c r="KOE6" s="170"/>
      <c r="KOF6" s="171"/>
      <c r="KOG6" s="172"/>
      <c r="KOH6" s="172"/>
      <c r="KOI6" s="173"/>
      <c r="KOJ6" s="170"/>
      <c r="KOK6" s="171"/>
      <c r="KOL6" s="172"/>
      <c r="KOM6" s="172"/>
      <c r="KON6" s="173"/>
      <c r="KOO6" s="170"/>
      <c r="KOP6" s="171"/>
      <c r="KOQ6" s="172"/>
      <c r="KOR6" s="172"/>
      <c r="KOS6" s="173"/>
      <c r="KOT6" s="170"/>
      <c r="KOU6" s="171"/>
      <c r="KOV6" s="172"/>
      <c r="KOW6" s="172"/>
      <c r="KOX6" s="173"/>
      <c r="KOY6" s="170"/>
      <c r="KOZ6" s="171"/>
      <c r="KPA6" s="172"/>
      <c r="KPB6" s="172"/>
      <c r="KPC6" s="173"/>
      <c r="KPD6" s="170"/>
      <c r="KPE6" s="171"/>
      <c r="KPF6" s="172"/>
      <c r="KPG6" s="172"/>
      <c r="KPH6" s="173"/>
      <c r="KPI6" s="170"/>
      <c r="KPJ6" s="171"/>
      <c r="KPK6" s="172"/>
      <c r="KPL6" s="172"/>
      <c r="KPM6" s="173"/>
      <c r="KPN6" s="170"/>
      <c r="KPO6" s="171"/>
      <c r="KPP6" s="172"/>
      <c r="KPQ6" s="172"/>
      <c r="KPR6" s="173"/>
      <c r="KPS6" s="170"/>
      <c r="KPT6" s="171"/>
      <c r="KPU6" s="172"/>
      <c r="KPV6" s="172"/>
      <c r="KPW6" s="173"/>
      <c r="KPX6" s="170"/>
      <c r="KPY6" s="171"/>
      <c r="KPZ6" s="172"/>
      <c r="KQA6" s="172"/>
      <c r="KQB6" s="173"/>
      <c r="KQC6" s="170"/>
      <c r="KQD6" s="171"/>
      <c r="KQE6" s="172"/>
      <c r="KQF6" s="172"/>
      <c r="KQG6" s="173"/>
      <c r="KQH6" s="170"/>
      <c r="KQI6" s="171"/>
      <c r="KQJ6" s="172"/>
      <c r="KQK6" s="172"/>
      <c r="KQL6" s="173"/>
      <c r="KQM6" s="170"/>
      <c r="KQN6" s="171"/>
      <c r="KQO6" s="172"/>
      <c r="KQP6" s="172"/>
      <c r="KQQ6" s="173"/>
      <c r="KQR6" s="170"/>
      <c r="KQS6" s="171"/>
      <c r="KQT6" s="172"/>
      <c r="KQU6" s="172"/>
      <c r="KQV6" s="173"/>
      <c r="KQW6" s="170"/>
      <c r="KQX6" s="171"/>
      <c r="KQY6" s="172"/>
      <c r="KQZ6" s="172"/>
      <c r="KRA6" s="173"/>
      <c r="KRB6" s="170"/>
      <c r="KRC6" s="171"/>
      <c r="KRD6" s="172"/>
      <c r="KRE6" s="172"/>
      <c r="KRF6" s="173"/>
      <c r="KRG6" s="170"/>
      <c r="KRH6" s="171"/>
      <c r="KRI6" s="172"/>
      <c r="KRJ6" s="172"/>
      <c r="KRK6" s="173"/>
      <c r="KRL6" s="170"/>
      <c r="KRM6" s="171"/>
      <c r="KRN6" s="172"/>
      <c r="KRO6" s="172"/>
      <c r="KRP6" s="173"/>
      <c r="KRQ6" s="170"/>
      <c r="KRR6" s="171"/>
      <c r="KRS6" s="172"/>
      <c r="KRT6" s="172"/>
      <c r="KRU6" s="173"/>
      <c r="KRV6" s="170"/>
      <c r="KRW6" s="171"/>
      <c r="KRX6" s="172"/>
      <c r="KRY6" s="172"/>
      <c r="KRZ6" s="173"/>
      <c r="KSA6" s="170"/>
      <c r="KSB6" s="171"/>
      <c r="KSC6" s="172"/>
      <c r="KSD6" s="172"/>
      <c r="KSE6" s="173"/>
      <c r="KSF6" s="170"/>
      <c r="KSG6" s="171"/>
      <c r="KSH6" s="172"/>
      <c r="KSI6" s="172"/>
      <c r="KSJ6" s="173"/>
      <c r="KSK6" s="170"/>
      <c r="KSL6" s="171"/>
      <c r="KSM6" s="172"/>
      <c r="KSN6" s="172"/>
      <c r="KSO6" s="173"/>
      <c r="KSP6" s="170"/>
      <c r="KSQ6" s="171"/>
      <c r="KSR6" s="172"/>
      <c r="KSS6" s="172"/>
      <c r="KST6" s="173"/>
      <c r="KSU6" s="170"/>
      <c r="KSV6" s="171"/>
      <c r="KSW6" s="172"/>
      <c r="KSX6" s="172"/>
      <c r="KSY6" s="173"/>
      <c r="KSZ6" s="170"/>
      <c r="KTA6" s="171"/>
      <c r="KTB6" s="172"/>
      <c r="KTC6" s="172"/>
      <c r="KTD6" s="173"/>
      <c r="KTE6" s="170"/>
      <c r="KTF6" s="171"/>
      <c r="KTG6" s="172"/>
      <c r="KTH6" s="172"/>
      <c r="KTI6" s="173"/>
      <c r="KTJ6" s="170"/>
      <c r="KTK6" s="171"/>
      <c r="KTL6" s="172"/>
      <c r="KTM6" s="172"/>
      <c r="KTN6" s="173"/>
      <c r="KTO6" s="170"/>
      <c r="KTP6" s="171"/>
      <c r="KTQ6" s="172"/>
      <c r="KTR6" s="172"/>
      <c r="KTS6" s="173"/>
      <c r="KTT6" s="170"/>
      <c r="KTU6" s="171"/>
      <c r="KTV6" s="172"/>
      <c r="KTW6" s="172"/>
      <c r="KTX6" s="173"/>
      <c r="KTY6" s="170"/>
      <c r="KTZ6" s="171"/>
      <c r="KUA6" s="172"/>
      <c r="KUB6" s="172"/>
      <c r="KUC6" s="173"/>
      <c r="KUD6" s="170"/>
      <c r="KUE6" s="171"/>
      <c r="KUF6" s="172"/>
      <c r="KUG6" s="172"/>
      <c r="KUH6" s="173"/>
      <c r="KUI6" s="170"/>
      <c r="KUJ6" s="171"/>
      <c r="KUK6" s="172"/>
      <c r="KUL6" s="172"/>
      <c r="KUM6" s="173"/>
      <c r="KUN6" s="170"/>
      <c r="KUO6" s="171"/>
      <c r="KUP6" s="172"/>
      <c r="KUQ6" s="172"/>
      <c r="KUR6" s="173"/>
      <c r="KUS6" s="170"/>
      <c r="KUT6" s="171"/>
      <c r="KUU6" s="172"/>
      <c r="KUV6" s="172"/>
      <c r="KUW6" s="173"/>
      <c r="KUX6" s="170"/>
      <c r="KUY6" s="171"/>
      <c r="KUZ6" s="172"/>
      <c r="KVA6" s="172"/>
      <c r="KVB6" s="173"/>
      <c r="KVC6" s="170"/>
      <c r="KVD6" s="171"/>
      <c r="KVE6" s="172"/>
      <c r="KVF6" s="172"/>
      <c r="KVG6" s="173"/>
      <c r="KVH6" s="170"/>
      <c r="KVI6" s="171"/>
      <c r="KVJ6" s="172"/>
      <c r="KVK6" s="172"/>
      <c r="KVL6" s="173"/>
      <c r="KVM6" s="170"/>
      <c r="KVN6" s="171"/>
      <c r="KVO6" s="172"/>
      <c r="KVP6" s="172"/>
      <c r="KVQ6" s="173"/>
      <c r="KVR6" s="170"/>
      <c r="KVS6" s="171"/>
      <c r="KVT6" s="172"/>
      <c r="KVU6" s="172"/>
      <c r="KVV6" s="173"/>
      <c r="KVW6" s="170"/>
      <c r="KVX6" s="171"/>
      <c r="KVY6" s="172"/>
      <c r="KVZ6" s="172"/>
      <c r="KWA6" s="173"/>
      <c r="KWB6" s="170"/>
      <c r="KWC6" s="171"/>
      <c r="KWD6" s="172"/>
      <c r="KWE6" s="172"/>
      <c r="KWF6" s="173"/>
      <c r="KWG6" s="170"/>
      <c r="KWH6" s="171"/>
      <c r="KWI6" s="172"/>
      <c r="KWJ6" s="172"/>
      <c r="KWK6" s="173"/>
      <c r="KWL6" s="170"/>
      <c r="KWM6" s="171"/>
      <c r="KWN6" s="172"/>
      <c r="KWO6" s="172"/>
      <c r="KWP6" s="173"/>
      <c r="KWQ6" s="170"/>
      <c r="KWR6" s="171"/>
      <c r="KWS6" s="172"/>
      <c r="KWT6" s="172"/>
      <c r="KWU6" s="173"/>
      <c r="KWV6" s="170"/>
      <c r="KWW6" s="171"/>
      <c r="KWX6" s="172"/>
      <c r="KWY6" s="172"/>
      <c r="KWZ6" s="173"/>
      <c r="KXA6" s="170"/>
      <c r="KXB6" s="171"/>
      <c r="KXC6" s="172"/>
      <c r="KXD6" s="172"/>
      <c r="KXE6" s="173"/>
      <c r="KXF6" s="170"/>
      <c r="KXG6" s="171"/>
      <c r="KXH6" s="172"/>
      <c r="KXI6" s="172"/>
      <c r="KXJ6" s="173"/>
      <c r="KXK6" s="170"/>
      <c r="KXL6" s="171"/>
      <c r="KXM6" s="172"/>
      <c r="KXN6" s="172"/>
      <c r="KXO6" s="173"/>
      <c r="KXP6" s="170"/>
      <c r="KXQ6" s="171"/>
      <c r="KXR6" s="172"/>
      <c r="KXS6" s="172"/>
      <c r="KXT6" s="173"/>
      <c r="KXU6" s="170"/>
      <c r="KXV6" s="171"/>
      <c r="KXW6" s="172"/>
      <c r="KXX6" s="172"/>
      <c r="KXY6" s="173"/>
      <c r="KXZ6" s="170"/>
      <c r="KYA6" s="171"/>
      <c r="KYB6" s="172"/>
      <c r="KYC6" s="172"/>
      <c r="KYD6" s="173"/>
      <c r="KYE6" s="170"/>
      <c r="KYF6" s="171"/>
      <c r="KYG6" s="172"/>
      <c r="KYH6" s="172"/>
      <c r="KYI6" s="173"/>
      <c r="KYJ6" s="170"/>
      <c r="KYK6" s="171"/>
      <c r="KYL6" s="172"/>
      <c r="KYM6" s="172"/>
      <c r="KYN6" s="173"/>
      <c r="KYO6" s="170"/>
      <c r="KYP6" s="171"/>
      <c r="KYQ6" s="172"/>
      <c r="KYR6" s="172"/>
      <c r="KYS6" s="173"/>
      <c r="KYT6" s="170"/>
      <c r="KYU6" s="171"/>
      <c r="KYV6" s="172"/>
      <c r="KYW6" s="172"/>
      <c r="KYX6" s="173"/>
      <c r="KYY6" s="170"/>
      <c r="KYZ6" s="171"/>
      <c r="KZA6" s="172"/>
      <c r="KZB6" s="172"/>
      <c r="KZC6" s="173"/>
      <c r="KZD6" s="170"/>
      <c r="KZE6" s="171"/>
      <c r="KZF6" s="172"/>
      <c r="KZG6" s="172"/>
      <c r="KZH6" s="173"/>
      <c r="KZI6" s="170"/>
      <c r="KZJ6" s="171"/>
      <c r="KZK6" s="172"/>
      <c r="KZL6" s="172"/>
      <c r="KZM6" s="173"/>
      <c r="KZN6" s="170"/>
      <c r="KZO6" s="171"/>
      <c r="KZP6" s="172"/>
      <c r="KZQ6" s="172"/>
      <c r="KZR6" s="173"/>
      <c r="KZS6" s="170"/>
      <c r="KZT6" s="171"/>
      <c r="KZU6" s="172"/>
      <c r="KZV6" s="172"/>
      <c r="KZW6" s="173"/>
      <c r="KZX6" s="170"/>
      <c r="KZY6" s="171"/>
      <c r="KZZ6" s="172"/>
      <c r="LAA6" s="172"/>
      <c r="LAB6" s="173"/>
      <c r="LAC6" s="170"/>
      <c r="LAD6" s="171"/>
      <c r="LAE6" s="172"/>
      <c r="LAF6" s="172"/>
      <c r="LAG6" s="173"/>
      <c r="LAH6" s="170"/>
      <c r="LAI6" s="171"/>
      <c r="LAJ6" s="172"/>
      <c r="LAK6" s="172"/>
      <c r="LAL6" s="173"/>
      <c r="LAM6" s="170"/>
      <c r="LAN6" s="171"/>
      <c r="LAO6" s="172"/>
      <c r="LAP6" s="172"/>
      <c r="LAQ6" s="173"/>
      <c r="LAR6" s="170"/>
      <c r="LAS6" s="171"/>
      <c r="LAT6" s="172"/>
      <c r="LAU6" s="172"/>
      <c r="LAV6" s="173"/>
      <c r="LAW6" s="170"/>
      <c r="LAX6" s="171"/>
      <c r="LAY6" s="172"/>
      <c r="LAZ6" s="172"/>
      <c r="LBA6" s="173"/>
      <c r="LBB6" s="170"/>
      <c r="LBC6" s="171"/>
      <c r="LBD6" s="172"/>
      <c r="LBE6" s="172"/>
      <c r="LBF6" s="173"/>
      <c r="LBG6" s="170"/>
      <c r="LBH6" s="171"/>
      <c r="LBI6" s="172"/>
      <c r="LBJ6" s="172"/>
      <c r="LBK6" s="173"/>
      <c r="LBL6" s="170"/>
      <c r="LBM6" s="171"/>
      <c r="LBN6" s="172"/>
      <c r="LBO6" s="172"/>
      <c r="LBP6" s="173"/>
      <c r="LBQ6" s="170"/>
      <c r="LBR6" s="171"/>
      <c r="LBS6" s="172"/>
      <c r="LBT6" s="172"/>
      <c r="LBU6" s="173"/>
      <c r="LBV6" s="170"/>
      <c r="LBW6" s="171"/>
      <c r="LBX6" s="172"/>
      <c r="LBY6" s="172"/>
      <c r="LBZ6" s="173"/>
      <c r="LCA6" s="170"/>
      <c r="LCB6" s="171"/>
      <c r="LCC6" s="172"/>
      <c r="LCD6" s="172"/>
      <c r="LCE6" s="173"/>
      <c r="LCF6" s="170"/>
      <c r="LCG6" s="171"/>
      <c r="LCH6" s="172"/>
      <c r="LCI6" s="172"/>
      <c r="LCJ6" s="173"/>
      <c r="LCK6" s="170"/>
      <c r="LCL6" s="171"/>
      <c r="LCM6" s="172"/>
      <c r="LCN6" s="172"/>
      <c r="LCO6" s="173"/>
      <c r="LCP6" s="170"/>
      <c r="LCQ6" s="171"/>
      <c r="LCR6" s="172"/>
      <c r="LCS6" s="172"/>
      <c r="LCT6" s="173"/>
      <c r="LCU6" s="170"/>
      <c r="LCV6" s="171"/>
      <c r="LCW6" s="172"/>
      <c r="LCX6" s="172"/>
      <c r="LCY6" s="173"/>
      <c r="LCZ6" s="170"/>
      <c r="LDA6" s="171"/>
      <c r="LDB6" s="172"/>
      <c r="LDC6" s="172"/>
      <c r="LDD6" s="173"/>
      <c r="LDE6" s="170"/>
      <c r="LDF6" s="171"/>
      <c r="LDG6" s="172"/>
      <c r="LDH6" s="172"/>
      <c r="LDI6" s="173"/>
      <c r="LDJ6" s="170"/>
      <c r="LDK6" s="171"/>
      <c r="LDL6" s="172"/>
      <c r="LDM6" s="172"/>
      <c r="LDN6" s="173"/>
      <c r="LDO6" s="170"/>
      <c r="LDP6" s="171"/>
      <c r="LDQ6" s="172"/>
      <c r="LDR6" s="172"/>
      <c r="LDS6" s="173"/>
      <c r="LDT6" s="170"/>
      <c r="LDU6" s="171"/>
      <c r="LDV6" s="172"/>
      <c r="LDW6" s="172"/>
      <c r="LDX6" s="173"/>
      <c r="LDY6" s="170"/>
      <c r="LDZ6" s="171"/>
      <c r="LEA6" s="172"/>
      <c r="LEB6" s="172"/>
      <c r="LEC6" s="173"/>
      <c r="LED6" s="170"/>
      <c r="LEE6" s="171"/>
      <c r="LEF6" s="172"/>
      <c r="LEG6" s="172"/>
      <c r="LEH6" s="173"/>
      <c r="LEI6" s="170"/>
      <c r="LEJ6" s="171"/>
      <c r="LEK6" s="172"/>
      <c r="LEL6" s="172"/>
      <c r="LEM6" s="173"/>
      <c r="LEN6" s="170"/>
      <c r="LEO6" s="171"/>
      <c r="LEP6" s="172"/>
      <c r="LEQ6" s="172"/>
      <c r="LER6" s="173"/>
      <c r="LES6" s="170"/>
      <c r="LET6" s="171"/>
      <c r="LEU6" s="172"/>
      <c r="LEV6" s="172"/>
      <c r="LEW6" s="173"/>
      <c r="LEX6" s="170"/>
      <c r="LEY6" s="171"/>
      <c r="LEZ6" s="172"/>
      <c r="LFA6" s="172"/>
      <c r="LFB6" s="173"/>
      <c r="LFC6" s="170"/>
      <c r="LFD6" s="171"/>
      <c r="LFE6" s="172"/>
      <c r="LFF6" s="172"/>
      <c r="LFG6" s="173"/>
      <c r="LFH6" s="170"/>
      <c r="LFI6" s="171"/>
      <c r="LFJ6" s="172"/>
      <c r="LFK6" s="172"/>
      <c r="LFL6" s="173"/>
      <c r="LFM6" s="170"/>
      <c r="LFN6" s="171"/>
      <c r="LFO6" s="172"/>
      <c r="LFP6" s="172"/>
      <c r="LFQ6" s="173"/>
      <c r="LFR6" s="170"/>
      <c r="LFS6" s="171"/>
      <c r="LFT6" s="172"/>
      <c r="LFU6" s="172"/>
      <c r="LFV6" s="173"/>
      <c r="LFW6" s="170"/>
      <c r="LFX6" s="171"/>
      <c r="LFY6" s="172"/>
      <c r="LFZ6" s="172"/>
      <c r="LGA6" s="173"/>
      <c r="LGB6" s="170"/>
      <c r="LGC6" s="171"/>
      <c r="LGD6" s="172"/>
      <c r="LGE6" s="172"/>
      <c r="LGF6" s="173"/>
      <c r="LGG6" s="170"/>
      <c r="LGH6" s="171"/>
      <c r="LGI6" s="172"/>
      <c r="LGJ6" s="172"/>
      <c r="LGK6" s="173"/>
      <c r="LGL6" s="170"/>
      <c r="LGM6" s="171"/>
      <c r="LGN6" s="172"/>
      <c r="LGO6" s="172"/>
      <c r="LGP6" s="173"/>
      <c r="LGQ6" s="170"/>
      <c r="LGR6" s="171"/>
      <c r="LGS6" s="172"/>
      <c r="LGT6" s="172"/>
      <c r="LGU6" s="173"/>
      <c r="LGV6" s="170"/>
      <c r="LGW6" s="171"/>
      <c r="LGX6" s="172"/>
      <c r="LGY6" s="172"/>
      <c r="LGZ6" s="173"/>
      <c r="LHA6" s="170"/>
      <c r="LHB6" s="171"/>
      <c r="LHC6" s="172"/>
      <c r="LHD6" s="172"/>
      <c r="LHE6" s="173"/>
      <c r="LHF6" s="170"/>
      <c r="LHG6" s="171"/>
      <c r="LHH6" s="172"/>
      <c r="LHI6" s="172"/>
      <c r="LHJ6" s="173"/>
      <c r="LHK6" s="170"/>
      <c r="LHL6" s="171"/>
      <c r="LHM6" s="172"/>
      <c r="LHN6" s="172"/>
      <c r="LHO6" s="173"/>
      <c r="LHP6" s="170"/>
      <c r="LHQ6" s="171"/>
      <c r="LHR6" s="172"/>
      <c r="LHS6" s="172"/>
      <c r="LHT6" s="173"/>
      <c r="LHU6" s="170"/>
      <c r="LHV6" s="171"/>
      <c r="LHW6" s="172"/>
      <c r="LHX6" s="172"/>
      <c r="LHY6" s="173"/>
      <c r="LHZ6" s="170"/>
      <c r="LIA6" s="171"/>
      <c r="LIB6" s="172"/>
      <c r="LIC6" s="172"/>
      <c r="LID6" s="173"/>
      <c r="LIE6" s="170"/>
      <c r="LIF6" s="171"/>
      <c r="LIG6" s="172"/>
      <c r="LIH6" s="172"/>
      <c r="LII6" s="173"/>
      <c r="LIJ6" s="170"/>
      <c r="LIK6" s="171"/>
      <c r="LIL6" s="172"/>
      <c r="LIM6" s="172"/>
      <c r="LIN6" s="173"/>
      <c r="LIO6" s="170"/>
      <c r="LIP6" s="171"/>
      <c r="LIQ6" s="172"/>
      <c r="LIR6" s="172"/>
      <c r="LIS6" s="173"/>
      <c r="LIT6" s="170"/>
      <c r="LIU6" s="171"/>
      <c r="LIV6" s="172"/>
      <c r="LIW6" s="172"/>
      <c r="LIX6" s="173"/>
      <c r="LIY6" s="170"/>
      <c r="LIZ6" s="171"/>
      <c r="LJA6" s="172"/>
      <c r="LJB6" s="172"/>
      <c r="LJC6" s="173"/>
      <c r="LJD6" s="170"/>
      <c r="LJE6" s="171"/>
      <c r="LJF6" s="172"/>
      <c r="LJG6" s="172"/>
      <c r="LJH6" s="173"/>
      <c r="LJI6" s="170"/>
      <c r="LJJ6" s="171"/>
      <c r="LJK6" s="172"/>
      <c r="LJL6" s="172"/>
      <c r="LJM6" s="173"/>
      <c r="LJN6" s="170"/>
      <c r="LJO6" s="171"/>
      <c r="LJP6" s="172"/>
      <c r="LJQ6" s="172"/>
      <c r="LJR6" s="173"/>
      <c r="LJS6" s="170"/>
      <c r="LJT6" s="171"/>
      <c r="LJU6" s="172"/>
      <c r="LJV6" s="172"/>
      <c r="LJW6" s="173"/>
      <c r="LJX6" s="170"/>
      <c r="LJY6" s="171"/>
      <c r="LJZ6" s="172"/>
      <c r="LKA6" s="172"/>
      <c r="LKB6" s="173"/>
      <c r="LKC6" s="170"/>
      <c r="LKD6" s="171"/>
      <c r="LKE6" s="172"/>
      <c r="LKF6" s="172"/>
      <c r="LKG6" s="173"/>
      <c r="LKH6" s="170"/>
      <c r="LKI6" s="171"/>
      <c r="LKJ6" s="172"/>
      <c r="LKK6" s="172"/>
      <c r="LKL6" s="173"/>
      <c r="LKM6" s="170"/>
      <c r="LKN6" s="171"/>
      <c r="LKO6" s="172"/>
      <c r="LKP6" s="172"/>
      <c r="LKQ6" s="173"/>
      <c r="LKR6" s="170"/>
      <c r="LKS6" s="171"/>
      <c r="LKT6" s="172"/>
      <c r="LKU6" s="172"/>
      <c r="LKV6" s="173"/>
      <c r="LKW6" s="170"/>
      <c r="LKX6" s="171"/>
      <c r="LKY6" s="172"/>
      <c r="LKZ6" s="172"/>
      <c r="LLA6" s="173"/>
      <c r="LLB6" s="170"/>
      <c r="LLC6" s="171"/>
      <c r="LLD6" s="172"/>
      <c r="LLE6" s="172"/>
      <c r="LLF6" s="173"/>
      <c r="LLG6" s="170"/>
      <c r="LLH6" s="171"/>
      <c r="LLI6" s="172"/>
      <c r="LLJ6" s="172"/>
      <c r="LLK6" s="173"/>
      <c r="LLL6" s="170"/>
      <c r="LLM6" s="171"/>
      <c r="LLN6" s="172"/>
      <c r="LLO6" s="172"/>
      <c r="LLP6" s="173"/>
      <c r="LLQ6" s="170"/>
      <c r="LLR6" s="171"/>
      <c r="LLS6" s="172"/>
      <c r="LLT6" s="172"/>
      <c r="LLU6" s="173"/>
      <c r="LLV6" s="170"/>
      <c r="LLW6" s="171"/>
      <c r="LLX6" s="172"/>
      <c r="LLY6" s="172"/>
      <c r="LLZ6" s="173"/>
      <c r="LMA6" s="170"/>
      <c r="LMB6" s="171"/>
      <c r="LMC6" s="172"/>
      <c r="LMD6" s="172"/>
      <c r="LME6" s="173"/>
      <c r="LMF6" s="170"/>
      <c r="LMG6" s="171"/>
      <c r="LMH6" s="172"/>
      <c r="LMI6" s="172"/>
      <c r="LMJ6" s="173"/>
      <c r="LMK6" s="170"/>
      <c r="LML6" s="171"/>
      <c r="LMM6" s="172"/>
      <c r="LMN6" s="172"/>
      <c r="LMO6" s="173"/>
      <c r="LMP6" s="170"/>
      <c r="LMQ6" s="171"/>
      <c r="LMR6" s="172"/>
      <c r="LMS6" s="172"/>
      <c r="LMT6" s="173"/>
      <c r="LMU6" s="170"/>
      <c r="LMV6" s="171"/>
      <c r="LMW6" s="172"/>
      <c r="LMX6" s="172"/>
      <c r="LMY6" s="173"/>
      <c r="LMZ6" s="170"/>
      <c r="LNA6" s="171"/>
      <c r="LNB6" s="172"/>
      <c r="LNC6" s="172"/>
      <c r="LND6" s="173"/>
      <c r="LNE6" s="170"/>
      <c r="LNF6" s="171"/>
      <c r="LNG6" s="172"/>
      <c r="LNH6" s="172"/>
      <c r="LNI6" s="173"/>
      <c r="LNJ6" s="170"/>
      <c r="LNK6" s="171"/>
      <c r="LNL6" s="172"/>
      <c r="LNM6" s="172"/>
      <c r="LNN6" s="173"/>
      <c r="LNO6" s="170"/>
      <c r="LNP6" s="171"/>
      <c r="LNQ6" s="172"/>
      <c r="LNR6" s="172"/>
      <c r="LNS6" s="173"/>
      <c r="LNT6" s="170"/>
      <c r="LNU6" s="171"/>
      <c r="LNV6" s="172"/>
      <c r="LNW6" s="172"/>
      <c r="LNX6" s="173"/>
      <c r="LNY6" s="170"/>
      <c r="LNZ6" s="171"/>
      <c r="LOA6" s="172"/>
      <c r="LOB6" s="172"/>
      <c r="LOC6" s="173"/>
      <c r="LOD6" s="170"/>
      <c r="LOE6" s="171"/>
      <c r="LOF6" s="172"/>
      <c r="LOG6" s="172"/>
      <c r="LOH6" s="173"/>
      <c r="LOI6" s="170"/>
      <c r="LOJ6" s="171"/>
      <c r="LOK6" s="172"/>
      <c r="LOL6" s="172"/>
      <c r="LOM6" s="173"/>
      <c r="LON6" s="170"/>
      <c r="LOO6" s="171"/>
      <c r="LOP6" s="172"/>
      <c r="LOQ6" s="172"/>
      <c r="LOR6" s="173"/>
      <c r="LOS6" s="170"/>
      <c r="LOT6" s="171"/>
      <c r="LOU6" s="172"/>
      <c r="LOV6" s="172"/>
      <c r="LOW6" s="173"/>
      <c r="LOX6" s="170"/>
      <c r="LOY6" s="171"/>
      <c r="LOZ6" s="172"/>
      <c r="LPA6" s="172"/>
      <c r="LPB6" s="173"/>
      <c r="LPC6" s="170"/>
      <c r="LPD6" s="171"/>
      <c r="LPE6" s="172"/>
      <c r="LPF6" s="172"/>
      <c r="LPG6" s="173"/>
      <c r="LPH6" s="170"/>
      <c r="LPI6" s="171"/>
      <c r="LPJ6" s="172"/>
      <c r="LPK6" s="172"/>
      <c r="LPL6" s="173"/>
      <c r="LPM6" s="170"/>
      <c r="LPN6" s="171"/>
      <c r="LPO6" s="172"/>
      <c r="LPP6" s="172"/>
      <c r="LPQ6" s="173"/>
      <c r="LPR6" s="170"/>
      <c r="LPS6" s="171"/>
      <c r="LPT6" s="172"/>
      <c r="LPU6" s="172"/>
      <c r="LPV6" s="173"/>
      <c r="LPW6" s="170"/>
      <c r="LPX6" s="171"/>
      <c r="LPY6" s="172"/>
      <c r="LPZ6" s="172"/>
      <c r="LQA6" s="173"/>
      <c r="LQB6" s="170"/>
      <c r="LQC6" s="171"/>
      <c r="LQD6" s="172"/>
      <c r="LQE6" s="172"/>
      <c r="LQF6" s="173"/>
      <c r="LQG6" s="170"/>
      <c r="LQH6" s="171"/>
      <c r="LQI6" s="172"/>
      <c r="LQJ6" s="172"/>
      <c r="LQK6" s="173"/>
      <c r="LQL6" s="170"/>
      <c r="LQM6" s="171"/>
      <c r="LQN6" s="172"/>
      <c r="LQO6" s="172"/>
      <c r="LQP6" s="173"/>
      <c r="LQQ6" s="170"/>
      <c r="LQR6" s="171"/>
      <c r="LQS6" s="172"/>
      <c r="LQT6" s="172"/>
      <c r="LQU6" s="173"/>
      <c r="LQV6" s="170"/>
      <c r="LQW6" s="171"/>
      <c r="LQX6" s="172"/>
      <c r="LQY6" s="172"/>
      <c r="LQZ6" s="173"/>
      <c r="LRA6" s="170"/>
      <c r="LRB6" s="171"/>
      <c r="LRC6" s="172"/>
      <c r="LRD6" s="172"/>
      <c r="LRE6" s="173"/>
      <c r="LRF6" s="170"/>
      <c r="LRG6" s="171"/>
      <c r="LRH6" s="172"/>
      <c r="LRI6" s="172"/>
      <c r="LRJ6" s="173"/>
      <c r="LRK6" s="170"/>
      <c r="LRL6" s="171"/>
      <c r="LRM6" s="172"/>
      <c r="LRN6" s="172"/>
      <c r="LRO6" s="173"/>
      <c r="LRP6" s="170"/>
      <c r="LRQ6" s="171"/>
      <c r="LRR6" s="172"/>
      <c r="LRS6" s="172"/>
      <c r="LRT6" s="173"/>
      <c r="LRU6" s="170"/>
      <c r="LRV6" s="171"/>
      <c r="LRW6" s="172"/>
      <c r="LRX6" s="172"/>
      <c r="LRY6" s="173"/>
      <c r="LRZ6" s="170"/>
      <c r="LSA6" s="171"/>
      <c r="LSB6" s="172"/>
      <c r="LSC6" s="172"/>
      <c r="LSD6" s="173"/>
      <c r="LSE6" s="170"/>
      <c r="LSF6" s="171"/>
      <c r="LSG6" s="172"/>
      <c r="LSH6" s="172"/>
      <c r="LSI6" s="173"/>
      <c r="LSJ6" s="170"/>
      <c r="LSK6" s="171"/>
      <c r="LSL6" s="172"/>
      <c r="LSM6" s="172"/>
      <c r="LSN6" s="173"/>
      <c r="LSO6" s="170"/>
      <c r="LSP6" s="171"/>
      <c r="LSQ6" s="172"/>
      <c r="LSR6" s="172"/>
      <c r="LSS6" s="173"/>
      <c r="LST6" s="170"/>
      <c r="LSU6" s="171"/>
      <c r="LSV6" s="172"/>
      <c r="LSW6" s="172"/>
      <c r="LSX6" s="173"/>
      <c r="LSY6" s="170"/>
      <c r="LSZ6" s="171"/>
      <c r="LTA6" s="172"/>
      <c r="LTB6" s="172"/>
      <c r="LTC6" s="173"/>
      <c r="LTD6" s="170"/>
      <c r="LTE6" s="171"/>
      <c r="LTF6" s="172"/>
      <c r="LTG6" s="172"/>
      <c r="LTH6" s="173"/>
      <c r="LTI6" s="170"/>
      <c r="LTJ6" s="171"/>
      <c r="LTK6" s="172"/>
      <c r="LTL6" s="172"/>
      <c r="LTM6" s="173"/>
      <c r="LTN6" s="170"/>
      <c r="LTO6" s="171"/>
      <c r="LTP6" s="172"/>
      <c r="LTQ6" s="172"/>
      <c r="LTR6" s="173"/>
      <c r="LTS6" s="170"/>
      <c r="LTT6" s="171"/>
      <c r="LTU6" s="172"/>
      <c r="LTV6" s="172"/>
      <c r="LTW6" s="173"/>
      <c r="LTX6" s="170"/>
      <c r="LTY6" s="171"/>
      <c r="LTZ6" s="172"/>
      <c r="LUA6" s="172"/>
      <c r="LUB6" s="173"/>
      <c r="LUC6" s="170"/>
      <c r="LUD6" s="171"/>
      <c r="LUE6" s="172"/>
      <c r="LUF6" s="172"/>
      <c r="LUG6" s="173"/>
      <c r="LUH6" s="170"/>
      <c r="LUI6" s="171"/>
      <c r="LUJ6" s="172"/>
      <c r="LUK6" s="172"/>
      <c r="LUL6" s="173"/>
      <c r="LUM6" s="170"/>
      <c r="LUN6" s="171"/>
      <c r="LUO6" s="172"/>
      <c r="LUP6" s="172"/>
      <c r="LUQ6" s="173"/>
      <c r="LUR6" s="170"/>
      <c r="LUS6" s="171"/>
      <c r="LUT6" s="172"/>
      <c r="LUU6" s="172"/>
      <c r="LUV6" s="173"/>
      <c r="LUW6" s="170"/>
      <c r="LUX6" s="171"/>
      <c r="LUY6" s="172"/>
      <c r="LUZ6" s="172"/>
      <c r="LVA6" s="173"/>
      <c r="LVB6" s="170"/>
      <c r="LVC6" s="171"/>
      <c r="LVD6" s="172"/>
      <c r="LVE6" s="172"/>
      <c r="LVF6" s="173"/>
      <c r="LVG6" s="170"/>
      <c r="LVH6" s="171"/>
      <c r="LVI6" s="172"/>
      <c r="LVJ6" s="172"/>
      <c r="LVK6" s="173"/>
      <c r="LVL6" s="170"/>
      <c r="LVM6" s="171"/>
      <c r="LVN6" s="172"/>
      <c r="LVO6" s="172"/>
      <c r="LVP6" s="173"/>
      <c r="LVQ6" s="170"/>
      <c r="LVR6" s="171"/>
      <c r="LVS6" s="172"/>
      <c r="LVT6" s="172"/>
      <c r="LVU6" s="173"/>
      <c r="LVV6" s="170"/>
      <c r="LVW6" s="171"/>
      <c r="LVX6" s="172"/>
      <c r="LVY6" s="172"/>
      <c r="LVZ6" s="173"/>
      <c r="LWA6" s="170"/>
      <c r="LWB6" s="171"/>
      <c r="LWC6" s="172"/>
      <c r="LWD6" s="172"/>
      <c r="LWE6" s="173"/>
      <c r="LWF6" s="170"/>
      <c r="LWG6" s="171"/>
      <c r="LWH6" s="172"/>
      <c r="LWI6" s="172"/>
      <c r="LWJ6" s="173"/>
      <c r="LWK6" s="170"/>
      <c r="LWL6" s="171"/>
      <c r="LWM6" s="172"/>
      <c r="LWN6" s="172"/>
      <c r="LWO6" s="173"/>
      <c r="LWP6" s="170"/>
      <c r="LWQ6" s="171"/>
      <c r="LWR6" s="172"/>
      <c r="LWS6" s="172"/>
      <c r="LWT6" s="173"/>
      <c r="LWU6" s="170"/>
      <c r="LWV6" s="171"/>
      <c r="LWW6" s="172"/>
      <c r="LWX6" s="172"/>
      <c r="LWY6" s="173"/>
      <c r="LWZ6" s="170"/>
      <c r="LXA6" s="171"/>
      <c r="LXB6" s="172"/>
      <c r="LXC6" s="172"/>
      <c r="LXD6" s="173"/>
      <c r="LXE6" s="170"/>
      <c r="LXF6" s="171"/>
      <c r="LXG6" s="172"/>
      <c r="LXH6" s="172"/>
      <c r="LXI6" s="173"/>
      <c r="LXJ6" s="170"/>
      <c r="LXK6" s="171"/>
      <c r="LXL6" s="172"/>
      <c r="LXM6" s="172"/>
      <c r="LXN6" s="173"/>
      <c r="LXO6" s="170"/>
      <c r="LXP6" s="171"/>
      <c r="LXQ6" s="172"/>
      <c r="LXR6" s="172"/>
      <c r="LXS6" s="173"/>
      <c r="LXT6" s="170"/>
      <c r="LXU6" s="171"/>
      <c r="LXV6" s="172"/>
      <c r="LXW6" s="172"/>
      <c r="LXX6" s="173"/>
      <c r="LXY6" s="170"/>
      <c r="LXZ6" s="171"/>
      <c r="LYA6" s="172"/>
      <c r="LYB6" s="172"/>
      <c r="LYC6" s="173"/>
      <c r="LYD6" s="170"/>
      <c r="LYE6" s="171"/>
      <c r="LYF6" s="172"/>
      <c r="LYG6" s="172"/>
      <c r="LYH6" s="173"/>
      <c r="LYI6" s="170"/>
      <c r="LYJ6" s="171"/>
      <c r="LYK6" s="172"/>
      <c r="LYL6" s="172"/>
      <c r="LYM6" s="173"/>
      <c r="LYN6" s="170"/>
      <c r="LYO6" s="171"/>
      <c r="LYP6" s="172"/>
      <c r="LYQ6" s="172"/>
      <c r="LYR6" s="173"/>
      <c r="LYS6" s="170"/>
      <c r="LYT6" s="171"/>
      <c r="LYU6" s="172"/>
      <c r="LYV6" s="172"/>
      <c r="LYW6" s="173"/>
      <c r="LYX6" s="170"/>
      <c r="LYY6" s="171"/>
      <c r="LYZ6" s="172"/>
      <c r="LZA6" s="172"/>
      <c r="LZB6" s="173"/>
      <c r="LZC6" s="170"/>
      <c r="LZD6" s="171"/>
      <c r="LZE6" s="172"/>
      <c r="LZF6" s="172"/>
      <c r="LZG6" s="173"/>
      <c r="LZH6" s="170"/>
      <c r="LZI6" s="171"/>
      <c r="LZJ6" s="172"/>
      <c r="LZK6" s="172"/>
      <c r="LZL6" s="173"/>
      <c r="LZM6" s="170"/>
      <c r="LZN6" s="171"/>
      <c r="LZO6" s="172"/>
      <c r="LZP6" s="172"/>
      <c r="LZQ6" s="173"/>
      <c r="LZR6" s="170"/>
      <c r="LZS6" s="171"/>
      <c r="LZT6" s="172"/>
      <c r="LZU6" s="172"/>
      <c r="LZV6" s="173"/>
      <c r="LZW6" s="170"/>
      <c r="LZX6" s="171"/>
      <c r="LZY6" s="172"/>
      <c r="LZZ6" s="172"/>
      <c r="MAA6" s="173"/>
      <c r="MAB6" s="170"/>
      <c r="MAC6" s="171"/>
      <c r="MAD6" s="172"/>
      <c r="MAE6" s="172"/>
      <c r="MAF6" s="173"/>
      <c r="MAG6" s="170"/>
      <c r="MAH6" s="171"/>
      <c r="MAI6" s="172"/>
      <c r="MAJ6" s="172"/>
      <c r="MAK6" s="173"/>
      <c r="MAL6" s="170"/>
      <c r="MAM6" s="171"/>
      <c r="MAN6" s="172"/>
      <c r="MAO6" s="172"/>
      <c r="MAP6" s="173"/>
      <c r="MAQ6" s="170"/>
      <c r="MAR6" s="171"/>
      <c r="MAS6" s="172"/>
      <c r="MAT6" s="172"/>
      <c r="MAU6" s="173"/>
      <c r="MAV6" s="170"/>
      <c r="MAW6" s="171"/>
      <c r="MAX6" s="172"/>
      <c r="MAY6" s="172"/>
      <c r="MAZ6" s="173"/>
      <c r="MBA6" s="170"/>
      <c r="MBB6" s="171"/>
      <c r="MBC6" s="172"/>
      <c r="MBD6" s="172"/>
      <c r="MBE6" s="173"/>
      <c r="MBF6" s="170"/>
      <c r="MBG6" s="171"/>
      <c r="MBH6" s="172"/>
      <c r="MBI6" s="172"/>
      <c r="MBJ6" s="173"/>
      <c r="MBK6" s="170"/>
      <c r="MBL6" s="171"/>
      <c r="MBM6" s="172"/>
      <c r="MBN6" s="172"/>
      <c r="MBO6" s="173"/>
      <c r="MBP6" s="170"/>
      <c r="MBQ6" s="171"/>
      <c r="MBR6" s="172"/>
      <c r="MBS6" s="172"/>
      <c r="MBT6" s="173"/>
      <c r="MBU6" s="170"/>
      <c r="MBV6" s="171"/>
      <c r="MBW6" s="172"/>
      <c r="MBX6" s="172"/>
      <c r="MBY6" s="173"/>
      <c r="MBZ6" s="170"/>
      <c r="MCA6" s="171"/>
      <c r="MCB6" s="172"/>
      <c r="MCC6" s="172"/>
      <c r="MCD6" s="173"/>
      <c r="MCE6" s="170"/>
      <c r="MCF6" s="171"/>
      <c r="MCG6" s="172"/>
      <c r="MCH6" s="172"/>
      <c r="MCI6" s="173"/>
      <c r="MCJ6" s="170"/>
      <c r="MCK6" s="171"/>
      <c r="MCL6" s="172"/>
      <c r="MCM6" s="172"/>
      <c r="MCN6" s="173"/>
      <c r="MCO6" s="170"/>
      <c r="MCP6" s="171"/>
      <c r="MCQ6" s="172"/>
      <c r="MCR6" s="172"/>
      <c r="MCS6" s="173"/>
      <c r="MCT6" s="170"/>
      <c r="MCU6" s="171"/>
      <c r="MCV6" s="172"/>
      <c r="MCW6" s="172"/>
      <c r="MCX6" s="173"/>
      <c r="MCY6" s="170"/>
      <c r="MCZ6" s="171"/>
      <c r="MDA6" s="172"/>
      <c r="MDB6" s="172"/>
      <c r="MDC6" s="173"/>
      <c r="MDD6" s="170"/>
      <c r="MDE6" s="171"/>
      <c r="MDF6" s="172"/>
      <c r="MDG6" s="172"/>
      <c r="MDH6" s="173"/>
      <c r="MDI6" s="170"/>
      <c r="MDJ6" s="171"/>
      <c r="MDK6" s="172"/>
      <c r="MDL6" s="172"/>
      <c r="MDM6" s="173"/>
      <c r="MDN6" s="170"/>
      <c r="MDO6" s="171"/>
      <c r="MDP6" s="172"/>
      <c r="MDQ6" s="172"/>
      <c r="MDR6" s="173"/>
      <c r="MDS6" s="170"/>
      <c r="MDT6" s="171"/>
      <c r="MDU6" s="172"/>
      <c r="MDV6" s="172"/>
      <c r="MDW6" s="173"/>
      <c r="MDX6" s="170"/>
      <c r="MDY6" s="171"/>
      <c r="MDZ6" s="172"/>
      <c r="MEA6" s="172"/>
      <c r="MEB6" s="173"/>
      <c r="MEC6" s="170"/>
      <c r="MED6" s="171"/>
      <c r="MEE6" s="172"/>
      <c r="MEF6" s="172"/>
      <c r="MEG6" s="173"/>
      <c r="MEH6" s="170"/>
      <c r="MEI6" s="171"/>
      <c r="MEJ6" s="172"/>
      <c r="MEK6" s="172"/>
      <c r="MEL6" s="173"/>
      <c r="MEM6" s="170"/>
      <c r="MEN6" s="171"/>
      <c r="MEO6" s="172"/>
      <c r="MEP6" s="172"/>
      <c r="MEQ6" s="173"/>
      <c r="MER6" s="170"/>
      <c r="MES6" s="171"/>
      <c r="MET6" s="172"/>
      <c r="MEU6" s="172"/>
      <c r="MEV6" s="173"/>
      <c r="MEW6" s="170"/>
      <c r="MEX6" s="171"/>
      <c r="MEY6" s="172"/>
      <c r="MEZ6" s="172"/>
      <c r="MFA6" s="173"/>
      <c r="MFB6" s="170"/>
      <c r="MFC6" s="171"/>
      <c r="MFD6" s="172"/>
      <c r="MFE6" s="172"/>
      <c r="MFF6" s="173"/>
      <c r="MFG6" s="170"/>
      <c r="MFH6" s="171"/>
      <c r="MFI6" s="172"/>
      <c r="MFJ6" s="172"/>
      <c r="MFK6" s="173"/>
      <c r="MFL6" s="170"/>
      <c r="MFM6" s="171"/>
      <c r="MFN6" s="172"/>
      <c r="MFO6" s="172"/>
      <c r="MFP6" s="173"/>
      <c r="MFQ6" s="170"/>
      <c r="MFR6" s="171"/>
      <c r="MFS6" s="172"/>
      <c r="MFT6" s="172"/>
      <c r="MFU6" s="173"/>
      <c r="MFV6" s="170"/>
      <c r="MFW6" s="171"/>
      <c r="MFX6" s="172"/>
      <c r="MFY6" s="172"/>
      <c r="MFZ6" s="173"/>
      <c r="MGA6" s="170"/>
      <c r="MGB6" s="171"/>
      <c r="MGC6" s="172"/>
      <c r="MGD6" s="172"/>
      <c r="MGE6" s="173"/>
      <c r="MGF6" s="170"/>
      <c r="MGG6" s="171"/>
      <c r="MGH6" s="172"/>
      <c r="MGI6" s="172"/>
      <c r="MGJ6" s="173"/>
      <c r="MGK6" s="170"/>
      <c r="MGL6" s="171"/>
      <c r="MGM6" s="172"/>
      <c r="MGN6" s="172"/>
      <c r="MGO6" s="173"/>
      <c r="MGP6" s="170"/>
      <c r="MGQ6" s="171"/>
      <c r="MGR6" s="172"/>
      <c r="MGS6" s="172"/>
      <c r="MGT6" s="173"/>
      <c r="MGU6" s="170"/>
      <c r="MGV6" s="171"/>
      <c r="MGW6" s="172"/>
      <c r="MGX6" s="172"/>
      <c r="MGY6" s="173"/>
      <c r="MGZ6" s="170"/>
      <c r="MHA6" s="171"/>
      <c r="MHB6" s="172"/>
      <c r="MHC6" s="172"/>
      <c r="MHD6" s="173"/>
      <c r="MHE6" s="170"/>
      <c r="MHF6" s="171"/>
      <c r="MHG6" s="172"/>
      <c r="MHH6" s="172"/>
      <c r="MHI6" s="173"/>
      <c r="MHJ6" s="170"/>
      <c r="MHK6" s="171"/>
      <c r="MHL6" s="172"/>
      <c r="MHM6" s="172"/>
      <c r="MHN6" s="173"/>
      <c r="MHO6" s="170"/>
      <c r="MHP6" s="171"/>
      <c r="MHQ6" s="172"/>
      <c r="MHR6" s="172"/>
      <c r="MHS6" s="173"/>
      <c r="MHT6" s="170"/>
      <c r="MHU6" s="171"/>
      <c r="MHV6" s="172"/>
      <c r="MHW6" s="172"/>
      <c r="MHX6" s="173"/>
      <c r="MHY6" s="170"/>
      <c r="MHZ6" s="171"/>
      <c r="MIA6" s="172"/>
      <c r="MIB6" s="172"/>
      <c r="MIC6" s="173"/>
      <c r="MID6" s="170"/>
      <c r="MIE6" s="171"/>
      <c r="MIF6" s="172"/>
      <c r="MIG6" s="172"/>
      <c r="MIH6" s="173"/>
      <c r="MII6" s="170"/>
      <c r="MIJ6" s="171"/>
      <c r="MIK6" s="172"/>
      <c r="MIL6" s="172"/>
      <c r="MIM6" s="173"/>
      <c r="MIN6" s="170"/>
      <c r="MIO6" s="171"/>
      <c r="MIP6" s="172"/>
      <c r="MIQ6" s="172"/>
      <c r="MIR6" s="173"/>
      <c r="MIS6" s="170"/>
      <c r="MIT6" s="171"/>
      <c r="MIU6" s="172"/>
      <c r="MIV6" s="172"/>
      <c r="MIW6" s="173"/>
      <c r="MIX6" s="170"/>
      <c r="MIY6" s="171"/>
      <c r="MIZ6" s="172"/>
      <c r="MJA6" s="172"/>
      <c r="MJB6" s="173"/>
      <c r="MJC6" s="170"/>
      <c r="MJD6" s="171"/>
      <c r="MJE6" s="172"/>
      <c r="MJF6" s="172"/>
      <c r="MJG6" s="173"/>
      <c r="MJH6" s="170"/>
      <c r="MJI6" s="171"/>
      <c r="MJJ6" s="172"/>
      <c r="MJK6" s="172"/>
      <c r="MJL6" s="173"/>
      <c r="MJM6" s="170"/>
      <c r="MJN6" s="171"/>
      <c r="MJO6" s="172"/>
      <c r="MJP6" s="172"/>
      <c r="MJQ6" s="173"/>
      <c r="MJR6" s="170"/>
      <c r="MJS6" s="171"/>
      <c r="MJT6" s="172"/>
      <c r="MJU6" s="172"/>
      <c r="MJV6" s="173"/>
      <c r="MJW6" s="170"/>
      <c r="MJX6" s="171"/>
      <c r="MJY6" s="172"/>
      <c r="MJZ6" s="172"/>
      <c r="MKA6" s="173"/>
      <c r="MKB6" s="170"/>
      <c r="MKC6" s="171"/>
      <c r="MKD6" s="172"/>
      <c r="MKE6" s="172"/>
      <c r="MKF6" s="173"/>
      <c r="MKG6" s="170"/>
      <c r="MKH6" s="171"/>
      <c r="MKI6" s="172"/>
      <c r="MKJ6" s="172"/>
      <c r="MKK6" s="173"/>
      <c r="MKL6" s="170"/>
      <c r="MKM6" s="171"/>
      <c r="MKN6" s="172"/>
      <c r="MKO6" s="172"/>
      <c r="MKP6" s="173"/>
      <c r="MKQ6" s="170"/>
      <c r="MKR6" s="171"/>
      <c r="MKS6" s="172"/>
      <c r="MKT6" s="172"/>
      <c r="MKU6" s="173"/>
      <c r="MKV6" s="170"/>
      <c r="MKW6" s="171"/>
      <c r="MKX6" s="172"/>
      <c r="MKY6" s="172"/>
      <c r="MKZ6" s="173"/>
      <c r="MLA6" s="170"/>
      <c r="MLB6" s="171"/>
      <c r="MLC6" s="172"/>
      <c r="MLD6" s="172"/>
      <c r="MLE6" s="173"/>
      <c r="MLF6" s="170"/>
      <c r="MLG6" s="171"/>
      <c r="MLH6" s="172"/>
      <c r="MLI6" s="172"/>
      <c r="MLJ6" s="173"/>
      <c r="MLK6" s="170"/>
      <c r="MLL6" s="171"/>
      <c r="MLM6" s="172"/>
      <c r="MLN6" s="172"/>
      <c r="MLO6" s="173"/>
      <c r="MLP6" s="170"/>
      <c r="MLQ6" s="171"/>
      <c r="MLR6" s="172"/>
      <c r="MLS6" s="172"/>
      <c r="MLT6" s="173"/>
      <c r="MLU6" s="170"/>
      <c r="MLV6" s="171"/>
      <c r="MLW6" s="172"/>
      <c r="MLX6" s="172"/>
      <c r="MLY6" s="173"/>
      <c r="MLZ6" s="170"/>
      <c r="MMA6" s="171"/>
      <c r="MMB6" s="172"/>
      <c r="MMC6" s="172"/>
      <c r="MMD6" s="173"/>
      <c r="MME6" s="170"/>
      <c r="MMF6" s="171"/>
      <c r="MMG6" s="172"/>
      <c r="MMH6" s="172"/>
      <c r="MMI6" s="173"/>
      <c r="MMJ6" s="170"/>
      <c r="MMK6" s="171"/>
      <c r="MML6" s="172"/>
      <c r="MMM6" s="172"/>
      <c r="MMN6" s="173"/>
      <c r="MMO6" s="170"/>
      <c r="MMP6" s="171"/>
      <c r="MMQ6" s="172"/>
      <c r="MMR6" s="172"/>
      <c r="MMS6" s="173"/>
      <c r="MMT6" s="170"/>
      <c r="MMU6" s="171"/>
      <c r="MMV6" s="172"/>
      <c r="MMW6" s="172"/>
      <c r="MMX6" s="173"/>
      <c r="MMY6" s="170"/>
      <c r="MMZ6" s="171"/>
      <c r="MNA6" s="172"/>
      <c r="MNB6" s="172"/>
      <c r="MNC6" s="173"/>
      <c r="MND6" s="170"/>
      <c r="MNE6" s="171"/>
      <c r="MNF6" s="172"/>
      <c r="MNG6" s="172"/>
      <c r="MNH6" s="173"/>
      <c r="MNI6" s="170"/>
      <c r="MNJ6" s="171"/>
      <c r="MNK6" s="172"/>
      <c r="MNL6" s="172"/>
      <c r="MNM6" s="173"/>
      <c r="MNN6" s="170"/>
      <c r="MNO6" s="171"/>
      <c r="MNP6" s="172"/>
      <c r="MNQ6" s="172"/>
      <c r="MNR6" s="173"/>
      <c r="MNS6" s="170"/>
      <c r="MNT6" s="171"/>
      <c r="MNU6" s="172"/>
      <c r="MNV6" s="172"/>
      <c r="MNW6" s="173"/>
      <c r="MNX6" s="170"/>
      <c r="MNY6" s="171"/>
      <c r="MNZ6" s="172"/>
      <c r="MOA6" s="172"/>
      <c r="MOB6" s="173"/>
      <c r="MOC6" s="170"/>
      <c r="MOD6" s="171"/>
      <c r="MOE6" s="172"/>
      <c r="MOF6" s="172"/>
      <c r="MOG6" s="173"/>
      <c r="MOH6" s="170"/>
      <c r="MOI6" s="171"/>
      <c r="MOJ6" s="172"/>
      <c r="MOK6" s="172"/>
      <c r="MOL6" s="173"/>
      <c r="MOM6" s="170"/>
      <c r="MON6" s="171"/>
      <c r="MOO6" s="172"/>
      <c r="MOP6" s="172"/>
      <c r="MOQ6" s="173"/>
      <c r="MOR6" s="170"/>
      <c r="MOS6" s="171"/>
      <c r="MOT6" s="172"/>
      <c r="MOU6" s="172"/>
      <c r="MOV6" s="173"/>
      <c r="MOW6" s="170"/>
      <c r="MOX6" s="171"/>
      <c r="MOY6" s="172"/>
      <c r="MOZ6" s="172"/>
      <c r="MPA6" s="173"/>
      <c r="MPB6" s="170"/>
      <c r="MPC6" s="171"/>
      <c r="MPD6" s="172"/>
      <c r="MPE6" s="172"/>
      <c r="MPF6" s="173"/>
      <c r="MPG6" s="170"/>
      <c r="MPH6" s="171"/>
      <c r="MPI6" s="172"/>
      <c r="MPJ6" s="172"/>
      <c r="MPK6" s="173"/>
      <c r="MPL6" s="170"/>
      <c r="MPM6" s="171"/>
      <c r="MPN6" s="172"/>
      <c r="MPO6" s="172"/>
      <c r="MPP6" s="173"/>
      <c r="MPQ6" s="170"/>
      <c r="MPR6" s="171"/>
      <c r="MPS6" s="172"/>
      <c r="MPT6" s="172"/>
      <c r="MPU6" s="173"/>
      <c r="MPV6" s="170"/>
      <c r="MPW6" s="171"/>
      <c r="MPX6" s="172"/>
      <c r="MPY6" s="172"/>
      <c r="MPZ6" s="173"/>
      <c r="MQA6" s="170"/>
      <c r="MQB6" s="171"/>
      <c r="MQC6" s="172"/>
      <c r="MQD6" s="172"/>
      <c r="MQE6" s="173"/>
      <c r="MQF6" s="170"/>
      <c r="MQG6" s="171"/>
      <c r="MQH6" s="172"/>
      <c r="MQI6" s="172"/>
      <c r="MQJ6" s="173"/>
      <c r="MQK6" s="170"/>
      <c r="MQL6" s="171"/>
      <c r="MQM6" s="172"/>
      <c r="MQN6" s="172"/>
      <c r="MQO6" s="173"/>
      <c r="MQP6" s="170"/>
      <c r="MQQ6" s="171"/>
      <c r="MQR6" s="172"/>
      <c r="MQS6" s="172"/>
      <c r="MQT6" s="173"/>
      <c r="MQU6" s="170"/>
      <c r="MQV6" s="171"/>
      <c r="MQW6" s="172"/>
      <c r="MQX6" s="172"/>
      <c r="MQY6" s="173"/>
      <c r="MQZ6" s="170"/>
      <c r="MRA6" s="171"/>
      <c r="MRB6" s="172"/>
      <c r="MRC6" s="172"/>
      <c r="MRD6" s="173"/>
      <c r="MRE6" s="170"/>
      <c r="MRF6" s="171"/>
      <c r="MRG6" s="172"/>
      <c r="MRH6" s="172"/>
      <c r="MRI6" s="173"/>
      <c r="MRJ6" s="170"/>
      <c r="MRK6" s="171"/>
      <c r="MRL6" s="172"/>
      <c r="MRM6" s="172"/>
      <c r="MRN6" s="173"/>
      <c r="MRO6" s="170"/>
      <c r="MRP6" s="171"/>
      <c r="MRQ6" s="172"/>
      <c r="MRR6" s="172"/>
      <c r="MRS6" s="173"/>
      <c r="MRT6" s="170"/>
      <c r="MRU6" s="171"/>
      <c r="MRV6" s="172"/>
      <c r="MRW6" s="172"/>
      <c r="MRX6" s="173"/>
      <c r="MRY6" s="170"/>
      <c r="MRZ6" s="171"/>
      <c r="MSA6" s="172"/>
      <c r="MSB6" s="172"/>
      <c r="MSC6" s="173"/>
      <c r="MSD6" s="170"/>
      <c r="MSE6" s="171"/>
      <c r="MSF6" s="172"/>
      <c r="MSG6" s="172"/>
      <c r="MSH6" s="173"/>
      <c r="MSI6" s="170"/>
      <c r="MSJ6" s="171"/>
      <c r="MSK6" s="172"/>
      <c r="MSL6" s="172"/>
      <c r="MSM6" s="173"/>
      <c r="MSN6" s="170"/>
      <c r="MSO6" s="171"/>
      <c r="MSP6" s="172"/>
      <c r="MSQ6" s="172"/>
      <c r="MSR6" s="173"/>
      <c r="MSS6" s="170"/>
      <c r="MST6" s="171"/>
      <c r="MSU6" s="172"/>
      <c r="MSV6" s="172"/>
      <c r="MSW6" s="173"/>
      <c r="MSX6" s="170"/>
      <c r="MSY6" s="171"/>
      <c r="MSZ6" s="172"/>
      <c r="MTA6" s="172"/>
      <c r="MTB6" s="173"/>
      <c r="MTC6" s="170"/>
      <c r="MTD6" s="171"/>
      <c r="MTE6" s="172"/>
      <c r="MTF6" s="172"/>
      <c r="MTG6" s="173"/>
      <c r="MTH6" s="170"/>
      <c r="MTI6" s="171"/>
      <c r="MTJ6" s="172"/>
      <c r="MTK6" s="172"/>
      <c r="MTL6" s="173"/>
      <c r="MTM6" s="170"/>
      <c r="MTN6" s="171"/>
      <c r="MTO6" s="172"/>
      <c r="MTP6" s="172"/>
      <c r="MTQ6" s="173"/>
      <c r="MTR6" s="170"/>
      <c r="MTS6" s="171"/>
      <c r="MTT6" s="172"/>
      <c r="MTU6" s="172"/>
      <c r="MTV6" s="173"/>
      <c r="MTW6" s="170"/>
      <c r="MTX6" s="171"/>
      <c r="MTY6" s="172"/>
      <c r="MTZ6" s="172"/>
      <c r="MUA6" s="173"/>
      <c r="MUB6" s="170"/>
      <c r="MUC6" s="171"/>
      <c r="MUD6" s="172"/>
      <c r="MUE6" s="172"/>
      <c r="MUF6" s="173"/>
      <c r="MUG6" s="170"/>
      <c r="MUH6" s="171"/>
      <c r="MUI6" s="172"/>
      <c r="MUJ6" s="172"/>
      <c r="MUK6" s="173"/>
      <c r="MUL6" s="170"/>
      <c r="MUM6" s="171"/>
      <c r="MUN6" s="172"/>
      <c r="MUO6" s="172"/>
      <c r="MUP6" s="173"/>
      <c r="MUQ6" s="170"/>
      <c r="MUR6" s="171"/>
      <c r="MUS6" s="172"/>
      <c r="MUT6" s="172"/>
      <c r="MUU6" s="173"/>
      <c r="MUV6" s="170"/>
      <c r="MUW6" s="171"/>
      <c r="MUX6" s="172"/>
      <c r="MUY6" s="172"/>
      <c r="MUZ6" s="173"/>
      <c r="MVA6" s="170"/>
      <c r="MVB6" s="171"/>
      <c r="MVC6" s="172"/>
      <c r="MVD6" s="172"/>
      <c r="MVE6" s="173"/>
      <c r="MVF6" s="170"/>
      <c r="MVG6" s="171"/>
      <c r="MVH6" s="172"/>
      <c r="MVI6" s="172"/>
      <c r="MVJ6" s="173"/>
      <c r="MVK6" s="170"/>
      <c r="MVL6" s="171"/>
      <c r="MVM6" s="172"/>
      <c r="MVN6" s="172"/>
      <c r="MVO6" s="173"/>
      <c r="MVP6" s="170"/>
      <c r="MVQ6" s="171"/>
      <c r="MVR6" s="172"/>
      <c r="MVS6" s="172"/>
      <c r="MVT6" s="173"/>
      <c r="MVU6" s="170"/>
      <c r="MVV6" s="171"/>
      <c r="MVW6" s="172"/>
      <c r="MVX6" s="172"/>
      <c r="MVY6" s="173"/>
      <c r="MVZ6" s="170"/>
      <c r="MWA6" s="171"/>
      <c r="MWB6" s="172"/>
      <c r="MWC6" s="172"/>
      <c r="MWD6" s="173"/>
      <c r="MWE6" s="170"/>
      <c r="MWF6" s="171"/>
      <c r="MWG6" s="172"/>
      <c r="MWH6" s="172"/>
      <c r="MWI6" s="173"/>
      <c r="MWJ6" s="170"/>
      <c r="MWK6" s="171"/>
      <c r="MWL6" s="172"/>
      <c r="MWM6" s="172"/>
      <c r="MWN6" s="173"/>
      <c r="MWO6" s="170"/>
      <c r="MWP6" s="171"/>
      <c r="MWQ6" s="172"/>
      <c r="MWR6" s="172"/>
      <c r="MWS6" s="173"/>
      <c r="MWT6" s="170"/>
      <c r="MWU6" s="171"/>
      <c r="MWV6" s="172"/>
      <c r="MWW6" s="172"/>
      <c r="MWX6" s="173"/>
      <c r="MWY6" s="170"/>
      <c r="MWZ6" s="171"/>
      <c r="MXA6" s="172"/>
      <c r="MXB6" s="172"/>
      <c r="MXC6" s="173"/>
      <c r="MXD6" s="170"/>
      <c r="MXE6" s="171"/>
      <c r="MXF6" s="172"/>
      <c r="MXG6" s="172"/>
      <c r="MXH6" s="173"/>
      <c r="MXI6" s="170"/>
      <c r="MXJ6" s="171"/>
      <c r="MXK6" s="172"/>
      <c r="MXL6" s="172"/>
      <c r="MXM6" s="173"/>
      <c r="MXN6" s="170"/>
      <c r="MXO6" s="171"/>
      <c r="MXP6" s="172"/>
      <c r="MXQ6" s="172"/>
      <c r="MXR6" s="173"/>
      <c r="MXS6" s="170"/>
      <c r="MXT6" s="171"/>
      <c r="MXU6" s="172"/>
      <c r="MXV6" s="172"/>
      <c r="MXW6" s="173"/>
      <c r="MXX6" s="170"/>
      <c r="MXY6" s="171"/>
      <c r="MXZ6" s="172"/>
      <c r="MYA6" s="172"/>
      <c r="MYB6" s="173"/>
      <c r="MYC6" s="170"/>
      <c r="MYD6" s="171"/>
      <c r="MYE6" s="172"/>
      <c r="MYF6" s="172"/>
      <c r="MYG6" s="173"/>
      <c r="MYH6" s="170"/>
      <c r="MYI6" s="171"/>
      <c r="MYJ6" s="172"/>
      <c r="MYK6" s="172"/>
      <c r="MYL6" s="173"/>
      <c r="MYM6" s="170"/>
      <c r="MYN6" s="171"/>
      <c r="MYO6" s="172"/>
      <c r="MYP6" s="172"/>
      <c r="MYQ6" s="173"/>
      <c r="MYR6" s="170"/>
      <c r="MYS6" s="171"/>
      <c r="MYT6" s="172"/>
      <c r="MYU6" s="172"/>
      <c r="MYV6" s="173"/>
      <c r="MYW6" s="170"/>
      <c r="MYX6" s="171"/>
      <c r="MYY6" s="172"/>
      <c r="MYZ6" s="172"/>
      <c r="MZA6" s="173"/>
      <c r="MZB6" s="170"/>
      <c r="MZC6" s="171"/>
      <c r="MZD6" s="172"/>
      <c r="MZE6" s="172"/>
      <c r="MZF6" s="173"/>
      <c r="MZG6" s="170"/>
      <c r="MZH6" s="171"/>
      <c r="MZI6" s="172"/>
      <c r="MZJ6" s="172"/>
      <c r="MZK6" s="173"/>
      <c r="MZL6" s="170"/>
      <c r="MZM6" s="171"/>
      <c r="MZN6" s="172"/>
      <c r="MZO6" s="172"/>
      <c r="MZP6" s="173"/>
      <c r="MZQ6" s="170"/>
      <c r="MZR6" s="171"/>
      <c r="MZS6" s="172"/>
      <c r="MZT6" s="172"/>
      <c r="MZU6" s="173"/>
      <c r="MZV6" s="170"/>
      <c r="MZW6" s="171"/>
      <c r="MZX6" s="172"/>
      <c r="MZY6" s="172"/>
      <c r="MZZ6" s="173"/>
      <c r="NAA6" s="170"/>
      <c r="NAB6" s="171"/>
      <c r="NAC6" s="172"/>
      <c r="NAD6" s="172"/>
      <c r="NAE6" s="173"/>
      <c r="NAF6" s="170"/>
      <c r="NAG6" s="171"/>
      <c r="NAH6" s="172"/>
      <c r="NAI6" s="172"/>
      <c r="NAJ6" s="173"/>
      <c r="NAK6" s="170"/>
      <c r="NAL6" s="171"/>
      <c r="NAM6" s="172"/>
      <c r="NAN6" s="172"/>
      <c r="NAO6" s="173"/>
      <c r="NAP6" s="170"/>
      <c r="NAQ6" s="171"/>
      <c r="NAR6" s="172"/>
      <c r="NAS6" s="172"/>
      <c r="NAT6" s="173"/>
      <c r="NAU6" s="170"/>
      <c r="NAV6" s="171"/>
      <c r="NAW6" s="172"/>
      <c r="NAX6" s="172"/>
      <c r="NAY6" s="173"/>
      <c r="NAZ6" s="170"/>
      <c r="NBA6" s="171"/>
      <c r="NBB6" s="172"/>
      <c r="NBC6" s="172"/>
      <c r="NBD6" s="173"/>
      <c r="NBE6" s="170"/>
      <c r="NBF6" s="171"/>
      <c r="NBG6" s="172"/>
      <c r="NBH6" s="172"/>
      <c r="NBI6" s="173"/>
      <c r="NBJ6" s="170"/>
      <c r="NBK6" s="171"/>
      <c r="NBL6" s="172"/>
      <c r="NBM6" s="172"/>
      <c r="NBN6" s="173"/>
      <c r="NBO6" s="170"/>
      <c r="NBP6" s="171"/>
      <c r="NBQ6" s="172"/>
      <c r="NBR6" s="172"/>
      <c r="NBS6" s="173"/>
      <c r="NBT6" s="170"/>
      <c r="NBU6" s="171"/>
      <c r="NBV6" s="172"/>
      <c r="NBW6" s="172"/>
      <c r="NBX6" s="173"/>
      <c r="NBY6" s="170"/>
      <c r="NBZ6" s="171"/>
      <c r="NCA6" s="172"/>
      <c r="NCB6" s="172"/>
      <c r="NCC6" s="173"/>
      <c r="NCD6" s="170"/>
      <c r="NCE6" s="171"/>
      <c r="NCF6" s="172"/>
      <c r="NCG6" s="172"/>
      <c r="NCH6" s="173"/>
      <c r="NCI6" s="170"/>
      <c r="NCJ6" s="171"/>
      <c r="NCK6" s="172"/>
      <c r="NCL6" s="172"/>
      <c r="NCM6" s="173"/>
      <c r="NCN6" s="170"/>
      <c r="NCO6" s="171"/>
      <c r="NCP6" s="172"/>
      <c r="NCQ6" s="172"/>
      <c r="NCR6" s="173"/>
      <c r="NCS6" s="170"/>
      <c r="NCT6" s="171"/>
      <c r="NCU6" s="172"/>
      <c r="NCV6" s="172"/>
      <c r="NCW6" s="173"/>
      <c r="NCX6" s="170"/>
      <c r="NCY6" s="171"/>
      <c r="NCZ6" s="172"/>
      <c r="NDA6" s="172"/>
      <c r="NDB6" s="173"/>
      <c r="NDC6" s="170"/>
      <c r="NDD6" s="171"/>
      <c r="NDE6" s="172"/>
      <c r="NDF6" s="172"/>
      <c r="NDG6" s="173"/>
      <c r="NDH6" s="170"/>
      <c r="NDI6" s="171"/>
      <c r="NDJ6" s="172"/>
      <c r="NDK6" s="172"/>
      <c r="NDL6" s="173"/>
      <c r="NDM6" s="170"/>
      <c r="NDN6" s="171"/>
      <c r="NDO6" s="172"/>
      <c r="NDP6" s="172"/>
      <c r="NDQ6" s="173"/>
      <c r="NDR6" s="170"/>
      <c r="NDS6" s="171"/>
      <c r="NDT6" s="172"/>
      <c r="NDU6" s="172"/>
      <c r="NDV6" s="173"/>
      <c r="NDW6" s="170"/>
      <c r="NDX6" s="171"/>
      <c r="NDY6" s="172"/>
      <c r="NDZ6" s="172"/>
      <c r="NEA6" s="173"/>
      <c r="NEB6" s="170"/>
      <c r="NEC6" s="171"/>
      <c r="NED6" s="172"/>
      <c r="NEE6" s="172"/>
      <c r="NEF6" s="173"/>
      <c r="NEG6" s="170"/>
      <c r="NEH6" s="171"/>
      <c r="NEI6" s="172"/>
      <c r="NEJ6" s="172"/>
      <c r="NEK6" s="173"/>
      <c r="NEL6" s="170"/>
      <c r="NEM6" s="171"/>
      <c r="NEN6" s="172"/>
      <c r="NEO6" s="172"/>
      <c r="NEP6" s="173"/>
      <c r="NEQ6" s="170"/>
      <c r="NER6" s="171"/>
      <c r="NES6" s="172"/>
      <c r="NET6" s="172"/>
      <c r="NEU6" s="173"/>
      <c r="NEV6" s="170"/>
      <c r="NEW6" s="171"/>
      <c r="NEX6" s="172"/>
      <c r="NEY6" s="172"/>
      <c r="NEZ6" s="173"/>
      <c r="NFA6" s="170"/>
      <c r="NFB6" s="171"/>
      <c r="NFC6" s="172"/>
      <c r="NFD6" s="172"/>
      <c r="NFE6" s="173"/>
      <c r="NFF6" s="170"/>
      <c r="NFG6" s="171"/>
      <c r="NFH6" s="172"/>
      <c r="NFI6" s="172"/>
      <c r="NFJ6" s="173"/>
      <c r="NFK6" s="170"/>
      <c r="NFL6" s="171"/>
      <c r="NFM6" s="172"/>
      <c r="NFN6" s="172"/>
      <c r="NFO6" s="173"/>
      <c r="NFP6" s="170"/>
      <c r="NFQ6" s="171"/>
      <c r="NFR6" s="172"/>
      <c r="NFS6" s="172"/>
      <c r="NFT6" s="173"/>
      <c r="NFU6" s="170"/>
      <c r="NFV6" s="171"/>
      <c r="NFW6" s="172"/>
      <c r="NFX6" s="172"/>
      <c r="NFY6" s="173"/>
      <c r="NFZ6" s="170"/>
      <c r="NGA6" s="171"/>
      <c r="NGB6" s="172"/>
      <c r="NGC6" s="172"/>
      <c r="NGD6" s="173"/>
      <c r="NGE6" s="170"/>
      <c r="NGF6" s="171"/>
      <c r="NGG6" s="172"/>
      <c r="NGH6" s="172"/>
      <c r="NGI6" s="173"/>
      <c r="NGJ6" s="170"/>
      <c r="NGK6" s="171"/>
      <c r="NGL6" s="172"/>
      <c r="NGM6" s="172"/>
      <c r="NGN6" s="173"/>
      <c r="NGO6" s="170"/>
      <c r="NGP6" s="171"/>
      <c r="NGQ6" s="172"/>
      <c r="NGR6" s="172"/>
      <c r="NGS6" s="173"/>
      <c r="NGT6" s="170"/>
      <c r="NGU6" s="171"/>
      <c r="NGV6" s="172"/>
      <c r="NGW6" s="172"/>
      <c r="NGX6" s="173"/>
      <c r="NGY6" s="170"/>
      <c r="NGZ6" s="171"/>
      <c r="NHA6" s="172"/>
      <c r="NHB6" s="172"/>
      <c r="NHC6" s="173"/>
      <c r="NHD6" s="170"/>
      <c r="NHE6" s="171"/>
      <c r="NHF6" s="172"/>
      <c r="NHG6" s="172"/>
      <c r="NHH6" s="173"/>
      <c r="NHI6" s="170"/>
      <c r="NHJ6" s="171"/>
      <c r="NHK6" s="172"/>
      <c r="NHL6" s="172"/>
      <c r="NHM6" s="173"/>
      <c r="NHN6" s="170"/>
      <c r="NHO6" s="171"/>
      <c r="NHP6" s="172"/>
      <c r="NHQ6" s="172"/>
      <c r="NHR6" s="173"/>
      <c r="NHS6" s="170"/>
      <c r="NHT6" s="171"/>
      <c r="NHU6" s="172"/>
      <c r="NHV6" s="172"/>
      <c r="NHW6" s="173"/>
      <c r="NHX6" s="170"/>
      <c r="NHY6" s="171"/>
      <c r="NHZ6" s="172"/>
      <c r="NIA6" s="172"/>
      <c r="NIB6" s="173"/>
      <c r="NIC6" s="170"/>
      <c r="NID6" s="171"/>
      <c r="NIE6" s="172"/>
      <c r="NIF6" s="172"/>
      <c r="NIG6" s="173"/>
      <c r="NIH6" s="170"/>
      <c r="NII6" s="171"/>
      <c r="NIJ6" s="172"/>
      <c r="NIK6" s="172"/>
      <c r="NIL6" s="173"/>
      <c r="NIM6" s="170"/>
      <c r="NIN6" s="171"/>
      <c r="NIO6" s="172"/>
      <c r="NIP6" s="172"/>
      <c r="NIQ6" s="173"/>
      <c r="NIR6" s="170"/>
      <c r="NIS6" s="171"/>
      <c r="NIT6" s="172"/>
      <c r="NIU6" s="172"/>
      <c r="NIV6" s="173"/>
      <c r="NIW6" s="170"/>
      <c r="NIX6" s="171"/>
      <c r="NIY6" s="172"/>
      <c r="NIZ6" s="172"/>
      <c r="NJA6" s="173"/>
      <c r="NJB6" s="170"/>
      <c r="NJC6" s="171"/>
      <c r="NJD6" s="172"/>
      <c r="NJE6" s="172"/>
      <c r="NJF6" s="173"/>
      <c r="NJG6" s="170"/>
      <c r="NJH6" s="171"/>
      <c r="NJI6" s="172"/>
      <c r="NJJ6" s="172"/>
      <c r="NJK6" s="173"/>
      <c r="NJL6" s="170"/>
      <c r="NJM6" s="171"/>
      <c r="NJN6" s="172"/>
      <c r="NJO6" s="172"/>
      <c r="NJP6" s="173"/>
      <c r="NJQ6" s="170"/>
      <c r="NJR6" s="171"/>
      <c r="NJS6" s="172"/>
      <c r="NJT6" s="172"/>
      <c r="NJU6" s="173"/>
      <c r="NJV6" s="170"/>
      <c r="NJW6" s="171"/>
      <c r="NJX6" s="172"/>
      <c r="NJY6" s="172"/>
      <c r="NJZ6" s="173"/>
      <c r="NKA6" s="170"/>
      <c r="NKB6" s="171"/>
      <c r="NKC6" s="172"/>
      <c r="NKD6" s="172"/>
      <c r="NKE6" s="173"/>
      <c r="NKF6" s="170"/>
      <c r="NKG6" s="171"/>
      <c r="NKH6" s="172"/>
      <c r="NKI6" s="172"/>
      <c r="NKJ6" s="173"/>
      <c r="NKK6" s="170"/>
      <c r="NKL6" s="171"/>
      <c r="NKM6" s="172"/>
      <c r="NKN6" s="172"/>
      <c r="NKO6" s="173"/>
      <c r="NKP6" s="170"/>
      <c r="NKQ6" s="171"/>
      <c r="NKR6" s="172"/>
      <c r="NKS6" s="172"/>
      <c r="NKT6" s="173"/>
      <c r="NKU6" s="170"/>
      <c r="NKV6" s="171"/>
      <c r="NKW6" s="172"/>
      <c r="NKX6" s="172"/>
      <c r="NKY6" s="173"/>
      <c r="NKZ6" s="170"/>
      <c r="NLA6" s="171"/>
      <c r="NLB6" s="172"/>
      <c r="NLC6" s="172"/>
      <c r="NLD6" s="173"/>
      <c r="NLE6" s="170"/>
      <c r="NLF6" s="171"/>
      <c r="NLG6" s="172"/>
      <c r="NLH6" s="172"/>
      <c r="NLI6" s="173"/>
      <c r="NLJ6" s="170"/>
      <c r="NLK6" s="171"/>
      <c r="NLL6" s="172"/>
      <c r="NLM6" s="172"/>
      <c r="NLN6" s="173"/>
      <c r="NLO6" s="170"/>
      <c r="NLP6" s="171"/>
      <c r="NLQ6" s="172"/>
      <c r="NLR6" s="172"/>
      <c r="NLS6" s="173"/>
      <c r="NLT6" s="170"/>
      <c r="NLU6" s="171"/>
      <c r="NLV6" s="172"/>
      <c r="NLW6" s="172"/>
      <c r="NLX6" s="173"/>
      <c r="NLY6" s="170"/>
      <c r="NLZ6" s="171"/>
      <c r="NMA6" s="172"/>
      <c r="NMB6" s="172"/>
      <c r="NMC6" s="173"/>
      <c r="NMD6" s="170"/>
      <c r="NME6" s="171"/>
      <c r="NMF6" s="172"/>
      <c r="NMG6" s="172"/>
      <c r="NMH6" s="173"/>
      <c r="NMI6" s="170"/>
      <c r="NMJ6" s="171"/>
      <c r="NMK6" s="172"/>
      <c r="NML6" s="172"/>
      <c r="NMM6" s="173"/>
      <c r="NMN6" s="170"/>
      <c r="NMO6" s="171"/>
      <c r="NMP6" s="172"/>
      <c r="NMQ6" s="172"/>
      <c r="NMR6" s="173"/>
      <c r="NMS6" s="170"/>
      <c r="NMT6" s="171"/>
      <c r="NMU6" s="172"/>
      <c r="NMV6" s="172"/>
      <c r="NMW6" s="173"/>
      <c r="NMX6" s="170"/>
      <c r="NMY6" s="171"/>
      <c r="NMZ6" s="172"/>
      <c r="NNA6" s="172"/>
      <c r="NNB6" s="173"/>
      <c r="NNC6" s="170"/>
      <c r="NND6" s="171"/>
      <c r="NNE6" s="172"/>
      <c r="NNF6" s="172"/>
      <c r="NNG6" s="173"/>
      <c r="NNH6" s="170"/>
      <c r="NNI6" s="171"/>
      <c r="NNJ6" s="172"/>
      <c r="NNK6" s="172"/>
      <c r="NNL6" s="173"/>
      <c r="NNM6" s="170"/>
      <c r="NNN6" s="171"/>
      <c r="NNO6" s="172"/>
      <c r="NNP6" s="172"/>
      <c r="NNQ6" s="173"/>
      <c r="NNR6" s="170"/>
      <c r="NNS6" s="171"/>
      <c r="NNT6" s="172"/>
      <c r="NNU6" s="172"/>
      <c r="NNV6" s="173"/>
      <c r="NNW6" s="170"/>
      <c r="NNX6" s="171"/>
      <c r="NNY6" s="172"/>
      <c r="NNZ6" s="172"/>
      <c r="NOA6" s="173"/>
      <c r="NOB6" s="170"/>
      <c r="NOC6" s="171"/>
      <c r="NOD6" s="172"/>
      <c r="NOE6" s="172"/>
      <c r="NOF6" s="173"/>
      <c r="NOG6" s="170"/>
      <c r="NOH6" s="171"/>
      <c r="NOI6" s="172"/>
      <c r="NOJ6" s="172"/>
      <c r="NOK6" s="173"/>
      <c r="NOL6" s="170"/>
      <c r="NOM6" s="171"/>
      <c r="NON6" s="172"/>
      <c r="NOO6" s="172"/>
      <c r="NOP6" s="173"/>
      <c r="NOQ6" s="170"/>
      <c r="NOR6" s="171"/>
      <c r="NOS6" s="172"/>
      <c r="NOT6" s="172"/>
      <c r="NOU6" s="173"/>
      <c r="NOV6" s="170"/>
      <c r="NOW6" s="171"/>
      <c r="NOX6" s="172"/>
      <c r="NOY6" s="172"/>
      <c r="NOZ6" s="173"/>
      <c r="NPA6" s="170"/>
      <c r="NPB6" s="171"/>
      <c r="NPC6" s="172"/>
      <c r="NPD6" s="172"/>
      <c r="NPE6" s="173"/>
      <c r="NPF6" s="170"/>
      <c r="NPG6" s="171"/>
      <c r="NPH6" s="172"/>
      <c r="NPI6" s="172"/>
      <c r="NPJ6" s="173"/>
      <c r="NPK6" s="170"/>
      <c r="NPL6" s="171"/>
      <c r="NPM6" s="172"/>
      <c r="NPN6" s="172"/>
      <c r="NPO6" s="173"/>
      <c r="NPP6" s="170"/>
      <c r="NPQ6" s="171"/>
      <c r="NPR6" s="172"/>
      <c r="NPS6" s="172"/>
      <c r="NPT6" s="173"/>
      <c r="NPU6" s="170"/>
      <c r="NPV6" s="171"/>
      <c r="NPW6" s="172"/>
      <c r="NPX6" s="172"/>
      <c r="NPY6" s="173"/>
      <c r="NPZ6" s="170"/>
      <c r="NQA6" s="171"/>
      <c r="NQB6" s="172"/>
      <c r="NQC6" s="172"/>
      <c r="NQD6" s="173"/>
      <c r="NQE6" s="170"/>
      <c r="NQF6" s="171"/>
      <c r="NQG6" s="172"/>
      <c r="NQH6" s="172"/>
      <c r="NQI6" s="173"/>
      <c r="NQJ6" s="170"/>
      <c r="NQK6" s="171"/>
      <c r="NQL6" s="172"/>
      <c r="NQM6" s="172"/>
      <c r="NQN6" s="173"/>
      <c r="NQO6" s="170"/>
      <c r="NQP6" s="171"/>
      <c r="NQQ6" s="172"/>
      <c r="NQR6" s="172"/>
      <c r="NQS6" s="173"/>
      <c r="NQT6" s="170"/>
      <c r="NQU6" s="171"/>
      <c r="NQV6" s="172"/>
      <c r="NQW6" s="172"/>
      <c r="NQX6" s="173"/>
      <c r="NQY6" s="170"/>
      <c r="NQZ6" s="171"/>
      <c r="NRA6" s="172"/>
      <c r="NRB6" s="172"/>
      <c r="NRC6" s="173"/>
      <c r="NRD6" s="170"/>
      <c r="NRE6" s="171"/>
      <c r="NRF6" s="172"/>
      <c r="NRG6" s="172"/>
      <c r="NRH6" s="173"/>
      <c r="NRI6" s="170"/>
      <c r="NRJ6" s="171"/>
      <c r="NRK6" s="172"/>
      <c r="NRL6" s="172"/>
      <c r="NRM6" s="173"/>
      <c r="NRN6" s="170"/>
      <c r="NRO6" s="171"/>
      <c r="NRP6" s="172"/>
      <c r="NRQ6" s="172"/>
      <c r="NRR6" s="173"/>
      <c r="NRS6" s="170"/>
      <c r="NRT6" s="171"/>
      <c r="NRU6" s="172"/>
      <c r="NRV6" s="172"/>
      <c r="NRW6" s="173"/>
      <c r="NRX6" s="170"/>
      <c r="NRY6" s="171"/>
      <c r="NRZ6" s="172"/>
      <c r="NSA6" s="172"/>
      <c r="NSB6" s="173"/>
      <c r="NSC6" s="170"/>
      <c r="NSD6" s="171"/>
      <c r="NSE6" s="172"/>
      <c r="NSF6" s="172"/>
      <c r="NSG6" s="173"/>
      <c r="NSH6" s="170"/>
      <c r="NSI6" s="171"/>
      <c r="NSJ6" s="172"/>
      <c r="NSK6" s="172"/>
      <c r="NSL6" s="173"/>
      <c r="NSM6" s="170"/>
      <c r="NSN6" s="171"/>
      <c r="NSO6" s="172"/>
      <c r="NSP6" s="172"/>
      <c r="NSQ6" s="173"/>
      <c r="NSR6" s="170"/>
      <c r="NSS6" s="171"/>
      <c r="NST6" s="172"/>
      <c r="NSU6" s="172"/>
      <c r="NSV6" s="173"/>
      <c r="NSW6" s="170"/>
      <c r="NSX6" s="171"/>
      <c r="NSY6" s="172"/>
      <c r="NSZ6" s="172"/>
      <c r="NTA6" s="173"/>
      <c r="NTB6" s="170"/>
      <c r="NTC6" s="171"/>
      <c r="NTD6" s="172"/>
      <c r="NTE6" s="172"/>
      <c r="NTF6" s="173"/>
      <c r="NTG6" s="170"/>
      <c r="NTH6" s="171"/>
      <c r="NTI6" s="172"/>
      <c r="NTJ6" s="172"/>
      <c r="NTK6" s="173"/>
      <c r="NTL6" s="170"/>
      <c r="NTM6" s="171"/>
      <c r="NTN6" s="172"/>
      <c r="NTO6" s="172"/>
      <c r="NTP6" s="173"/>
      <c r="NTQ6" s="170"/>
      <c r="NTR6" s="171"/>
      <c r="NTS6" s="172"/>
      <c r="NTT6" s="172"/>
      <c r="NTU6" s="173"/>
      <c r="NTV6" s="170"/>
      <c r="NTW6" s="171"/>
      <c r="NTX6" s="172"/>
      <c r="NTY6" s="172"/>
      <c r="NTZ6" s="173"/>
      <c r="NUA6" s="170"/>
      <c r="NUB6" s="171"/>
      <c r="NUC6" s="172"/>
      <c r="NUD6" s="172"/>
      <c r="NUE6" s="173"/>
      <c r="NUF6" s="170"/>
      <c r="NUG6" s="171"/>
      <c r="NUH6" s="172"/>
      <c r="NUI6" s="172"/>
      <c r="NUJ6" s="173"/>
      <c r="NUK6" s="170"/>
      <c r="NUL6" s="171"/>
      <c r="NUM6" s="172"/>
      <c r="NUN6" s="172"/>
      <c r="NUO6" s="173"/>
      <c r="NUP6" s="170"/>
      <c r="NUQ6" s="171"/>
      <c r="NUR6" s="172"/>
      <c r="NUS6" s="172"/>
      <c r="NUT6" s="173"/>
      <c r="NUU6" s="170"/>
      <c r="NUV6" s="171"/>
      <c r="NUW6" s="172"/>
      <c r="NUX6" s="172"/>
      <c r="NUY6" s="173"/>
      <c r="NUZ6" s="170"/>
      <c r="NVA6" s="171"/>
      <c r="NVB6" s="172"/>
      <c r="NVC6" s="172"/>
      <c r="NVD6" s="173"/>
      <c r="NVE6" s="170"/>
      <c r="NVF6" s="171"/>
      <c r="NVG6" s="172"/>
      <c r="NVH6" s="172"/>
      <c r="NVI6" s="173"/>
      <c r="NVJ6" s="170"/>
      <c r="NVK6" s="171"/>
      <c r="NVL6" s="172"/>
      <c r="NVM6" s="172"/>
      <c r="NVN6" s="173"/>
      <c r="NVO6" s="170"/>
      <c r="NVP6" s="171"/>
      <c r="NVQ6" s="172"/>
      <c r="NVR6" s="172"/>
      <c r="NVS6" s="173"/>
      <c r="NVT6" s="170"/>
      <c r="NVU6" s="171"/>
      <c r="NVV6" s="172"/>
      <c r="NVW6" s="172"/>
      <c r="NVX6" s="173"/>
      <c r="NVY6" s="170"/>
      <c r="NVZ6" s="171"/>
      <c r="NWA6" s="172"/>
      <c r="NWB6" s="172"/>
      <c r="NWC6" s="173"/>
      <c r="NWD6" s="170"/>
      <c r="NWE6" s="171"/>
      <c r="NWF6" s="172"/>
      <c r="NWG6" s="172"/>
      <c r="NWH6" s="173"/>
      <c r="NWI6" s="170"/>
      <c r="NWJ6" s="171"/>
      <c r="NWK6" s="172"/>
      <c r="NWL6" s="172"/>
      <c r="NWM6" s="173"/>
      <c r="NWN6" s="170"/>
      <c r="NWO6" s="171"/>
      <c r="NWP6" s="172"/>
      <c r="NWQ6" s="172"/>
      <c r="NWR6" s="173"/>
      <c r="NWS6" s="170"/>
      <c r="NWT6" s="171"/>
      <c r="NWU6" s="172"/>
      <c r="NWV6" s="172"/>
      <c r="NWW6" s="173"/>
      <c r="NWX6" s="170"/>
      <c r="NWY6" s="171"/>
      <c r="NWZ6" s="172"/>
      <c r="NXA6" s="172"/>
      <c r="NXB6" s="173"/>
      <c r="NXC6" s="170"/>
      <c r="NXD6" s="171"/>
      <c r="NXE6" s="172"/>
      <c r="NXF6" s="172"/>
      <c r="NXG6" s="173"/>
      <c r="NXH6" s="170"/>
      <c r="NXI6" s="171"/>
      <c r="NXJ6" s="172"/>
      <c r="NXK6" s="172"/>
      <c r="NXL6" s="173"/>
      <c r="NXM6" s="170"/>
      <c r="NXN6" s="171"/>
      <c r="NXO6" s="172"/>
      <c r="NXP6" s="172"/>
      <c r="NXQ6" s="173"/>
      <c r="NXR6" s="170"/>
      <c r="NXS6" s="171"/>
      <c r="NXT6" s="172"/>
      <c r="NXU6" s="172"/>
      <c r="NXV6" s="173"/>
      <c r="NXW6" s="170"/>
      <c r="NXX6" s="171"/>
      <c r="NXY6" s="172"/>
      <c r="NXZ6" s="172"/>
      <c r="NYA6" s="173"/>
      <c r="NYB6" s="170"/>
      <c r="NYC6" s="171"/>
      <c r="NYD6" s="172"/>
      <c r="NYE6" s="172"/>
      <c r="NYF6" s="173"/>
      <c r="NYG6" s="170"/>
      <c r="NYH6" s="171"/>
      <c r="NYI6" s="172"/>
      <c r="NYJ6" s="172"/>
      <c r="NYK6" s="173"/>
      <c r="NYL6" s="170"/>
      <c r="NYM6" s="171"/>
      <c r="NYN6" s="172"/>
      <c r="NYO6" s="172"/>
      <c r="NYP6" s="173"/>
      <c r="NYQ6" s="170"/>
      <c r="NYR6" s="171"/>
      <c r="NYS6" s="172"/>
      <c r="NYT6" s="172"/>
      <c r="NYU6" s="173"/>
      <c r="NYV6" s="170"/>
      <c r="NYW6" s="171"/>
      <c r="NYX6" s="172"/>
      <c r="NYY6" s="172"/>
      <c r="NYZ6" s="173"/>
      <c r="NZA6" s="170"/>
      <c r="NZB6" s="171"/>
      <c r="NZC6" s="172"/>
      <c r="NZD6" s="172"/>
      <c r="NZE6" s="173"/>
      <c r="NZF6" s="170"/>
      <c r="NZG6" s="171"/>
      <c r="NZH6" s="172"/>
      <c r="NZI6" s="172"/>
      <c r="NZJ6" s="173"/>
      <c r="NZK6" s="170"/>
      <c r="NZL6" s="171"/>
      <c r="NZM6" s="172"/>
      <c r="NZN6" s="172"/>
      <c r="NZO6" s="173"/>
      <c r="NZP6" s="170"/>
      <c r="NZQ6" s="171"/>
      <c r="NZR6" s="172"/>
      <c r="NZS6" s="172"/>
      <c r="NZT6" s="173"/>
      <c r="NZU6" s="170"/>
      <c r="NZV6" s="171"/>
      <c r="NZW6" s="172"/>
      <c r="NZX6" s="172"/>
      <c r="NZY6" s="173"/>
      <c r="NZZ6" s="170"/>
      <c r="OAA6" s="171"/>
      <c r="OAB6" s="172"/>
      <c r="OAC6" s="172"/>
      <c r="OAD6" s="173"/>
      <c r="OAE6" s="170"/>
      <c r="OAF6" s="171"/>
      <c r="OAG6" s="172"/>
      <c r="OAH6" s="172"/>
      <c r="OAI6" s="173"/>
      <c r="OAJ6" s="170"/>
      <c r="OAK6" s="171"/>
      <c r="OAL6" s="172"/>
      <c r="OAM6" s="172"/>
      <c r="OAN6" s="173"/>
      <c r="OAO6" s="170"/>
      <c r="OAP6" s="171"/>
      <c r="OAQ6" s="172"/>
      <c r="OAR6" s="172"/>
      <c r="OAS6" s="173"/>
      <c r="OAT6" s="170"/>
      <c r="OAU6" s="171"/>
      <c r="OAV6" s="172"/>
      <c r="OAW6" s="172"/>
      <c r="OAX6" s="173"/>
      <c r="OAY6" s="170"/>
      <c r="OAZ6" s="171"/>
      <c r="OBA6" s="172"/>
      <c r="OBB6" s="172"/>
      <c r="OBC6" s="173"/>
      <c r="OBD6" s="170"/>
      <c r="OBE6" s="171"/>
      <c r="OBF6" s="172"/>
      <c r="OBG6" s="172"/>
      <c r="OBH6" s="173"/>
      <c r="OBI6" s="170"/>
      <c r="OBJ6" s="171"/>
      <c r="OBK6" s="172"/>
      <c r="OBL6" s="172"/>
      <c r="OBM6" s="173"/>
      <c r="OBN6" s="170"/>
      <c r="OBO6" s="171"/>
      <c r="OBP6" s="172"/>
      <c r="OBQ6" s="172"/>
      <c r="OBR6" s="173"/>
      <c r="OBS6" s="170"/>
      <c r="OBT6" s="171"/>
      <c r="OBU6" s="172"/>
      <c r="OBV6" s="172"/>
      <c r="OBW6" s="173"/>
      <c r="OBX6" s="170"/>
      <c r="OBY6" s="171"/>
      <c r="OBZ6" s="172"/>
      <c r="OCA6" s="172"/>
      <c r="OCB6" s="173"/>
      <c r="OCC6" s="170"/>
      <c r="OCD6" s="171"/>
      <c r="OCE6" s="172"/>
      <c r="OCF6" s="172"/>
      <c r="OCG6" s="173"/>
      <c r="OCH6" s="170"/>
      <c r="OCI6" s="171"/>
      <c r="OCJ6" s="172"/>
      <c r="OCK6" s="172"/>
      <c r="OCL6" s="173"/>
      <c r="OCM6" s="170"/>
      <c r="OCN6" s="171"/>
      <c r="OCO6" s="172"/>
      <c r="OCP6" s="172"/>
      <c r="OCQ6" s="173"/>
      <c r="OCR6" s="170"/>
      <c r="OCS6" s="171"/>
      <c r="OCT6" s="172"/>
      <c r="OCU6" s="172"/>
      <c r="OCV6" s="173"/>
      <c r="OCW6" s="170"/>
      <c r="OCX6" s="171"/>
      <c r="OCY6" s="172"/>
      <c r="OCZ6" s="172"/>
      <c r="ODA6" s="173"/>
      <c r="ODB6" s="170"/>
      <c r="ODC6" s="171"/>
      <c r="ODD6" s="172"/>
      <c r="ODE6" s="172"/>
      <c r="ODF6" s="173"/>
      <c r="ODG6" s="170"/>
      <c r="ODH6" s="171"/>
      <c r="ODI6" s="172"/>
      <c r="ODJ6" s="172"/>
      <c r="ODK6" s="173"/>
      <c r="ODL6" s="170"/>
      <c r="ODM6" s="171"/>
      <c r="ODN6" s="172"/>
      <c r="ODO6" s="172"/>
      <c r="ODP6" s="173"/>
      <c r="ODQ6" s="170"/>
      <c r="ODR6" s="171"/>
      <c r="ODS6" s="172"/>
      <c r="ODT6" s="172"/>
      <c r="ODU6" s="173"/>
      <c r="ODV6" s="170"/>
      <c r="ODW6" s="171"/>
      <c r="ODX6" s="172"/>
      <c r="ODY6" s="172"/>
      <c r="ODZ6" s="173"/>
      <c r="OEA6" s="170"/>
      <c r="OEB6" s="171"/>
      <c r="OEC6" s="172"/>
      <c r="OED6" s="172"/>
      <c r="OEE6" s="173"/>
      <c r="OEF6" s="170"/>
      <c r="OEG6" s="171"/>
      <c r="OEH6" s="172"/>
      <c r="OEI6" s="172"/>
      <c r="OEJ6" s="173"/>
      <c r="OEK6" s="170"/>
      <c r="OEL6" s="171"/>
      <c r="OEM6" s="172"/>
      <c r="OEN6" s="172"/>
      <c r="OEO6" s="173"/>
      <c r="OEP6" s="170"/>
      <c r="OEQ6" s="171"/>
      <c r="OER6" s="172"/>
      <c r="OES6" s="172"/>
      <c r="OET6" s="173"/>
      <c r="OEU6" s="170"/>
      <c r="OEV6" s="171"/>
      <c r="OEW6" s="172"/>
      <c r="OEX6" s="172"/>
      <c r="OEY6" s="173"/>
      <c r="OEZ6" s="170"/>
      <c r="OFA6" s="171"/>
      <c r="OFB6" s="172"/>
      <c r="OFC6" s="172"/>
      <c r="OFD6" s="173"/>
      <c r="OFE6" s="170"/>
      <c r="OFF6" s="171"/>
      <c r="OFG6" s="172"/>
      <c r="OFH6" s="172"/>
      <c r="OFI6" s="173"/>
      <c r="OFJ6" s="170"/>
      <c r="OFK6" s="171"/>
      <c r="OFL6" s="172"/>
      <c r="OFM6" s="172"/>
      <c r="OFN6" s="173"/>
      <c r="OFO6" s="170"/>
      <c r="OFP6" s="171"/>
      <c r="OFQ6" s="172"/>
      <c r="OFR6" s="172"/>
      <c r="OFS6" s="173"/>
      <c r="OFT6" s="170"/>
      <c r="OFU6" s="171"/>
      <c r="OFV6" s="172"/>
      <c r="OFW6" s="172"/>
      <c r="OFX6" s="173"/>
      <c r="OFY6" s="170"/>
      <c r="OFZ6" s="171"/>
      <c r="OGA6" s="172"/>
      <c r="OGB6" s="172"/>
      <c r="OGC6" s="173"/>
      <c r="OGD6" s="170"/>
      <c r="OGE6" s="171"/>
      <c r="OGF6" s="172"/>
      <c r="OGG6" s="172"/>
      <c r="OGH6" s="173"/>
      <c r="OGI6" s="170"/>
      <c r="OGJ6" s="171"/>
      <c r="OGK6" s="172"/>
      <c r="OGL6" s="172"/>
      <c r="OGM6" s="173"/>
      <c r="OGN6" s="170"/>
      <c r="OGO6" s="171"/>
      <c r="OGP6" s="172"/>
      <c r="OGQ6" s="172"/>
      <c r="OGR6" s="173"/>
      <c r="OGS6" s="170"/>
      <c r="OGT6" s="171"/>
      <c r="OGU6" s="172"/>
      <c r="OGV6" s="172"/>
      <c r="OGW6" s="173"/>
      <c r="OGX6" s="170"/>
      <c r="OGY6" s="171"/>
      <c r="OGZ6" s="172"/>
      <c r="OHA6" s="172"/>
      <c r="OHB6" s="173"/>
      <c r="OHC6" s="170"/>
      <c r="OHD6" s="171"/>
      <c r="OHE6" s="172"/>
      <c r="OHF6" s="172"/>
      <c r="OHG6" s="173"/>
      <c r="OHH6" s="170"/>
      <c r="OHI6" s="171"/>
      <c r="OHJ6" s="172"/>
      <c r="OHK6" s="172"/>
      <c r="OHL6" s="173"/>
      <c r="OHM6" s="170"/>
      <c r="OHN6" s="171"/>
      <c r="OHO6" s="172"/>
      <c r="OHP6" s="172"/>
      <c r="OHQ6" s="173"/>
      <c r="OHR6" s="170"/>
      <c r="OHS6" s="171"/>
      <c r="OHT6" s="172"/>
      <c r="OHU6" s="172"/>
      <c r="OHV6" s="173"/>
      <c r="OHW6" s="170"/>
      <c r="OHX6" s="171"/>
      <c r="OHY6" s="172"/>
      <c r="OHZ6" s="172"/>
      <c r="OIA6" s="173"/>
      <c r="OIB6" s="170"/>
      <c r="OIC6" s="171"/>
      <c r="OID6" s="172"/>
      <c r="OIE6" s="172"/>
      <c r="OIF6" s="173"/>
      <c r="OIG6" s="170"/>
      <c r="OIH6" s="171"/>
      <c r="OII6" s="172"/>
      <c r="OIJ6" s="172"/>
      <c r="OIK6" s="173"/>
      <c r="OIL6" s="170"/>
      <c r="OIM6" s="171"/>
      <c r="OIN6" s="172"/>
      <c r="OIO6" s="172"/>
      <c r="OIP6" s="173"/>
      <c r="OIQ6" s="170"/>
      <c r="OIR6" s="171"/>
      <c r="OIS6" s="172"/>
      <c r="OIT6" s="172"/>
      <c r="OIU6" s="173"/>
      <c r="OIV6" s="170"/>
      <c r="OIW6" s="171"/>
      <c r="OIX6" s="172"/>
      <c r="OIY6" s="172"/>
      <c r="OIZ6" s="173"/>
      <c r="OJA6" s="170"/>
      <c r="OJB6" s="171"/>
      <c r="OJC6" s="172"/>
      <c r="OJD6" s="172"/>
      <c r="OJE6" s="173"/>
      <c r="OJF6" s="170"/>
      <c r="OJG6" s="171"/>
      <c r="OJH6" s="172"/>
      <c r="OJI6" s="172"/>
      <c r="OJJ6" s="173"/>
      <c r="OJK6" s="170"/>
      <c r="OJL6" s="171"/>
      <c r="OJM6" s="172"/>
      <c r="OJN6" s="172"/>
      <c r="OJO6" s="173"/>
      <c r="OJP6" s="170"/>
      <c r="OJQ6" s="171"/>
      <c r="OJR6" s="172"/>
      <c r="OJS6" s="172"/>
      <c r="OJT6" s="173"/>
      <c r="OJU6" s="170"/>
      <c r="OJV6" s="171"/>
      <c r="OJW6" s="172"/>
      <c r="OJX6" s="172"/>
      <c r="OJY6" s="173"/>
      <c r="OJZ6" s="170"/>
      <c r="OKA6" s="171"/>
      <c r="OKB6" s="172"/>
      <c r="OKC6" s="172"/>
      <c r="OKD6" s="173"/>
      <c r="OKE6" s="170"/>
      <c r="OKF6" s="171"/>
      <c r="OKG6" s="172"/>
      <c r="OKH6" s="172"/>
      <c r="OKI6" s="173"/>
      <c r="OKJ6" s="170"/>
      <c r="OKK6" s="171"/>
      <c r="OKL6" s="172"/>
      <c r="OKM6" s="172"/>
      <c r="OKN6" s="173"/>
      <c r="OKO6" s="170"/>
      <c r="OKP6" s="171"/>
      <c r="OKQ6" s="172"/>
      <c r="OKR6" s="172"/>
      <c r="OKS6" s="173"/>
      <c r="OKT6" s="170"/>
      <c r="OKU6" s="171"/>
      <c r="OKV6" s="172"/>
      <c r="OKW6" s="172"/>
      <c r="OKX6" s="173"/>
      <c r="OKY6" s="170"/>
      <c r="OKZ6" s="171"/>
      <c r="OLA6" s="172"/>
      <c r="OLB6" s="172"/>
      <c r="OLC6" s="173"/>
      <c r="OLD6" s="170"/>
      <c r="OLE6" s="171"/>
      <c r="OLF6" s="172"/>
      <c r="OLG6" s="172"/>
      <c r="OLH6" s="173"/>
      <c r="OLI6" s="170"/>
      <c r="OLJ6" s="171"/>
      <c r="OLK6" s="172"/>
      <c r="OLL6" s="172"/>
      <c r="OLM6" s="173"/>
      <c r="OLN6" s="170"/>
      <c r="OLO6" s="171"/>
      <c r="OLP6" s="172"/>
      <c r="OLQ6" s="172"/>
      <c r="OLR6" s="173"/>
      <c r="OLS6" s="170"/>
      <c r="OLT6" s="171"/>
      <c r="OLU6" s="172"/>
      <c r="OLV6" s="172"/>
      <c r="OLW6" s="173"/>
      <c r="OLX6" s="170"/>
      <c r="OLY6" s="171"/>
      <c r="OLZ6" s="172"/>
      <c r="OMA6" s="172"/>
      <c r="OMB6" s="173"/>
      <c r="OMC6" s="170"/>
      <c r="OMD6" s="171"/>
      <c r="OME6" s="172"/>
      <c r="OMF6" s="172"/>
      <c r="OMG6" s="173"/>
      <c r="OMH6" s="170"/>
      <c r="OMI6" s="171"/>
      <c r="OMJ6" s="172"/>
      <c r="OMK6" s="172"/>
      <c r="OML6" s="173"/>
      <c r="OMM6" s="170"/>
      <c r="OMN6" s="171"/>
      <c r="OMO6" s="172"/>
      <c r="OMP6" s="172"/>
      <c r="OMQ6" s="173"/>
      <c r="OMR6" s="170"/>
      <c r="OMS6" s="171"/>
      <c r="OMT6" s="172"/>
      <c r="OMU6" s="172"/>
      <c r="OMV6" s="173"/>
      <c r="OMW6" s="170"/>
      <c r="OMX6" s="171"/>
      <c r="OMY6" s="172"/>
      <c r="OMZ6" s="172"/>
      <c r="ONA6" s="173"/>
      <c r="ONB6" s="170"/>
      <c r="ONC6" s="171"/>
      <c r="OND6" s="172"/>
      <c r="ONE6" s="172"/>
      <c r="ONF6" s="173"/>
      <c r="ONG6" s="170"/>
      <c r="ONH6" s="171"/>
      <c r="ONI6" s="172"/>
      <c r="ONJ6" s="172"/>
      <c r="ONK6" s="173"/>
      <c r="ONL6" s="170"/>
      <c r="ONM6" s="171"/>
      <c r="ONN6" s="172"/>
      <c r="ONO6" s="172"/>
      <c r="ONP6" s="173"/>
      <c r="ONQ6" s="170"/>
      <c r="ONR6" s="171"/>
      <c r="ONS6" s="172"/>
      <c r="ONT6" s="172"/>
      <c r="ONU6" s="173"/>
      <c r="ONV6" s="170"/>
      <c r="ONW6" s="171"/>
      <c r="ONX6" s="172"/>
      <c r="ONY6" s="172"/>
      <c r="ONZ6" s="173"/>
      <c r="OOA6" s="170"/>
      <c r="OOB6" s="171"/>
      <c r="OOC6" s="172"/>
      <c r="OOD6" s="172"/>
      <c r="OOE6" s="173"/>
      <c r="OOF6" s="170"/>
      <c r="OOG6" s="171"/>
      <c r="OOH6" s="172"/>
      <c r="OOI6" s="172"/>
      <c r="OOJ6" s="173"/>
      <c r="OOK6" s="170"/>
      <c r="OOL6" s="171"/>
      <c r="OOM6" s="172"/>
      <c r="OON6" s="172"/>
      <c r="OOO6" s="173"/>
      <c r="OOP6" s="170"/>
      <c r="OOQ6" s="171"/>
      <c r="OOR6" s="172"/>
      <c r="OOS6" s="172"/>
      <c r="OOT6" s="173"/>
      <c r="OOU6" s="170"/>
      <c r="OOV6" s="171"/>
      <c r="OOW6" s="172"/>
      <c r="OOX6" s="172"/>
      <c r="OOY6" s="173"/>
      <c r="OOZ6" s="170"/>
      <c r="OPA6" s="171"/>
      <c r="OPB6" s="172"/>
      <c r="OPC6" s="172"/>
      <c r="OPD6" s="173"/>
      <c r="OPE6" s="170"/>
      <c r="OPF6" s="171"/>
      <c r="OPG6" s="172"/>
      <c r="OPH6" s="172"/>
      <c r="OPI6" s="173"/>
      <c r="OPJ6" s="170"/>
      <c r="OPK6" s="171"/>
      <c r="OPL6" s="172"/>
      <c r="OPM6" s="172"/>
      <c r="OPN6" s="173"/>
      <c r="OPO6" s="170"/>
      <c r="OPP6" s="171"/>
      <c r="OPQ6" s="172"/>
      <c r="OPR6" s="172"/>
      <c r="OPS6" s="173"/>
      <c r="OPT6" s="170"/>
      <c r="OPU6" s="171"/>
      <c r="OPV6" s="172"/>
      <c r="OPW6" s="172"/>
      <c r="OPX6" s="173"/>
      <c r="OPY6" s="170"/>
      <c r="OPZ6" s="171"/>
      <c r="OQA6" s="172"/>
      <c r="OQB6" s="172"/>
      <c r="OQC6" s="173"/>
      <c r="OQD6" s="170"/>
      <c r="OQE6" s="171"/>
      <c r="OQF6" s="172"/>
      <c r="OQG6" s="172"/>
      <c r="OQH6" s="173"/>
      <c r="OQI6" s="170"/>
      <c r="OQJ6" s="171"/>
      <c r="OQK6" s="172"/>
      <c r="OQL6" s="172"/>
      <c r="OQM6" s="173"/>
      <c r="OQN6" s="170"/>
      <c r="OQO6" s="171"/>
      <c r="OQP6" s="172"/>
      <c r="OQQ6" s="172"/>
      <c r="OQR6" s="173"/>
      <c r="OQS6" s="170"/>
      <c r="OQT6" s="171"/>
      <c r="OQU6" s="172"/>
      <c r="OQV6" s="172"/>
      <c r="OQW6" s="173"/>
      <c r="OQX6" s="170"/>
      <c r="OQY6" s="171"/>
      <c r="OQZ6" s="172"/>
      <c r="ORA6" s="172"/>
      <c r="ORB6" s="173"/>
      <c r="ORC6" s="170"/>
      <c r="ORD6" s="171"/>
      <c r="ORE6" s="172"/>
      <c r="ORF6" s="172"/>
      <c r="ORG6" s="173"/>
      <c r="ORH6" s="170"/>
      <c r="ORI6" s="171"/>
      <c r="ORJ6" s="172"/>
      <c r="ORK6" s="172"/>
      <c r="ORL6" s="173"/>
      <c r="ORM6" s="170"/>
      <c r="ORN6" s="171"/>
      <c r="ORO6" s="172"/>
      <c r="ORP6" s="172"/>
      <c r="ORQ6" s="173"/>
      <c r="ORR6" s="170"/>
      <c r="ORS6" s="171"/>
      <c r="ORT6" s="172"/>
      <c r="ORU6" s="172"/>
      <c r="ORV6" s="173"/>
      <c r="ORW6" s="170"/>
      <c r="ORX6" s="171"/>
      <c r="ORY6" s="172"/>
      <c r="ORZ6" s="172"/>
      <c r="OSA6" s="173"/>
      <c r="OSB6" s="170"/>
      <c r="OSC6" s="171"/>
      <c r="OSD6" s="172"/>
      <c r="OSE6" s="172"/>
      <c r="OSF6" s="173"/>
      <c r="OSG6" s="170"/>
      <c r="OSH6" s="171"/>
      <c r="OSI6" s="172"/>
      <c r="OSJ6" s="172"/>
      <c r="OSK6" s="173"/>
      <c r="OSL6" s="170"/>
      <c r="OSM6" s="171"/>
      <c r="OSN6" s="172"/>
      <c r="OSO6" s="172"/>
      <c r="OSP6" s="173"/>
      <c r="OSQ6" s="170"/>
      <c r="OSR6" s="171"/>
      <c r="OSS6" s="172"/>
      <c r="OST6" s="172"/>
      <c r="OSU6" s="173"/>
      <c r="OSV6" s="170"/>
      <c r="OSW6" s="171"/>
      <c r="OSX6" s="172"/>
      <c r="OSY6" s="172"/>
      <c r="OSZ6" s="173"/>
      <c r="OTA6" s="170"/>
      <c r="OTB6" s="171"/>
      <c r="OTC6" s="172"/>
      <c r="OTD6" s="172"/>
      <c r="OTE6" s="173"/>
      <c r="OTF6" s="170"/>
      <c r="OTG6" s="171"/>
      <c r="OTH6" s="172"/>
      <c r="OTI6" s="172"/>
      <c r="OTJ6" s="173"/>
      <c r="OTK6" s="170"/>
      <c r="OTL6" s="171"/>
      <c r="OTM6" s="172"/>
      <c r="OTN6" s="172"/>
      <c r="OTO6" s="173"/>
      <c r="OTP6" s="170"/>
      <c r="OTQ6" s="171"/>
      <c r="OTR6" s="172"/>
      <c r="OTS6" s="172"/>
      <c r="OTT6" s="173"/>
      <c r="OTU6" s="170"/>
      <c r="OTV6" s="171"/>
      <c r="OTW6" s="172"/>
      <c r="OTX6" s="172"/>
      <c r="OTY6" s="173"/>
      <c r="OTZ6" s="170"/>
      <c r="OUA6" s="171"/>
      <c r="OUB6" s="172"/>
      <c r="OUC6" s="172"/>
      <c r="OUD6" s="173"/>
      <c r="OUE6" s="170"/>
      <c r="OUF6" s="171"/>
      <c r="OUG6" s="172"/>
      <c r="OUH6" s="172"/>
      <c r="OUI6" s="173"/>
      <c r="OUJ6" s="170"/>
      <c r="OUK6" s="171"/>
      <c r="OUL6" s="172"/>
      <c r="OUM6" s="172"/>
      <c r="OUN6" s="173"/>
      <c r="OUO6" s="170"/>
      <c r="OUP6" s="171"/>
      <c r="OUQ6" s="172"/>
      <c r="OUR6" s="172"/>
      <c r="OUS6" s="173"/>
      <c r="OUT6" s="170"/>
      <c r="OUU6" s="171"/>
      <c r="OUV6" s="172"/>
      <c r="OUW6" s="172"/>
      <c r="OUX6" s="173"/>
      <c r="OUY6" s="170"/>
      <c r="OUZ6" s="171"/>
      <c r="OVA6" s="172"/>
      <c r="OVB6" s="172"/>
      <c r="OVC6" s="173"/>
      <c r="OVD6" s="170"/>
      <c r="OVE6" s="171"/>
      <c r="OVF6" s="172"/>
      <c r="OVG6" s="172"/>
      <c r="OVH6" s="173"/>
      <c r="OVI6" s="170"/>
      <c r="OVJ6" s="171"/>
      <c r="OVK6" s="172"/>
      <c r="OVL6" s="172"/>
      <c r="OVM6" s="173"/>
      <c r="OVN6" s="170"/>
      <c r="OVO6" s="171"/>
      <c r="OVP6" s="172"/>
      <c r="OVQ6" s="172"/>
      <c r="OVR6" s="173"/>
      <c r="OVS6" s="170"/>
      <c r="OVT6" s="171"/>
      <c r="OVU6" s="172"/>
      <c r="OVV6" s="172"/>
      <c r="OVW6" s="173"/>
      <c r="OVX6" s="170"/>
      <c r="OVY6" s="171"/>
      <c r="OVZ6" s="172"/>
      <c r="OWA6" s="172"/>
      <c r="OWB6" s="173"/>
      <c r="OWC6" s="170"/>
      <c r="OWD6" s="171"/>
      <c r="OWE6" s="172"/>
      <c r="OWF6" s="172"/>
      <c r="OWG6" s="173"/>
      <c r="OWH6" s="170"/>
      <c r="OWI6" s="171"/>
      <c r="OWJ6" s="172"/>
      <c r="OWK6" s="172"/>
      <c r="OWL6" s="173"/>
      <c r="OWM6" s="170"/>
      <c r="OWN6" s="171"/>
      <c r="OWO6" s="172"/>
      <c r="OWP6" s="172"/>
      <c r="OWQ6" s="173"/>
      <c r="OWR6" s="170"/>
      <c r="OWS6" s="171"/>
      <c r="OWT6" s="172"/>
      <c r="OWU6" s="172"/>
      <c r="OWV6" s="173"/>
      <c r="OWW6" s="170"/>
      <c r="OWX6" s="171"/>
      <c r="OWY6" s="172"/>
      <c r="OWZ6" s="172"/>
      <c r="OXA6" s="173"/>
      <c r="OXB6" s="170"/>
      <c r="OXC6" s="171"/>
      <c r="OXD6" s="172"/>
      <c r="OXE6" s="172"/>
      <c r="OXF6" s="173"/>
      <c r="OXG6" s="170"/>
      <c r="OXH6" s="171"/>
      <c r="OXI6" s="172"/>
      <c r="OXJ6" s="172"/>
      <c r="OXK6" s="173"/>
      <c r="OXL6" s="170"/>
      <c r="OXM6" s="171"/>
      <c r="OXN6" s="172"/>
      <c r="OXO6" s="172"/>
      <c r="OXP6" s="173"/>
      <c r="OXQ6" s="170"/>
      <c r="OXR6" s="171"/>
      <c r="OXS6" s="172"/>
      <c r="OXT6" s="172"/>
      <c r="OXU6" s="173"/>
      <c r="OXV6" s="170"/>
      <c r="OXW6" s="171"/>
      <c r="OXX6" s="172"/>
      <c r="OXY6" s="172"/>
      <c r="OXZ6" s="173"/>
      <c r="OYA6" s="170"/>
      <c r="OYB6" s="171"/>
      <c r="OYC6" s="172"/>
      <c r="OYD6" s="172"/>
      <c r="OYE6" s="173"/>
      <c r="OYF6" s="170"/>
      <c r="OYG6" s="171"/>
      <c r="OYH6" s="172"/>
      <c r="OYI6" s="172"/>
      <c r="OYJ6" s="173"/>
      <c r="OYK6" s="170"/>
      <c r="OYL6" s="171"/>
      <c r="OYM6" s="172"/>
      <c r="OYN6" s="172"/>
      <c r="OYO6" s="173"/>
      <c r="OYP6" s="170"/>
      <c r="OYQ6" s="171"/>
      <c r="OYR6" s="172"/>
      <c r="OYS6" s="172"/>
      <c r="OYT6" s="173"/>
      <c r="OYU6" s="170"/>
      <c r="OYV6" s="171"/>
      <c r="OYW6" s="172"/>
      <c r="OYX6" s="172"/>
      <c r="OYY6" s="173"/>
      <c r="OYZ6" s="170"/>
      <c r="OZA6" s="171"/>
      <c r="OZB6" s="172"/>
      <c r="OZC6" s="172"/>
      <c r="OZD6" s="173"/>
      <c r="OZE6" s="170"/>
      <c r="OZF6" s="171"/>
      <c r="OZG6" s="172"/>
      <c r="OZH6" s="172"/>
      <c r="OZI6" s="173"/>
      <c r="OZJ6" s="170"/>
      <c r="OZK6" s="171"/>
      <c r="OZL6" s="172"/>
      <c r="OZM6" s="172"/>
      <c r="OZN6" s="173"/>
      <c r="OZO6" s="170"/>
      <c r="OZP6" s="171"/>
      <c r="OZQ6" s="172"/>
      <c r="OZR6" s="172"/>
      <c r="OZS6" s="173"/>
      <c r="OZT6" s="170"/>
      <c r="OZU6" s="171"/>
      <c r="OZV6" s="172"/>
      <c r="OZW6" s="172"/>
      <c r="OZX6" s="173"/>
      <c r="OZY6" s="170"/>
      <c r="OZZ6" s="171"/>
      <c r="PAA6" s="172"/>
      <c r="PAB6" s="172"/>
      <c r="PAC6" s="173"/>
      <c r="PAD6" s="170"/>
      <c r="PAE6" s="171"/>
      <c r="PAF6" s="172"/>
      <c r="PAG6" s="172"/>
      <c r="PAH6" s="173"/>
      <c r="PAI6" s="170"/>
      <c r="PAJ6" s="171"/>
      <c r="PAK6" s="172"/>
      <c r="PAL6" s="172"/>
      <c r="PAM6" s="173"/>
      <c r="PAN6" s="170"/>
      <c r="PAO6" s="171"/>
      <c r="PAP6" s="172"/>
      <c r="PAQ6" s="172"/>
      <c r="PAR6" s="173"/>
      <c r="PAS6" s="170"/>
      <c r="PAT6" s="171"/>
      <c r="PAU6" s="172"/>
      <c r="PAV6" s="172"/>
      <c r="PAW6" s="173"/>
      <c r="PAX6" s="170"/>
      <c r="PAY6" s="171"/>
      <c r="PAZ6" s="172"/>
      <c r="PBA6" s="172"/>
      <c r="PBB6" s="173"/>
      <c r="PBC6" s="170"/>
      <c r="PBD6" s="171"/>
      <c r="PBE6" s="172"/>
      <c r="PBF6" s="172"/>
      <c r="PBG6" s="173"/>
      <c r="PBH6" s="170"/>
      <c r="PBI6" s="171"/>
      <c r="PBJ6" s="172"/>
      <c r="PBK6" s="172"/>
      <c r="PBL6" s="173"/>
      <c r="PBM6" s="170"/>
      <c r="PBN6" s="171"/>
      <c r="PBO6" s="172"/>
      <c r="PBP6" s="172"/>
      <c r="PBQ6" s="173"/>
      <c r="PBR6" s="170"/>
      <c r="PBS6" s="171"/>
      <c r="PBT6" s="172"/>
      <c r="PBU6" s="172"/>
      <c r="PBV6" s="173"/>
      <c r="PBW6" s="170"/>
      <c r="PBX6" s="171"/>
      <c r="PBY6" s="172"/>
      <c r="PBZ6" s="172"/>
      <c r="PCA6" s="173"/>
      <c r="PCB6" s="170"/>
      <c r="PCC6" s="171"/>
      <c r="PCD6" s="172"/>
      <c r="PCE6" s="172"/>
      <c r="PCF6" s="173"/>
      <c r="PCG6" s="170"/>
      <c r="PCH6" s="171"/>
      <c r="PCI6" s="172"/>
      <c r="PCJ6" s="172"/>
      <c r="PCK6" s="173"/>
      <c r="PCL6" s="170"/>
      <c r="PCM6" s="171"/>
      <c r="PCN6" s="172"/>
      <c r="PCO6" s="172"/>
      <c r="PCP6" s="173"/>
      <c r="PCQ6" s="170"/>
      <c r="PCR6" s="171"/>
      <c r="PCS6" s="172"/>
      <c r="PCT6" s="172"/>
      <c r="PCU6" s="173"/>
      <c r="PCV6" s="170"/>
      <c r="PCW6" s="171"/>
      <c r="PCX6" s="172"/>
      <c r="PCY6" s="172"/>
      <c r="PCZ6" s="173"/>
      <c r="PDA6" s="170"/>
      <c r="PDB6" s="171"/>
      <c r="PDC6" s="172"/>
      <c r="PDD6" s="172"/>
      <c r="PDE6" s="173"/>
      <c r="PDF6" s="170"/>
      <c r="PDG6" s="171"/>
      <c r="PDH6" s="172"/>
      <c r="PDI6" s="172"/>
      <c r="PDJ6" s="173"/>
      <c r="PDK6" s="170"/>
      <c r="PDL6" s="171"/>
      <c r="PDM6" s="172"/>
      <c r="PDN6" s="172"/>
      <c r="PDO6" s="173"/>
      <c r="PDP6" s="170"/>
      <c r="PDQ6" s="171"/>
      <c r="PDR6" s="172"/>
      <c r="PDS6" s="172"/>
      <c r="PDT6" s="173"/>
      <c r="PDU6" s="170"/>
      <c r="PDV6" s="171"/>
      <c r="PDW6" s="172"/>
      <c r="PDX6" s="172"/>
      <c r="PDY6" s="173"/>
      <c r="PDZ6" s="170"/>
      <c r="PEA6" s="171"/>
      <c r="PEB6" s="172"/>
      <c r="PEC6" s="172"/>
      <c r="PED6" s="173"/>
      <c r="PEE6" s="170"/>
      <c r="PEF6" s="171"/>
      <c r="PEG6" s="172"/>
      <c r="PEH6" s="172"/>
      <c r="PEI6" s="173"/>
      <c r="PEJ6" s="170"/>
      <c r="PEK6" s="171"/>
      <c r="PEL6" s="172"/>
      <c r="PEM6" s="172"/>
      <c r="PEN6" s="173"/>
      <c r="PEO6" s="170"/>
      <c r="PEP6" s="171"/>
      <c r="PEQ6" s="172"/>
      <c r="PER6" s="172"/>
      <c r="PES6" s="173"/>
      <c r="PET6" s="170"/>
      <c r="PEU6" s="171"/>
      <c r="PEV6" s="172"/>
      <c r="PEW6" s="172"/>
      <c r="PEX6" s="173"/>
      <c r="PEY6" s="170"/>
      <c r="PEZ6" s="171"/>
      <c r="PFA6" s="172"/>
      <c r="PFB6" s="172"/>
      <c r="PFC6" s="173"/>
      <c r="PFD6" s="170"/>
      <c r="PFE6" s="171"/>
      <c r="PFF6" s="172"/>
      <c r="PFG6" s="172"/>
      <c r="PFH6" s="173"/>
      <c r="PFI6" s="170"/>
      <c r="PFJ6" s="171"/>
      <c r="PFK6" s="172"/>
      <c r="PFL6" s="172"/>
      <c r="PFM6" s="173"/>
      <c r="PFN6" s="170"/>
      <c r="PFO6" s="171"/>
      <c r="PFP6" s="172"/>
      <c r="PFQ6" s="172"/>
      <c r="PFR6" s="173"/>
      <c r="PFS6" s="170"/>
      <c r="PFT6" s="171"/>
      <c r="PFU6" s="172"/>
      <c r="PFV6" s="172"/>
      <c r="PFW6" s="173"/>
      <c r="PFX6" s="170"/>
      <c r="PFY6" s="171"/>
      <c r="PFZ6" s="172"/>
      <c r="PGA6" s="172"/>
      <c r="PGB6" s="173"/>
      <c r="PGC6" s="170"/>
      <c r="PGD6" s="171"/>
      <c r="PGE6" s="172"/>
      <c r="PGF6" s="172"/>
      <c r="PGG6" s="173"/>
      <c r="PGH6" s="170"/>
      <c r="PGI6" s="171"/>
      <c r="PGJ6" s="172"/>
      <c r="PGK6" s="172"/>
      <c r="PGL6" s="173"/>
      <c r="PGM6" s="170"/>
      <c r="PGN6" s="171"/>
      <c r="PGO6" s="172"/>
      <c r="PGP6" s="172"/>
      <c r="PGQ6" s="173"/>
      <c r="PGR6" s="170"/>
      <c r="PGS6" s="171"/>
      <c r="PGT6" s="172"/>
      <c r="PGU6" s="172"/>
      <c r="PGV6" s="173"/>
      <c r="PGW6" s="170"/>
      <c r="PGX6" s="171"/>
      <c r="PGY6" s="172"/>
      <c r="PGZ6" s="172"/>
      <c r="PHA6" s="173"/>
      <c r="PHB6" s="170"/>
      <c r="PHC6" s="171"/>
      <c r="PHD6" s="172"/>
      <c r="PHE6" s="172"/>
      <c r="PHF6" s="173"/>
      <c r="PHG6" s="170"/>
      <c r="PHH6" s="171"/>
      <c r="PHI6" s="172"/>
      <c r="PHJ6" s="172"/>
      <c r="PHK6" s="173"/>
      <c r="PHL6" s="170"/>
      <c r="PHM6" s="171"/>
      <c r="PHN6" s="172"/>
      <c r="PHO6" s="172"/>
      <c r="PHP6" s="173"/>
      <c r="PHQ6" s="170"/>
      <c r="PHR6" s="171"/>
      <c r="PHS6" s="172"/>
      <c r="PHT6" s="172"/>
      <c r="PHU6" s="173"/>
      <c r="PHV6" s="170"/>
      <c r="PHW6" s="171"/>
      <c r="PHX6" s="172"/>
      <c r="PHY6" s="172"/>
      <c r="PHZ6" s="173"/>
      <c r="PIA6" s="170"/>
      <c r="PIB6" s="171"/>
      <c r="PIC6" s="172"/>
      <c r="PID6" s="172"/>
      <c r="PIE6" s="173"/>
      <c r="PIF6" s="170"/>
      <c r="PIG6" s="171"/>
      <c r="PIH6" s="172"/>
      <c r="PII6" s="172"/>
      <c r="PIJ6" s="173"/>
      <c r="PIK6" s="170"/>
      <c r="PIL6" s="171"/>
      <c r="PIM6" s="172"/>
      <c r="PIN6" s="172"/>
      <c r="PIO6" s="173"/>
      <c r="PIP6" s="170"/>
      <c r="PIQ6" s="171"/>
      <c r="PIR6" s="172"/>
      <c r="PIS6" s="172"/>
      <c r="PIT6" s="173"/>
      <c r="PIU6" s="170"/>
      <c r="PIV6" s="171"/>
      <c r="PIW6" s="172"/>
      <c r="PIX6" s="172"/>
      <c r="PIY6" s="173"/>
      <c r="PIZ6" s="170"/>
      <c r="PJA6" s="171"/>
      <c r="PJB6" s="172"/>
      <c r="PJC6" s="172"/>
      <c r="PJD6" s="173"/>
      <c r="PJE6" s="170"/>
      <c r="PJF6" s="171"/>
      <c r="PJG6" s="172"/>
      <c r="PJH6" s="172"/>
      <c r="PJI6" s="173"/>
      <c r="PJJ6" s="170"/>
      <c r="PJK6" s="171"/>
      <c r="PJL6" s="172"/>
      <c r="PJM6" s="172"/>
      <c r="PJN6" s="173"/>
      <c r="PJO6" s="170"/>
      <c r="PJP6" s="171"/>
      <c r="PJQ6" s="172"/>
      <c r="PJR6" s="172"/>
      <c r="PJS6" s="173"/>
      <c r="PJT6" s="170"/>
      <c r="PJU6" s="171"/>
      <c r="PJV6" s="172"/>
      <c r="PJW6" s="172"/>
      <c r="PJX6" s="173"/>
      <c r="PJY6" s="170"/>
      <c r="PJZ6" s="171"/>
      <c r="PKA6" s="172"/>
      <c r="PKB6" s="172"/>
      <c r="PKC6" s="173"/>
      <c r="PKD6" s="170"/>
      <c r="PKE6" s="171"/>
      <c r="PKF6" s="172"/>
      <c r="PKG6" s="172"/>
      <c r="PKH6" s="173"/>
      <c r="PKI6" s="170"/>
      <c r="PKJ6" s="171"/>
      <c r="PKK6" s="172"/>
      <c r="PKL6" s="172"/>
      <c r="PKM6" s="173"/>
      <c r="PKN6" s="170"/>
      <c r="PKO6" s="171"/>
      <c r="PKP6" s="172"/>
      <c r="PKQ6" s="172"/>
      <c r="PKR6" s="173"/>
      <c r="PKS6" s="170"/>
      <c r="PKT6" s="171"/>
      <c r="PKU6" s="172"/>
      <c r="PKV6" s="172"/>
      <c r="PKW6" s="173"/>
      <c r="PKX6" s="170"/>
      <c r="PKY6" s="171"/>
      <c r="PKZ6" s="172"/>
      <c r="PLA6" s="172"/>
      <c r="PLB6" s="173"/>
      <c r="PLC6" s="170"/>
      <c r="PLD6" s="171"/>
      <c r="PLE6" s="172"/>
      <c r="PLF6" s="172"/>
      <c r="PLG6" s="173"/>
      <c r="PLH6" s="170"/>
      <c r="PLI6" s="171"/>
      <c r="PLJ6" s="172"/>
      <c r="PLK6" s="172"/>
      <c r="PLL6" s="173"/>
      <c r="PLM6" s="170"/>
      <c r="PLN6" s="171"/>
      <c r="PLO6" s="172"/>
      <c r="PLP6" s="172"/>
      <c r="PLQ6" s="173"/>
      <c r="PLR6" s="170"/>
      <c r="PLS6" s="171"/>
      <c r="PLT6" s="172"/>
      <c r="PLU6" s="172"/>
      <c r="PLV6" s="173"/>
      <c r="PLW6" s="170"/>
      <c r="PLX6" s="171"/>
      <c r="PLY6" s="172"/>
      <c r="PLZ6" s="172"/>
      <c r="PMA6" s="173"/>
      <c r="PMB6" s="170"/>
      <c r="PMC6" s="171"/>
      <c r="PMD6" s="172"/>
      <c r="PME6" s="172"/>
      <c r="PMF6" s="173"/>
      <c r="PMG6" s="170"/>
      <c r="PMH6" s="171"/>
      <c r="PMI6" s="172"/>
      <c r="PMJ6" s="172"/>
      <c r="PMK6" s="173"/>
      <c r="PML6" s="170"/>
      <c r="PMM6" s="171"/>
      <c r="PMN6" s="172"/>
      <c r="PMO6" s="172"/>
      <c r="PMP6" s="173"/>
      <c r="PMQ6" s="170"/>
      <c r="PMR6" s="171"/>
      <c r="PMS6" s="172"/>
      <c r="PMT6" s="172"/>
      <c r="PMU6" s="173"/>
      <c r="PMV6" s="170"/>
      <c r="PMW6" s="171"/>
      <c r="PMX6" s="172"/>
      <c r="PMY6" s="172"/>
      <c r="PMZ6" s="173"/>
      <c r="PNA6" s="170"/>
      <c r="PNB6" s="171"/>
      <c r="PNC6" s="172"/>
      <c r="PND6" s="172"/>
      <c r="PNE6" s="173"/>
      <c r="PNF6" s="170"/>
      <c r="PNG6" s="171"/>
      <c r="PNH6" s="172"/>
      <c r="PNI6" s="172"/>
      <c r="PNJ6" s="173"/>
      <c r="PNK6" s="170"/>
      <c r="PNL6" s="171"/>
      <c r="PNM6" s="172"/>
      <c r="PNN6" s="172"/>
      <c r="PNO6" s="173"/>
      <c r="PNP6" s="170"/>
      <c r="PNQ6" s="171"/>
      <c r="PNR6" s="172"/>
      <c r="PNS6" s="172"/>
      <c r="PNT6" s="173"/>
      <c r="PNU6" s="170"/>
      <c r="PNV6" s="171"/>
      <c r="PNW6" s="172"/>
      <c r="PNX6" s="172"/>
      <c r="PNY6" s="173"/>
      <c r="PNZ6" s="170"/>
      <c r="POA6" s="171"/>
      <c r="POB6" s="172"/>
      <c r="POC6" s="172"/>
      <c r="POD6" s="173"/>
      <c r="POE6" s="170"/>
      <c r="POF6" s="171"/>
      <c r="POG6" s="172"/>
      <c r="POH6" s="172"/>
      <c r="POI6" s="173"/>
      <c r="POJ6" s="170"/>
      <c r="POK6" s="171"/>
      <c r="POL6" s="172"/>
      <c r="POM6" s="172"/>
      <c r="PON6" s="173"/>
      <c r="POO6" s="170"/>
      <c r="POP6" s="171"/>
      <c r="POQ6" s="172"/>
      <c r="POR6" s="172"/>
      <c r="POS6" s="173"/>
      <c r="POT6" s="170"/>
      <c r="POU6" s="171"/>
      <c r="POV6" s="172"/>
      <c r="POW6" s="172"/>
      <c r="POX6" s="173"/>
      <c r="POY6" s="170"/>
      <c r="POZ6" s="171"/>
      <c r="PPA6" s="172"/>
      <c r="PPB6" s="172"/>
      <c r="PPC6" s="173"/>
      <c r="PPD6" s="170"/>
      <c r="PPE6" s="171"/>
      <c r="PPF6" s="172"/>
      <c r="PPG6" s="172"/>
      <c r="PPH6" s="173"/>
      <c r="PPI6" s="170"/>
      <c r="PPJ6" s="171"/>
      <c r="PPK6" s="172"/>
      <c r="PPL6" s="172"/>
      <c r="PPM6" s="173"/>
      <c r="PPN6" s="170"/>
      <c r="PPO6" s="171"/>
      <c r="PPP6" s="172"/>
      <c r="PPQ6" s="172"/>
      <c r="PPR6" s="173"/>
      <c r="PPS6" s="170"/>
      <c r="PPT6" s="171"/>
      <c r="PPU6" s="172"/>
      <c r="PPV6" s="172"/>
      <c r="PPW6" s="173"/>
      <c r="PPX6" s="170"/>
      <c r="PPY6" s="171"/>
      <c r="PPZ6" s="172"/>
      <c r="PQA6" s="172"/>
      <c r="PQB6" s="173"/>
      <c r="PQC6" s="170"/>
      <c r="PQD6" s="171"/>
      <c r="PQE6" s="172"/>
      <c r="PQF6" s="172"/>
      <c r="PQG6" s="173"/>
      <c r="PQH6" s="170"/>
      <c r="PQI6" s="171"/>
      <c r="PQJ6" s="172"/>
      <c r="PQK6" s="172"/>
      <c r="PQL6" s="173"/>
      <c r="PQM6" s="170"/>
      <c r="PQN6" s="171"/>
      <c r="PQO6" s="172"/>
      <c r="PQP6" s="172"/>
      <c r="PQQ6" s="173"/>
      <c r="PQR6" s="170"/>
      <c r="PQS6" s="171"/>
      <c r="PQT6" s="172"/>
      <c r="PQU6" s="172"/>
      <c r="PQV6" s="173"/>
      <c r="PQW6" s="170"/>
      <c r="PQX6" s="171"/>
      <c r="PQY6" s="172"/>
      <c r="PQZ6" s="172"/>
      <c r="PRA6" s="173"/>
      <c r="PRB6" s="170"/>
      <c r="PRC6" s="171"/>
      <c r="PRD6" s="172"/>
      <c r="PRE6" s="172"/>
      <c r="PRF6" s="173"/>
      <c r="PRG6" s="170"/>
      <c r="PRH6" s="171"/>
      <c r="PRI6" s="172"/>
      <c r="PRJ6" s="172"/>
      <c r="PRK6" s="173"/>
      <c r="PRL6" s="170"/>
      <c r="PRM6" s="171"/>
      <c r="PRN6" s="172"/>
      <c r="PRO6" s="172"/>
      <c r="PRP6" s="173"/>
      <c r="PRQ6" s="170"/>
      <c r="PRR6" s="171"/>
      <c r="PRS6" s="172"/>
      <c r="PRT6" s="172"/>
      <c r="PRU6" s="173"/>
      <c r="PRV6" s="170"/>
      <c r="PRW6" s="171"/>
      <c r="PRX6" s="172"/>
      <c r="PRY6" s="172"/>
      <c r="PRZ6" s="173"/>
      <c r="PSA6" s="170"/>
      <c r="PSB6" s="171"/>
      <c r="PSC6" s="172"/>
      <c r="PSD6" s="172"/>
      <c r="PSE6" s="173"/>
      <c r="PSF6" s="170"/>
      <c r="PSG6" s="171"/>
      <c r="PSH6" s="172"/>
      <c r="PSI6" s="172"/>
      <c r="PSJ6" s="173"/>
      <c r="PSK6" s="170"/>
      <c r="PSL6" s="171"/>
      <c r="PSM6" s="172"/>
      <c r="PSN6" s="172"/>
      <c r="PSO6" s="173"/>
      <c r="PSP6" s="170"/>
      <c r="PSQ6" s="171"/>
      <c r="PSR6" s="172"/>
      <c r="PSS6" s="172"/>
      <c r="PST6" s="173"/>
      <c r="PSU6" s="170"/>
      <c r="PSV6" s="171"/>
      <c r="PSW6" s="172"/>
      <c r="PSX6" s="172"/>
      <c r="PSY6" s="173"/>
      <c r="PSZ6" s="170"/>
      <c r="PTA6" s="171"/>
      <c r="PTB6" s="172"/>
      <c r="PTC6" s="172"/>
      <c r="PTD6" s="173"/>
      <c r="PTE6" s="170"/>
      <c r="PTF6" s="171"/>
      <c r="PTG6" s="172"/>
      <c r="PTH6" s="172"/>
      <c r="PTI6" s="173"/>
      <c r="PTJ6" s="170"/>
      <c r="PTK6" s="171"/>
      <c r="PTL6" s="172"/>
      <c r="PTM6" s="172"/>
      <c r="PTN6" s="173"/>
      <c r="PTO6" s="170"/>
      <c r="PTP6" s="171"/>
      <c r="PTQ6" s="172"/>
      <c r="PTR6" s="172"/>
      <c r="PTS6" s="173"/>
      <c r="PTT6" s="170"/>
      <c r="PTU6" s="171"/>
      <c r="PTV6" s="172"/>
      <c r="PTW6" s="172"/>
      <c r="PTX6" s="173"/>
      <c r="PTY6" s="170"/>
      <c r="PTZ6" s="171"/>
      <c r="PUA6" s="172"/>
      <c r="PUB6" s="172"/>
      <c r="PUC6" s="173"/>
      <c r="PUD6" s="170"/>
      <c r="PUE6" s="171"/>
      <c r="PUF6" s="172"/>
      <c r="PUG6" s="172"/>
      <c r="PUH6" s="173"/>
      <c r="PUI6" s="170"/>
      <c r="PUJ6" s="171"/>
      <c r="PUK6" s="172"/>
      <c r="PUL6" s="172"/>
      <c r="PUM6" s="173"/>
      <c r="PUN6" s="170"/>
      <c r="PUO6" s="171"/>
      <c r="PUP6" s="172"/>
      <c r="PUQ6" s="172"/>
      <c r="PUR6" s="173"/>
      <c r="PUS6" s="170"/>
      <c r="PUT6" s="171"/>
      <c r="PUU6" s="172"/>
      <c r="PUV6" s="172"/>
      <c r="PUW6" s="173"/>
      <c r="PUX6" s="170"/>
      <c r="PUY6" s="171"/>
      <c r="PUZ6" s="172"/>
      <c r="PVA6" s="172"/>
      <c r="PVB6" s="173"/>
      <c r="PVC6" s="170"/>
      <c r="PVD6" s="171"/>
      <c r="PVE6" s="172"/>
      <c r="PVF6" s="172"/>
      <c r="PVG6" s="173"/>
      <c r="PVH6" s="170"/>
      <c r="PVI6" s="171"/>
      <c r="PVJ6" s="172"/>
      <c r="PVK6" s="172"/>
      <c r="PVL6" s="173"/>
      <c r="PVM6" s="170"/>
      <c r="PVN6" s="171"/>
      <c r="PVO6" s="172"/>
      <c r="PVP6" s="172"/>
      <c r="PVQ6" s="173"/>
      <c r="PVR6" s="170"/>
      <c r="PVS6" s="171"/>
      <c r="PVT6" s="172"/>
      <c r="PVU6" s="172"/>
      <c r="PVV6" s="173"/>
      <c r="PVW6" s="170"/>
      <c r="PVX6" s="171"/>
      <c r="PVY6" s="172"/>
      <c r="PVZ6" s="172"/>
      <c r="PWA6" s="173"/>
      <c r="PWB6" s="170"/>
      <c r="PWC6" s="171"/>
      <c r="PWD6" s="172"/>
      <c r="PWE6" s="172"/>
      <c r="PWF6" s="173"/>
      <c r="PWG6" s="170"/>
      <c r="PWH6" s="171"/>
      <c r="PWI6" s="172"/>
      <c r="PWJ6" s="172"/>
      <c r="PWK6" s="173"/>
      <c r="PWL6" s="170"/>
      <c r="PWM6" s="171"/>
      <c r="PWN6" s="172"/>
      <c r="PWO6" s="172"/>
      <c r="PWP6" s="173"/>
      <c r="PWQ6" s="170"/>
      <c r="PWR6" s="171"/>
      <c r="PWS6" s="172"/>
      <c r="PWT6" s="172"/>
      <c r="PWU6" s="173"/>
      <c r="PWV6" s="170"/>
      <c r="PWW6" s="171"/>
      <c r="PWX6" s="172"/>
      <c r="PWY6" s="172"/>
      <c r="PWZ6" s="173"/>
      <c r="PXA6" s="170"/>
      <c r="PXB6" s="171"/>
      <c r="PXC6" s="172"/>
      <c r="PXD6" s="172"/>
      <c r="PXE6" s="173"/>
      <c r="PXF6" s="170"/>
      <c r="PXG6" s="171"/>
      <c r="PXH6" s="172"/>
      <c r="PXI6" s="172"/>
      <c r="PXJ6" s="173"/>
      <c r="PXK6" s="170"/>
      <c r="PXL6" s="171"/>
      <c r="PXM6" s="172"/>
      <c r="PXN6" s="172"/>
      <c r="PXO6" s="173"/>
      <c r="PXP6" s="170"/>
      <c r="PXQ6" s="171"/>
      <c r="PXR6" s="172"/>
      <c r="PXS6" s="172"/>
      <c r="PXT6" s="173"/>
      <c r="PXU6" s="170"/>
      <c r="PXV6" s="171"/>
      <c r="PXW6" s="172"/>
      <c r="PXX6" s="172"/>
      <c r="PXY6" s="173"/>
      <c r="PXZ6" s="170"/>
      <c r="PYA6" s="171"/>
      <c r="PYB6" s="172"/>
      <c r="PYC6" s="172"/>
      <c r="PYD6" s="173"/>
      <c r="PYE6" s="170"/>
      <c r="PYF6" s="171"/>
      <c r="PYG6" s="172"/>
      <c r="PYH6" s="172"/>
      <c r="PYI6" s="173"/>
      <c r="PYJ6" s="170"/>
      <c r="PYK6" s="171"/>
      <c r="PYL6" s="172"/>
      <c r="PYM6" s="172"/>
      <c r="PYN6" s="173"/>
      <c r="PYO6" s="170"/>
      <c r="PYP6" s="171"/>
      <c r="PYQ6" s="172"/>
      <c r="PYR6" s="172"/>
      <c r="PYS6" s="173"/>
      <c r="PYT6" s="170"/>
      <c r="PYU6" s="171"/>
      <c r="PYV6" s="172"/>
      <c r="PYW6" s="172"/>
      <c r="PYX6" s="173"/>
      <c r="PYY6" s="170"/>
      <c r="PYZ6" s="171"/>
      <c r="PZA6" s="172"/>
      <c r="PZB6" s="172"/>
      <c r="PZC6" s="173"/>
      <c r="PZD6" s="170"/>
      <c r="PZE6" s="171"/>
      <c r="PZF6" s="172"/>
      <c r="PZG6" s="172"/>
      <c r="PZH6" s="173"/>
      <c r="PZI6" s="170"/>
      <c r="PZJ6" s="171"/>
      <c r="PZK6" s="172"/>
      <c r="PZL6" s="172"/>
      <c r="PZM6" s="173"/>
      <c r="PZN6" s="170"/>
      <c r="PZO6" s="171"/>
      <c r="PZP6" s="172"/>
      <c r="PZQ6" s="172"/>
      <c r="PZR6" s="173"/>
      <c r="PZS6" s="170"/>
      <c r="PZT6" s="171"/>
      <c r="PZU6" s="172"/>
      <c r="PZV6" s="172"/>
      <c r="PZW6" s="173"/>
      <c r="PZX6" s="170"/>
      <c r="PZY6" s="171"/>
      <c r="PZZ6" s="172"/>
      <c r="QAA6" s="172"/>
      <c r="QAB6" s="173"/>
      <c r="QAC6" s="170"/>
      <c r="QAD6" s="171"/>
      <c r="QAE6" s="172"/>
      <c r="QAF6" s="172"/>
      <c r="QAG6" s="173"/>
      <c r="QAH6" s="170"/>
      <c r="QAI6" s="171"/>
      <c r="QAJ6" s="172"/>
      <c r="QAK6" s="172"/>
      <c r="QAL6" s="173"/>
      <c r="QAM6" s="170"/>
      <c r="QAN6" s="171"/>
      <c r="QAO6" s="172"/>
      <c r="QAP6" s="172"/>
      <c r="QAQ6" s="173"/>
      <c r="QAR6" s="170"/>
      <c r="QAS6" s="171"/>
      <c r="QAT6" s="172"/>
      <c r="QAU6" s="172"/>
      <c r="QAV6" s="173"/>
      <c r="QAW6" s="170"/>
      <c r="QAX6" s="171"/>
      <c r="QAY6" s="172"/>
      <c r="QAZ6" s="172"/>
      <c r="QBA6" s="173"/>
      <c r="QBB6" s="170"/>
      <c r="QBC6" s="171"/>
      <c r="QBD6" s="172"/>
      <c r="QBE6" s="172"/>
      <c r="QBF6" s="173"/>
      <c r="QBG6" s="170"/>
      <c r="QBH6" s="171"/>
      <c r="QBI6" s="172"/>
      <c r="QBJ6" s="172"/>
      <c r="QBK6" s="173"/>
      <c r="QBL6" s="170"/>
      <c r="QBM6" s="171"/>
      <c r="QBN6" s="172"/>
      <c r="QBO6" s="172"/>
      <c r="QBP6" s="173"/>
      <c r="QBQ6" s="170"/>
      <c r="QBR6" s="171"/>
      <c r="QBS6" s="172"/>
      <c r="QBT6" s="172"/>
      <c r="QBU6" s="173"/>
      <c r="QBV6" s="170"/>
      <c r="QBW6" s="171"/>
      <c r="QBX6" s="172"/>
      <c r="QBY6" s="172"/>
      <c r="QBZ6" s="173"/>
      <c r="QCA6" s="170"/>
      <c r="QCB6" s="171"/>
      <c r="QCC6" s="172"/>
      <c r="QCD6" s="172"/>
      <c r="QCE6" s="173"/>
      <c r="QCF6" s="170"/>
      <c r="QCG6" s="171"/>
      <c r="QCH6" s="172"/>
      <c r="QCI6" s="172"/>
      <c r="QCJ6" s="173"/>
      <c r="QCK6" s="170"/>
      <c r="QCL6" s="171"/>
      <c r="QCM6" s="172"/>
      <c r="QCN6" s="172"/>
      <c r="QCO6" s="173"/>
      <c r="QCP6" s="170"/>
      <c r="QCQ6" s="171"/>
      <c r="QCR6" s="172"/>
      <c r="QCS6" s="172"/>
      <c r="QCT6" s="173"/>
      <c r="QCU6" s="170"/>
      <c r="QCV6" s="171"/>
      <c r="QCW6" s="172"/>
      <c r="QCX6" s="172"/>
      <c r="QCY6" s="173"/>
      <c r="QCZ6" s="170"/>
      <c r="QDA6" s="171"/>
      <c r="QDB6" s="172"/>
      <c r="QDC6" s="172"/>
      <c r="QDD6" s="173"/>
      <c r="QDE6" s="170"/>
      <c r="QDF6" s="171"/>
      <c r="QDG6" s="172"/>
      <c r="QDH6" s="172"/>
      <c r="QDI6" s="173"/>
      <c r="QDJ6" s="170"/>
      <c r="QDK6" s="171"/>
      <c r="QDL6" s="172"/>
      <c r="QDM6" s="172"/>
      <c r="QDN6" s="173"/>
      <c r="QDO6" s="170"/>
      <c r="QDP6" s="171"/>
      <c r="QDQ6" s="172"/>
      <c r="QDR6" s="172"/>
      <c r="QDS6" s="173"/>
      <c r="QDT6" s="170"/>
      <c r="QDU6" s="171"/>
      <c r="QDV6" s="172"/>
      <c r="QDW6" s="172"/>
      <c r="QDX6" s="173"/>
      <c r="QDY6" s="170"/>
      <c r="QDZ6" s="171"/>
      <c r="QEA6" s="172"/>
      <c r="QEB6" s="172"/>
      <c r="QEC6" s="173"/>
      <c r="QED6" s="170"/>
      <c r="QEE6" s="171"/>
      <c r="QEF6" s="172"/>
      <c r="QEG6" s="172"/>
      <c r="QEH6" s="173"/>
      <c r="QEI6" s="170"/>
      <c r="QEJ6" s="171"/>
      <c r="QEK6" s="172"/>
      <c r="QEL6" s="172"/>
      <c r="QEM6" s="173"/>
      <c r="QEN6" s="170"/>
      <c r="QEO6" s="171"/>
      <c r="QEP6" s="172"/>
      <c r="QEQ6" s="172"/>
      <c r="QER6" s="173"/>
      <c r="QES6" s="170"/>
      <c r="QET6" s="171"/>
      <c r="QEU6" s="172"/>
      <c r="QEV6" s="172"/>
      <c r="QEW6" s="173"/>
      <c r="QEX6" s="170"/>
      <c r="QEY6" s="171"/>
      <c r="QEZ6" s="172"/>
      <c r="QFA6" s="172"/>
      <c r="QFB6" s="173"/>
      <c r="QFC6" s="170"/>
      <c r="QFD6" s="171"/>
      <c r="QFE6" s="172"/>
      <c r="QFF6" s="172"/>
      <c r="QFG6" s="173"/>
      <c r="QFH6" s="170"/>
      <c r="QFI6" s="171"/>
      <c r="QFJ6" s="172"/>
      <c r="QFK6" s="172"/>
      <c r="QFL6" s="173"/>
      <c r="QFM6" s="170"/>
      <c r="QFN6" s="171"/>
      <c r="QFO6" s="172"/>
      <c r="QFP6" s="172"/>
      <c r="QFQ6" s="173"/>
      <c r="QFR6" s="170"/>
      <c r="QFS6" s="171"/>
      <c r="QFT6" s="172"/>
      <c r="QFU6" s="172"/>
      <c r="QFV6" s="173"/>
      <c r="QFW6" s="170"/>
      <c r="QFX6" s="171"/>
      <c r="QFY6" s="172"/>
      <c r="QFZ6" s="172"/>
      <c r="QGA6" s="173"/>
      <c r="QGB6" s="170"/>
      <c r="QGC6" s="171"/>
      <c r="QGD6" s="172"/>
      <c r="QGE6" s="172"/>
      <c r="QGF6" s="173"/>
      <c r="QGG6" s="170"/>
      <c r="QGH6" s="171"/>
      <c r="QGI6" s="172"/>
      <c r="QGJ6" s="172"/>
      <c r="QGK6" s="173"/>
      <c r="QGL6" s="170"/>
      <c r="QGM6" s="171"/>
      <c r="QGN6" s="172"/>
      <c r="QGO6" s="172"/>
      <c r="QGP6" s="173"/>
      <c r="QGQ6" s="170"/>
      <c r="QGR6" s="171"/>
      <c r="QGS6" s="172"/>
      <c r="QGT6" s="172"/>
      <c r="QGU6" s="173"/>
      <c r="QGV6" s="170"/>
      <c r="QGW6" s="171"/>
      <c r="QGX6" s="172"/>
      <c r="QGY6" s="172"/>
      <c r="QGZ6" s="173"/>
      <c r="QHA6" s="170"/>
      <c r="QHB6" s="171"/>
      <c r="QHC6" s="172"/>
      <c r="QHD6" s="172"/>
      <c r="QHE6" s="173"/>
      <c r="QHF6" s="170"/>
      <c r="QHG6" s="171"/>
      <c r="QHH6" s="172"/>
      <c r="QHI6" s="172"/>
      <c r="QHJ6" s="173"/>
      <c r="QHK6" s="170"/>
      <c r="QHL6" s="171"/>
      <c r="QHM6" s="172"/>
      <c r="QHN6" s="172"/>
      <c r="QHO6" s="173"/>
      <c r="QHP6" s="170"/>
      <c r="QHQ6" s="171"/>
      <c r="QHR6" s="172"/>
      <c r="QHS6" s="172"/>
      <c r="QHT6" s="173"/>
      <c r="QHU6" s="170"/>
      <c r="QHV6" s="171"/>
      <c r="QHW6" s="172"/>
      <c r="QHX6" s="172"/>
      <c r="QHY6" s="173"/>
      <c r="QHZ6" s="170"/>
      <c r="QIA6" s="171"/>
      <c r="QIB6" s="172"/>
      <c r="QIC6" s="172"/>
      <c r="QID6" s="173"/>
      <c r="QIE6" s="170"/>
      <c r="QIF6" s="171"/>
      <c r="QIG6" s="172"/>
      <c r="QIH6" s="172"/>
      <c r="QII6" s="173"/>
      <c r="QIJ6" s="170"/>
      <c r="QIK6" s="171"/>
      <c r="QIL6" s="172"/>
      <c r="QIM6" s="172"/>
      <c r="QIN6" s="173"/>
      <c r="QIO6" s="170"/>
      <c r="QIP6" s="171"/>
      <c r="QIQ6" s="172"/>
      <c r="QIR6" s="172"/>
      <c r="QIS6" s="173"/>
      <c r="QIT6" s="170"/>
      <c r="QIU6" s="171"/>
      <c r="QIV6" s="172"/>
      <c r="QIW6" s="172"/>
      <c r="QIX6" s="173"/>
      <c r="QIY6" s="170"/>
      <c r="QIZ6" s="171"/>
      <c r="QJA6" s="172"/>
      <c r="QJB6" s="172"/>
      <c r="QJC6" s="173"/>
      <c r="QJD6" s="170"/>
      <c r="QJE6" s="171"/>
      <c r="QJF6" s="172"/>
      <c r="QJG6" s="172"/>
      <c r="QJH6" s="173"/>
      <c r="QJI6" s="170"/>
      <c r="QJJ6" s="171"/>
      <c r="QJK6" s="172"/>
      <c r="QJL6" s="172"/>
      <c r="QJM6" s="173"/>
      <c r="QJN6" s="170"/>
      <c r="QJO6" s="171"/>
      <c r="QJP6" s="172"/>
      <c r="QJQ6" s="172"/>
      <c r="QJR6" s="173"/>
      <c r="QJS6" s="170"/>
      <c r="QJT6" s="171"/>
      <c r="QJU6" s="172"/>
      <c r="QJV6" s="172"/>
      <c r="QJW6" s="173"/>
      <c r="QJX6" s="170"/>
      <c r="QJY6" s="171"/>
      <c r="QJZ6" s="172"/>
      <c r="QKA6" s="172"/>
      <c r="QKB6" s="173"/>
      <c r="QKC6" s="170"/>
      <c r="QKD6" s="171"/>
      <c r="QKE6" s="172"/>
      <c r="QKF6" s="172"/>
      <c r="QKG6" s="173"/>
      <c r="QKH6" s="170"/>
      <c r="QKI6" s="171"/>
      <c r="QKJ6" s="172"/>
      <c r="QKK6" s="172"/>
      <c r="QKL6" s="173"/>
      <c r="QKM6" s="170"/>
      <c r="QKN6" s="171"/>
      <c r="QKO6" s="172"/>
      <c r="QKP6" s="172"/>
      <c r="QKQ6" s="173"/>
      <c r="QKR6" s="170"/>
      <c r="QKS6" s="171"/>
      <c r="QKT6" s="172"/>
      <c r="QKU6" s="172"/>
      <c r="QKV6" s="173"/>
      <c r="QKW6" s="170"/>
      <c r="QKX6" s="171"/>
      <c r="QKY6" s="172"/>
      <c r="QKZ6" s="172"/>
      <c r="QLA6" s="173"/>
      <c r="QLB6" s="170"/>
      <c r="QLC6" s="171"/>
      <c r="QLD6" s="172"/>
      <c r="QLE6" s="172"/>
      <c r="QLF6" s="173"/>
      <c r="QLG6" s="170"/>
      <c r="QLH6" s="171"/>
      <c r="QLI6" s="172"/>
      <c r="QLJ6" s="172"/>
      <c r="QLK6" s="173"/>
      <c r="QLL6" s="170"/>
      <c r="QLM6" s="171"/>
      <c r="QLN6" s="172"/>
      <c r="QLO6" s="172"/>
      <c r="QLP6" s="173"/>
      <c r="QLQ6" s="170"/>
      <c r="QLR6" s="171"/>
      <c r="QLS6" s="172"/>
      <c r="QLT6" s="172"/>
      <c r="QLU6" s="173"/>
      <c r="QLV6" s="170"/>
      <c r="QLW6" s="171"/>
      <c r="QLX6" s="172"/>
      <c r="QLY6" s="172"/>
      <c r="QLZ6" s="173"/>
      <c r="QMA6" s="170"/>
      <c r="QMB6" s="171"/>
      <c r="QMC6" s="172"/>
      <c r="QMD6" s="172"/>
      <c r="QME6" s="173"/>
      <c r="QMF6" s="170"/>
      <c r="QMG6" s="171"/>
      <c r="QMH6" s="172"/>
      <c r="QMI6" s="172"/>
      <c r="QMJ6" s="173"/>
      <c r="QMK6" s="170"/>
      <c r="QML6" s="171"/>
      <c r="QMM6" s="172"/>
      <c r="QMN6" s="172"/>
      <c r="QMO6" s="173"/>
      <c r="QMP6" s="170"/>
      <c r="QMQ6" s="171"/>
      <c r="QMR6" s="172"/>
      <c r="QMS6" s="172"/>
      <c r="QMT6" s="173"/>
      <c r="QMU6" s="170"/>
      <c r="QMV6" s="171"/>
      <c r="QMW6" s="172"/>
      <c r="QMX6" s="172"/>
      <c r="QMY6" s="173"/>
      <c r="QMZ6" s="170"/>
      <c r="QNA6" s="171"/>
      <c r="QNB6" s="172"/>
      <c r="QNC6" s="172"/>
      <c r="QND6" s="173"/>
      <c r="QNE6" s="170"/>
      <c r="QNF6" s="171"/>
      <c r="QNG6" s="172"/>
      <c r="QNH6" s="172"/>
      <c r="QNI6" s="173"/>
      <c r="QNJ6" s="170"/>
      <c r="QNK6" s="171"/>
      <c r="QNL6" s="172"/>
      <c r="QNM6" s="172"/>
      <c r="QNN6" s="173"/>
      <c r="QNO6" s="170"/>
      <c r="QNP6" s="171"/>
      <c r="QNQ6" s="172"/>
      <c r="QNR6" s="172"/>
      <c r="QNS6" s="173"/>
      <c r="QNT6" s="170"/>
      <c r="QNU6" s="171"/>
      <c r="QNV6" s="172"/>
      <c r="QNW6" s="172"/>
      <c r="QNX6" s="173"/>
      <c r="QNY6" s="170"/>
      <c r="QNZ6" s="171"/>
      <c r="QOA6" s="172"/>
      <c r="QOB6" s="172"/>
      <c r="QOC6" s="173"/>
      <c r="QOD6" s="170"/>
      <c r="QOE6" s="171"/>
      <c r="QOF6" s="172"/>
      <c r="QOG6" s="172"/>
      <c r="QOH6" s="173"/>
      <c r="QOI6" s="170"/>
      <c r="QOJ6" s="171"/>
      <c r="QOK6" s="172"/>
      <c r="QOL6" s="172"/>
      <c r="QOM6" s="173"/>
      <c r="QON6" s="170"/>
      <c r="QOO6" s="171"/>
      <c r="QOP6" s="172"/>
      <c r="QOQ6" s="172"/>
      <c r="QOR6" s="173"/>
      <c r="QOS6" s="170"/>
      <c r="QOT6" s="171"/>
      <c r="QOU6" s="172"/>
      <c r="QOV6" s="172"/>
      <c r="QOW6" s="173"/>
      <c r="QOX6" s="170"/>
      <c r="QOY6" s="171"/>
      <c r="QOZ6" s="172"/>
      <c r="QPA6" s="172"/>
      <c r="QPB6" s="173"/>
      <c r="QPC6" s="170"/>
      <c r="QPD6" s="171"/>
      <c r="QPE6" s="172"/>
      <c r="QPF6" s="172"/>
      <c r="QPG6" s="173"/>
      <c r="QPH6" s="170"/>
      <c r="QPI6" s="171"/>
      <c r="QPJ6" s="172"/>
      <c r="QPK6" s="172"/>
      <c r="QPL6" s="173"/>
      <c r="QPM6" s="170"/>
      <c r="QPN6" s="171"/>
      <c r="QPO6" s="172"/>
      <c r="QPP6" s="172"/>
      <c r="QPQ6" s="173"/>
      <c r="QPR6" s="170"/>
      <c r="QPS6" s="171"/>
      <c r="QPT6" s="172"/>
      <c r="QPU6" s="172"/>
      <c r="QPV6" s="173"/>
      <c r="QPW6" s="170"/>
      <c r="QPX6" s="171"/>
      <c r="QPY6" s="172"/>
      <c r="QPZ6" s="172"/>
      <c r="QQA6" s="173"/>
      <c r="QQB6" s="170"/>
      <c r="QQC6" s="171"/>
      <c r="QQD6" s="172"/>
      <c r="QQE6" s="172"/>
      <c r="QQF6" s="173"/>
      <c r="QQG6" s="170"/>
      <c r="QQH6" s="171"/>
      <c r="QQI6" s="172"/>
      <c r="QQJ6" s="172"/>
      <c r="QQK6" s="173"/>
      <c r="QQL6" s="170"/>
      <c r="QQM6" s="171"/>
      <c r="QQN6" s="172"/>
      <c r="QQO6" s="172"/>
      <c r="QQP6" s="173"/>
      <c r="QQQ6" s="170"/>
      <c r="QQR6" s="171"/>
      <c r="QQS6" s="172"/>
      <c r="QQT6" s="172"/>
      <c r="QQU6" s="173"/>
      <c r="QQV6" s="170"/>
      <c r="QQW6" s="171"/>
      <c r="QQX6" s="172"/>
      <c r="QQY6" s="172"/>
      <c r="QQZ6" s="173"/>
      <c r="QRA6" s="170"/>
      <c r="QRB6" s="171"/>
      <c r="QRC6" s="172"/>
      <c r="QRD6" s="172"/>
      <c r="QRE6" s="173"/>
      <c r="QRF6" s="170"/>
      <c r="QRG6" s="171"/>
      <c r="QRH6" s="172"/>
      <c r="QRI6" s="172"/>
      <c r="QRJ6" s="173"/>
      <c r="QRK6" s="170"/>
      <c r="QRL6" s="171"/>
      <c r="QRM6" s="172"/>
      <c r="QRN6" s="172"/>
      <c r="QRO6" s="173"/>
      <c r="QRP6" s="170"/>
      <c r="QRQ6" s="171"/>
      <c r="QRR6" s="172"/>
      <c r="QRS6" s="172"/>
      <c r="QRT6" s="173"/>
      <c r="QRU6" s="170"/>
      <c r="QRV6" s="171"/>
      <c r="QRW6" s="172"/>
      <c r="QRX6" s="172"/>
      <c r="QRY6" s="173"/>
      <c r="QRZ6" s="170"/>
      <c r="QSA6" s="171"/>
      <c r="QSB6" s="172"/>
      <c r="QSC6" s="172"/>
      <c r="QSD6" s="173"/>
      <c r="QSE6" s="170"/>
      <c r="QSF6" s="171"/>
      <c r="QSG6" s="172"/>
      <c r="QSH6" s="172"/>
      <c r="QSI6" s="173"/>
      <c r="QSJ6" s="170"/>
      <c r="QSK6" s="171"/>
      <c r="QSL6" s="172"/>
      <c r="QSM6" s="172"/>
      <c r="QSN6" s="173"/>
      <c r="QSO6" s="170"/>
      <c r="QSP6" s="171"/>
      <c r="QSQ6" s="172"/>
      <c r="QSR6" s="172"/>
      <c r="QSS6" s="173"/>
      <c r="QST6" s="170"/>
      <c r="QSU6" s="171"/>
      <c r="QSV6" s="172"/>
      <c r="QSW6" s="172"/>
      <c r="QSX6" s="173"/>
      <c r="QSY6" s="170"/>
      <c r="QSZ6" s="171"/>
      <c r="QTA6" s="172"/>
      <c r="QTB6" s="172"/>
      <c r="QTC6" s="173"/>
      <c r="QTD6" s="170"/>
      <c r="QTE6" s="171"/>
      <c r="QTF6" s="172"/>
      <c r="QTG6" s="172"/>
      <c r="QTH6" s="173"/>
      <c r="QTI6" s="170"/>
      <c r="QTJ6" s="171"/>
      <c r="QTK6" s="172"/>
      <c r="QTL6" s="172"/>
      <c r="QTM6" s="173"/>
      <c r="QTN6" s="170"/>
      <c r="QTO6" s="171"/>
      <c r="QTP6" s="172"/>
      <c r="QTQ6" s="172"/>
      <c r="QTR6" s="173"/>
      <c r="QTS6" s="170"/>
      <c r="QTT6" s="171"/>
      <c r="QTU6" s="172"/>
      <c r="QTV6" s="172"/>
      <c r="QTW6" s="173"/>
      <c r="QTX6" s="170"/>
      <c r="QTY6" s="171"/>
      <c r="QTZ6" s="172"/>
      <c r="QUA6" s="172"/>
      <c r="QUB6" s="173"/>
      <c r="QUC6" s="170"/>
      <c r="QUD6" s="171"/>
      <c r="QUE6" s="172"/>
      <c r="QUF6" s="172"/>
      <c r="QUG6" s="173"/>
      <c r="QUH6" s="170"/>
      <c r="QUI6" s="171"/>
      <c r="QUJ6" s="172"/>
      <c r="QUK6" s="172"/>
      <c r="QUL6" s="173"/>
      <c r="QUM6" s="170"/>
      <c r="QUN6" s="171"/>
      <c r="QUO6" s="172"/>
      <c r="QUP6" s="172"/>
      <c r="QUQ6" s="173"/>
      <c r="QUR6" s="170"/>
      <c r="QUS6" s="171"/>
      <c r="QUT6" s="172"/>
      <c r="QUU6" s="172"/>
      <c r="QUV6" s="173"/>
      <c r="QUW6" s="170"/>
      <c r="QUX6" s="171"/>
      <c r="QUY6" s="172"/>
      <c r="QUZ6" s="172"/>
      <c r="QVA6" s="173"/>
      <c r="QVB6" s="170"/>
      <c r="QVC6" s="171"/>
      <c r="QVD6" s="172"/>
      <c r="QVE6" s="172"/>
      <c r="QVF6" s="173"/>
      <c r="QVG6" s="170"/>
      <c r="QVH6" s="171"/>
      <c r="QVI6" s="172"/>
      <c r="QVJ6" s="172"/>
      <c r="QVK6" s="173"/>
      <c r="QVL6" s="170"/>
      <c r="QVM6" s="171"/>
      <c r="QVN6" s="172"/>
      <c r="QVO6" s="172"/>
      <c r="QVP6" s="173"/>
      <c r="QVQ6" s="170"/>
      <c r="QVR6" s="171"/>
      <c r="QVS6" s="172"/>
      <c r="QVT6" s="172"/>
      <c r="QVU6" s="173"/>
      <c r="QVV6" s="170"/>
      <c r="QVW6" s="171"/>
      <c r="QVX6" s="172"/>
      <c r="QVY6" s="172"/>
      <c r="QVZ6" s="173"/>
      <c r="QWA6" s="170"/>
      <c r="QWB6" s="171"/>
      <c r="QWC6" s="172"/>
      <c r="QWD6" s="172"/>
      <c r="QWE6" s="173"/>
      <c r="QWF6" s="170"/>
      <c r="QWG6" s="171"/>
      <c r="QWH6" s="172"/>
      <c r="QWI6" s="172"/>
      <c r="QWJ6" s="173"/>
      <c r="QWK6" s="170"/>
      <c r="QWL6" s="171"/>
      <c r="QWM6" s="172"/>
      <c r="QWN6" s="172"/>
      <c r="QWO6" s="173"/>
      <c r="QWP6" s="170"/>
      <c r="QWQ6" s="171"/>
      <c r="QWR6" s="172"/>
      <c r="QWS6" s="172"/>
      <c r="QWT6" s="173"/>
      <c r="QWU6" s="170"/>
      <c r="QWV6" s="171"/>
      <c r="QWW6" s="172"/>
      <c r="QWX6" s="172"/>
      <c r="QWY6" s="173"/>
      <c r="QWZ6" s="170"/>
      <c r="QXA6" s="171"/>
      <c r="QXB6" s="172"/>
      <c r="QXC6" s="172"/>
      <c r="QXD6" s="173"/>
      <c r="QXE6" s="170"/>
      <c r="QXF6" s="171"/>
      <c r="QXG6" s="172"/>
      <c r="QXH6" s="172"/>
      <c r="QXI6" s="173"/>
      <c r="QXJ6" s="170"/>
      <c r="QXK6" s="171"/>
      <c r="QXL6" s="172"/>
      <c r="QXM6" s="172"/>
      <c r="QXN6" s="173"/>
      <c r="QXO6" s="170"/>
      <c r="QXP6" s="171"/>
      <c r="QXQ6" s="172"/>
      <c r="QXR6" s="172"/>
      <c r="QXS6" s="173"/>
      <c r="QXT6" s="170"/>
      <c r="QXU6" s="171"/>
      <c r="QXV6" s="172"/>
      <c r="QXW6" s="172"/>
      <c r="QXX6" s="173"/>
      <c r="QXY6" s="170"/>
      <c r="QXZ6" s="171"/>
      <c r="QYA6" s="172"/>
      <c r="QYB6" s="172"/>
      <c r="QYC6" s="173"/>
      <c r="QYD6" s="170"/>
      <c r="QYE6" s="171"/>
      <c r="QYF6" s="172"/>
      <c r="QYG6" s="172"/>
      <c r="QYH6" s="173"/>
      <c r="QYI6" s="170"/>
      <c r="QYJ6" s="171"/>
      <c r="QYK6" s="172"/>
      <c r="QYL6" s="172"/>
      <c r="QYM6" s="173"/>
      <c r="QYN6" s="170"/>
      <c r="QYO6" s="171"/>
      <c r="QYP6" s="172"/>
      <c r="QYQ6" s="172"/>
      <c r="QYR6" s="173"/>
      <c r="QYS6" s="170"/>
      <c r="QYT6" s="171"/>
      <c r="QYU6" s="172"/>
      <c r="QYV6" s="172"/>
      <c r="QYW6" s="173"/>
      <c r="QYX6" s="170"/>
      <c r="QYY6" s="171"/>
      <c r="QYZ6" s="172"/>
      <c r="QZA6" s="172"/>
      <c r="QZB6" s="173"/>
      <c r="QZC6" s="170"/>
      <c r="QZD6" s="171"/>
      <c r="QZE6" s="172"/>
      <c r="QZF6" s="172"/>
      <c r="QZG6" s="173"/>
      <c r="QZH6" s="170"/>
      <c r="QZI6" s="171"/>
      <c r="QZJ6" s="172"/>
      <c r="QZK6" s="172"/>
      <c r="QZL6" s="173"/>
      <c r="QZM6" s="170"/>
      <c r="QZN6" s="171"/>
      <c r="QZO6" s="172"/>
      <c r="QZP6" s="172"/>
      <c r="QZQ6" s="173"/>
      <c r="QZR6" s="170"/>
      <c r="QZS6" s="171"/>
      <c r="QZT6" s="172"/>
      <c r="QZU6" s="172"/>
      <c r="QZV6" s="173"/>
      <c r="QZW6" s="170"/>
      <c r="QZX6" s="171"/>
      <c r="QZY6" s="172"/>
      <c r="QZZ6" s="172"/>
      <c r="RAA6" s="173"/>
      <c r="RAB6" s="170"/>
      <c r="RAC6" s="171"/>
      <c r="RAD6" s="172"/>
      <c r="RAE6" s="172"/>
      <c r="RAF6" s="173"/>
      <c r="RAG6" s="170"/>
      <c r="RAH6" s="171"/>
      <c r="RAI6" s="172"/>
      <c r="RAJ6" s="172"/>
      <c r="RAK6" s="173"/>
      <c r="RAL6" s="170"/>
      <c r="RAM6" s="171"/>
      <c r="RAN6" s="172"/>
      <c r="RAO6" s="172"/>
      <c r="RAP6" s="173"/>
      <c r="RAQ6" s="170"/>
      <c r="RAR6" s="171"/>
      <c r="RAS6" s="172"/>
      <c r="RAT6" s="172"/>
      <c r="RAU6" s="173"/>
      <c r="RAV6" s="170"/>
      <c r="RAW6" s="171"/>
      <c r="RAX6" s="172"/>
      <c r="RAY6" s="172"/>
      <c r="RAZ6" s="173"/>
      <c r="RBA6" s="170"/>
      <c r="RBB6" s="171"/>
      <c r="RBC6" s="172"/>
      <c r="RBD6" s="172"/>
      <c r="RBE6" s="173"/>
      <c r="RBF6" s="170"/>
      <c r="RBG6" s="171"/>
      <c r="RBH6" s="172"/>
      <c r="RBI6" s="172"/>
      <c r="RBJ6" s="173"/>
      <c r="RBK6" s="170"/>
      <c r="RBL6" s="171"/>
      <c r="RBM6" s="172"/>
      <c r="RBN6" s="172"/>
      <c r="RBO6" s="173"/>
      <c r="RBP6" s="170"/>
      <c r="RBQ6" s="171"/>
      <c r="RBR6" s="172"/>
      <c r="RBS6" s="172"/>
      <c r="RBT6" s="173"/>
      <c r="RBU6" s="170"/>
      <c r="RBV6" s="171"/>
      <c r="RBW6" s="172"/>
      <c r="RBX6" s="172"/>
      <c r="RBY6" s="173"/>
      <c r="RBZ6" s="170"/>
      <c r="RCA6" s="171"/>
      <c r="RCB6" s="172"/>
      <c r="RCC6" s="172"/>
      <c r="RCD6" s="173"/>
      <c r="RCE6" s="170"/>
      <c r="RCF6" s="171"/>
      <c r="RCG6" s="172"/>
      <c r="RCH6" s="172"/>
      <c r="RCI6" s="173"/>
      <c r="RCJ6" s="170"/>
      <c r="RCK6" s="171"/>
      <c r="RCL6" s="172"/>
      <c r="RCM6" s="172"/>
      <c r="RCN6" s="173"/>
      <c r="RCO6" s="170"/>
      <c r="RCP6" s="171"/>
      <c r="RCQ6" s="172"/>
      <c r="RCR6" s="172"/>
      <c r="RCS6" s="173"/>
      <c r="RCT6" s="170"/>
      <c r="RCU6" s="171"/>
      <c r="RCV6" s="172"/>
      <c r="RCW6" s="172"/>
      <c r="RCX6" s="173"/>
      <c r="RCY6" s="170"/>
      <c r="RCZ6" s="171"/>
      <c r="RDA6" s="172"/>
      <c r="RDB6" s="172"/>
      <c r="RDC6" s="173"/>
      <c r="RDD6" s="170"/>
      <c r="RDE6" s="171"/>
      <c r="RDF6" s="172"/>
      <c r="RDG6" s="172"/>
      <c r="RDH6" s="173"/>
      <c r="RDI6" s="170"/>
      <c r="RDJ6" s="171"/>
      <c r="RDK6" s="172"/>
      <c r="RDL6" s="172"/>
      <c r="RDM6" s="173"/>
      <c r="RDN6" s="170"/>
      <c r="RDO6" s="171"/>
      <c r="RDP6" s="172"/>
      <c r="RDQ6" s="172"/>
      <c r="RDR6" s="173"/>
      <c r="RDS6" s="170"/>
      <c r="RDT6" s="171"/>
      <c r="RDU6" s="172"/>
      <c r="RDV6" s="172"/>
      <c r="RDW6" s="173"/>
      <c r="RDX6" s="170"/>
      <c r="RDY6" s="171"/>
      <c r="RDZ6" s="172"/>
      <c r="REA6" s="172"/>
      <c r="REB6" s="173"/>
      <c r="REC6" s="170"/>
      <c r="RED6" s="171"/>
      <c r="REE6" s="172"/>
      <c r="REF6" s="172"/>
      <c r="REG6" s="173"/>
      <c r="REH6" s="170"/>
      <c r="REI6" s="171"/>
      <c r="REJ6" s="172"/>
      <c r="REK6" s="172"/>
      <c r="REL6" s="173"/>
      <c r="REM6" s="170"/>
      <c r="REN6" s="171"/>
      <c r="REO6" s="172"/>
      <c r="REP6" s="172"/>
      <c r="REQ6" s="173"/>
      <c r="RER6" s="170"/>
      <c r="RES6" s="171"/>
      <c r="RET6" s="172"/>
      <c r="REU6" s="172"/>
      <c r="REV6" s="173"/>
      <c r="REW6" s="170"/>
      <c r="REX6" s="171"/>
      <c r="REY6" s="172"/>
      <c r="REZ6" s="172"/>
      <c r="RFA6" s="173"/>
      <c r="RFB6" s="170"/>
      <c r="RFC6" s="171"/>
      <c r="RFD6" s="172"/>
      <c r="RFE6" s="172"/>
      <c r="RFF6" s="173"/>
      <c r="RFG6" s="170"/>
      <c r="RFH6" s="171"/>
      <c r="RFI6" s="172"/>
      <c r="RFJ6" s="172"/>
      <c r="RFK6" s="173"/>
      <c r="RFL6" s="170"/>
      <c r="RFM6" s="171"/>
      <c r="RFN6" s="172"/>
      <c r="RFO6" s="172"/>
      <c r="RFP6" s="173"/>
      <c r="RFQ6" s="170"/>
      <c r="RFR6" s="171"/>
      <c r="RFS6" s="172"/>
      <c r="RFT6" s="172"/>
      <c r="RFU6" s="173"/>
      <c r="RFV6" s="170"/>
      <c r="RFW6" s="171"/>
      <c r="RFX6" s="172"/>
      <c r="RFY6" s="172"/>
      <c r="RFZ6" s="173"/>
      <c r="RGA6" s="170"/>
      <c r="RGB6" s="171"/>
      <c r="RGC6" s="172"/>
      <c r="RGD6" s="172"/>
      <c r="RGE6" s="173"/>
      <c r="RGF6" s="170"/>
      <c r="RGG6" s="171"/>
      <c r="RGH6" s="172"/>
      <c r="RGI6" s="172"/>
      <c r="RGJ6" s="173"/>
      <c r="RGK6" s="170"/>
      <c r="RGL6" s="171"/>
      <c r="RGM6" s="172"/>
      <c r="RGN6" s="172"/>
      <c r="RGO6" s="173"/>
      <c r="RGP6" s="170"/>
      <c r="RGQ6" s="171"/>
      <c r="RGR6" s="172"/>
      <c r="RGS6" s="172"/>
      <c r="RGT6" s="173"/>
      <c r="RGU6" s="170"/>
      <c r="RGV6" s="171"/>
      <c r="RGW6" s="172"/>
      <c r="RGX6" s="172"/>
      <c r="RGY6" s="173"/>
      <c r="RGZ6" s="170"/>
      <c r="RHA6" s="171"/>
      <c r="RHB6" s="172"/>
      <c r="RHC6" s="172"/>
      <c r="RHD6" s="173"/>
      <c r="RHE6" s="170"/>
      <c r="RHF6" s="171"/>
      <c r="RHG6" s="172"/>
      <c r="RHH6" s="172"/>
      <c r="RHI6" s="173"/>
      <c r="RHJ6" s="170"/>
      <c r="RHK6" s="171"/>
      <c r="RHL6" s="172"/>
      <c r="RHM6" s="172"/>
      <c r="RHN6" s="173"/>
      <c r="RHO6" s="170"/>
      <c r="RHP6" s="171"/>
      <c r="RHQ6" s="172"/>
      <c r="RHR6" s="172"/>
      <c r="RHS6" s="173"/>
      <c r="RHT6" s="170"/>
      <c r="RHU6" s="171"/>
      <c r="RHV6" s="172"/>
      <c r="RHW6" s="172"/>
      <c r="RHX6" s="173"/>
      <c r="RHY6" s="170"/>
      <c r="RHZ6" s="171"/>
      <c r="RIA6" s="172"/>
      <c r="RIB6" s="172"/>
      <c r="RIC6" s="173"/>
      <c r="RID6" s="170"/>
      <c r="RIE6" s="171"/>
      <c r="RIF6" s="172"/>
      <c r="RIG6" s="172"/>
      <c r="RIH6" s="173"/>
      <c r="RII6" s="170"/>
      <c r="RIJ6" s="171"/>
      <c r="RIK6" s="172"/>
      <c r="RIL6" s="172"/>
      <c r="RIM6" s="173"/>
      <c r="RIN6" s="170"/>
      <c r="RIO6" s="171"/>
      <c r="RIP6" s="172"/>
      <c r="RIQ6" s="172"/>
      <c r="RIR6" s="173"/>
      <c r="RIS6" s="170"/>
      <c r="RIT6" s="171"/>
      <c r="RIU6" s="172"/>
      <c r="RIV6" s="172"/>
      <c r="RIW6" s="173"/>
      <c r="RIX6" s="170"/>
      <c r="RIY6" s="171"/>
      <c r="RIZ6" s="172"/>
      <c r="RJA6" s="172"/>
      <c r="RJB6" s="173"/>
      <c r="RJC6" s="170"/>
      <c r="RJD6" s="171"/>
      <c r="RJE6" s="172"/>
      <c r="RJF6" s="172"/>
      <c r="RJG6" s="173"/>
      <c r="RJH6" s="170"/>
      <c r="RJI6" s="171"/>
      <c r="RJJ6" s="172"/>
      <c r="RJK6" s="172"/>
      <c r="RJL6" s="173"/>
      <c r="RJM6" s="170"/>
      <c r="RJN6" s="171"/>
      <c r="RJO6" s="172"/>
      <c r="RJP6" s="172"/>
      <c r="RJQ6" s="173"/>
      <c r="RJR6" s="170"/>
      <c r="RJS6" s="171"/>
      <c r="RJT6" s="172"/>
      <c r="RJU6" s="172"/>
      <c r="RJV6" s="173"/>
      <c r="RJW6" s="170"/>
      <c r="RJX6" s="171"/>
      <c r="RJY6" s="172"/>
      <c r="RJZ6" s="172"/>
      <c r="RKA6" s="173"/>
      <c r="RKB6" s="170"/>
      <c r="RKC6" s="171"/>
      <c r="RKD6" s="172"/>
      <c r="RKE6" s="172"/>
      <c r="RKF6" s="173"/>
      <c r="RKG6" s="170"/>
      <c r="RKH6" s="171"/>
      <c r="RKI6" s="172"/>
      <c r="RKJ6" s="172"/>
      <c r="RKK6" s="173"/>
      <c r="RKL6" s="170"/>
      <c r="RKM6" s="171"/>
      <c r="RKN6" s="172"/>
      <c r="RKO6" s="172"/>
      <c r="RKP6" s="173"/>
      <c r="RKQ6" s="170"/>
      <c r="RKR6" s="171"/>
      <c r="RKS6" s="172"/>
      <c r="RKT6" s="172"/>
      <c r="RKU6" s="173"/>
      <c r="RKV6" s="170"/>
      <c r="RKW6" s="171"/>
      <c r="RKX6" s="172"/>
      <c r="RKY6" s="172"/>
      <c r="RKZ6" s="173"/>
      <c r="RLA6" s="170"/>
      <c r="RLB6" s="171"/>
      <c r="RLC6" s="172"/>
      <c r="RLD6" s="172"/>
      <c r="RLE6" s="173"/>
      <c r="RLF6" s="170"/>
      <c r="RLG6" s="171"/>
      <c r="RLH6" s="172"/>
      <c r="RLI6" s="172"/>
      <c r="RLJ6" s="173"/>
      <c r="RLK6" s="170"/>
      <c r="RLL6" s="171"/>
      <c r="RLM6" s="172"/>
      <c r="RLN6" s="172"/>
      <c r="RLO6" s="173"/>
      <c r="RLP6" s="170"/>
      <c r="RLQ6" s="171"/>
      <c r="RLR6" s="172"/>
      <c r="RLS6" s="172"/>
      <c r="RLT6" s="173"/>
      <c r="RLU6" s="170"/>
      <c r="RLV6" s="171"/>
      <c r="RLW6" s="172"/>
      <c r="RLX6" s="172"/>
      <c r="RLY6" s="173"/>
      <c r="RLZ6" s="170"/>
      <c r="RMA6" s="171"/>
      <c r="RMB6" s="172"/>
      <c r="RMC6" s="172"/>
      <c r="RMD6" s="173"/>
      <c r="RME6" s="170"/>
      <c r="RMF6" s="171"/>
      <c r="RMG6" s="172"/>
      <c r="RMH6" s="172"/>
      <c r="RMI6" s="173"/>
      <c r="RMJ6" s="170"/>
      <c r="RMK6" s="171"/>
      <c r="RML6" s="172"/>
      <c r="RMM6" s="172"/>
      <c r="RMN6" s="173"/>
      <c r="RMO6" s="170"/>
      <c r="RMP6" s="171"/>
      <c r="RMQ6" s="172"/>
      <c r="RMR6" s="172"/>
      <c r="RMS6" s="173"/>
      <c r="RMT6" s="170"/>
      <c r="RMU6" s="171"/>
      <c r="RMV6" s="172"/>
      <c r="RMW6" s="172"/>
      <c r="RMX6" s="173"/>
      <c r="RMY6" s="170"/>
      <c r="RMZ6" s="171"/>
      <c r="RNA6" s="172"/>
      <c r="RNB6" s="172"/>
      <c r="RNC6" s="173"/>
      <c r="RND6" s="170"/>
      <c r="RNE6" s="171"/>
      <c r="RNF6" s="172"/>
      <c r="RNG6" s="172"/>
      <c r="RNH6" s="173"/>
      <c r="RNI6" s="170"/>
      <c r="RNJ6" s="171"/>
      <c r="RNK6" s="172"/>
      <c r="RNL6" s="172"/>
      <c r="RNM6" s="173"/>
      <c r="RNN6" s="170"/>
      <c r="RNO6" s="171"/>
      <c r="RNP6" s="172"/>
      <c r="RNQ6" s="172"/>
      <c r="RNR6" s="173"/>
      <c r="RNS6" s="170"/>
      <c r="RNT6" s="171"/>
      <c r="RNU6" s="172"/>
      <c r="RNV6" s="172"/>
      <c r="RNW6" s="173"/>
      <c r="RNX6" s="170"/>
      <c r="RNY6" s="171"/>
      <c r="RNZ6" s="172"/>
      <c r="ROA6" s="172"/>
      <c r="ROB6" s="173"/>
      <c r="ROC6" s="170"/>
      <c r="ROD6" s="171"/>
      <c r="ROE6" s="172"/>
      <c r="ROF6" s="172"/>
      <c r="ROG6" s="173"/>
      <c r="ROH6" s="170"/>
      <c r="ROI6" s="171"/>
      <c r="ROJ6" s="172"/>
      <c r="ROK6" s="172"/>
      <c r="ROL6" s="173"/>
      <c r="ROM6" s="170"/>
      <c r="RON6" s="171"/>
      <c r="ROO6" s="172"/>
      <c r="ROP6" s="172"/>
      <c r="ROQ6" s="173"/>
      <c r="ROR6" s="170"/>
      <c r="ROS6" s="171"/>
      <c r="ROT6" s="172"/>
      <c r="ROU6" s="172"/>
      <c r="ROV6" s="173"/>
      <c r="ROW6" s="170"/>
      <c r="ROX6" s="171"/>
      <c r="ROY6" s="172"/>
      <c r="ROZ6" s="172"/>
      <c r="RPA6" s="173"/>
      <c r="RPB6" s="170"/>
      <c r="RPC6" s="171"/>
      <c r="RPD6" s="172"/>
      <c r="RPE6" s="172"/>
      <c r="RPF6" s="173"/>
      <c r="RPG6" s="170"/>
      <c r="RPH6" s="171"/>
      <c r="RPI6" s="172"/>
      <c r="RPJ6" s="172"/>
      <c r="RPK6" s="173"/>
      <c r="RPL6" s="170"/>
      <c r="RPM6" s="171"/>
      <c r="RPN6" s="172"/>
      <c r="RPO6" s="172"/>
      <c r="RPP6" s="173"/>
      <c r="RPQ6" s="170"/>
      <c r="RPR6" s="171"/>
      <c r="RPS6" s="172"/>
      <c r="RPT6" s="172"/>
      <c r="RPU6" s="173"/>
      <c r="RPV6" s="170"/>
      <c r="RPW6" s="171"/>
      <c r="RPX6" s="172"/>
      <c r="RPY6" s="172"/>
      <c r="RPZ6" s="173"/>
      <c r="RQA6" s="170"/>
      <c r="RQB6" s="171"/>
      <c r="RQC6" s="172"/>
      <c r="RQD6" s="172"/>
      <c r="RQE6" s="173"/>
      <c r="RQF6" s="170"/>
      <c r="RQG6" s="171"/>
      <c r="RQH6" s="172"/>
      <c r="RQI6" s="172"/>
      <c r="RQJ6" s="173"/>
      <c r="RQK6" s="170"/>
      <c r="RQL6" s="171"/>
      <c r="RQM6" s="172"/>
      <c r="RQN6" s="172"/>
      <c r="RQO6" s="173"/>
      <c r="RQP6" s="170"/>
      <c r="RQQ6" s="171"/>
      <c r="RQR6" s="172"/>
      <c r="RQS6" s="172"/>
      <c r="RQT6" s="173"/>
      <c r="RQU6" s="170"/>
      <c r="RQV6" s="171"/>
      <c r="RQW6" s="172"/>
      <c r="RQX6" s="172"/>
      <c r="RQY6" s="173"/>
      <c r="RQZ6" s="170"/>
      <c r="RRA6" s="171"/>
      <c r="RRB6" s="172"/>
      <c r="RRC6" s="172"/>
      <c r="RRD6" s="173"/>
      <c r="RRE6" s="170"/>
      <c r="RRF6" s="171"/>
      <c r="RRG6" s="172"/>
      <c r="RRH6" s="172"/>
      <c r="RRI6" s="173"/>
      <c r="RRJ6" s="170"/>
      <c r="RRK6" s="171"/>
      <c r="RRL6" s="172"/>
      <c r="RRM6" s="172"/>
      <c r="RRN6" s="173"/>
      <c r="RRO6" s="170"/>
      <c r="RRP6" s="171"/>
      <c r="RRQ6" s="172"/>
      <c r="RRR6" s="172"/>
      <c r="RRS6" s="173"/>
      <c r="RRT6" s="170"/>
      <c r="RRU6" s="171"/>
      <c r="RRV6" s="172"/>
      <c r="RRW6" s="172"/>
      <c r="RRX6" s="173"/>
      <c r="RRY6" s="170"/>
      <c r="RRZ6" s="171"/>
      <c r="RSA6" s="172"/>
      <c r="RSB6" s="172"/>
      <c r="RSC6" s="173"/>
      <c r="RSD6" s="170"/>
      <c r="RSE6" s="171"/>
      <c r="RSF6" s="172"/>
      <c r="RSG6" s="172"/>
      <c r="RSH6" s="173"/>
      <c r="RSI6" s="170"/>
      <c r="RSJ6" s="171"/>
      <c r="RSK6" s="172"/>
      <c r="RSL6" s="172"/>
      <c r="RSM6" s="173"/>
      <c r="RSN6" s="170"/>
      <c r="RSO6" s="171"/>
      <c r="RSP6" s="172"/>
      <c r="RSQ6" s="172"/>
      <c r="RSR6" s="173"/>
      <c r="RSS6" s="170"/>
      <c r="RST6" s="171"/>
      <c r="RSU6" s="172"/>
      <c r="RSV6" s="172"/>
      <c r="RSW6" s="173"/>
      <c r="RSX6" s="170"/>
      <c r="RSY6" s="171"/>
      <c r="RSZ6" s="172"/>
      <c r="RTA6" s="172"/>
      <c r="RTB6" s="173"/>
      <c r="RTC6" s="170"/>
      <c r="RTD6" s="171"/>
      <c r="RTE6" s="172"/>
      <c r="RTF6" s="172"/>
      <c r="RTG6" s="173"/>
      <c r="RTH6" s="170"/>
      <c r="RTI6" s="171"/>
      <c r="RTJ6" s="172"/>
      <c r="RTK6" s="172"/>
      <c r="RTL6" s="173"/>
      <c r="RTM6" s="170"/>
      <c r="RTN6" s="171"/>
      <c r="RTO6" s="172"/>
      <c r="RTP6" s="172"/>
      <c r="RTQ6" s="173"/>
      <c r="RTR6" s="170"/>
      <c r="RTS6" s="171"/>
      <c r="RTT6" s="172"/>
      <c r="RTU6" s="172"/>
      <c r="RTV6" s="173"/>
      <c r="RTW6" s="170"/>
      <c r="RTX6" s="171"/>
      <c r="RTY6" s="172"/>
      <c r="RTZ6" s="172"/>
      <c r="RUA6" s="173"/>
      <c r="RUB6" s="170"/>
      <c r="RUC6" s="171"/>
      <c r="RUD6" s="172"/>
      <c r="RUE6" s="172"/>
      <c r="RUF6" s="173"/>
      <c r="RUG6" s="170"/>
      <c r="RUH6" s="171"/>
      <c r="RUI6" s="172"/>
      <c r="RUJ6" s="172"/>
      <c r="RUK6" s="173"/>
      <c r="RUL6" s="170"/>
      <c r="RUM6" s="171"/>
      <c r="RUN6" s="172"/>
      <c r="RUO6" s="172"/>
      <c r="RUP6" s="173"/>
      <c r="RUQ6" s="170"/>
      <c r="RUR6" s="171"/>
      <c r="RUS6" s="172"/>
      <c r="RUT6" s="172"/>
      <c r="RUU6" s="173"/>
      <c r="RUV6" s="170"/>
      <c r="RUW6" s="171"/>
      <c r="RUX6" s="172"/>
      <c r="RUY6" s="172"/>
      <c r="RUZ6" s="173"/>
      <c r="RVA6" s="170"/>
      <c r="RVB6" s="171"/>
      <c r="RVC6" s="172"/>
      <c r="RVD6" s="172"/>
      <c r="RVE6" s="173"/>
      <c r="RVF6" s="170"/>
      <c r="RVG6" s="171"/>
      <c r="RVH6" s="172"/>
      <c r="RVI6" s="172"/>
      <c r="RVJ6" s="173"/>
      <c r="RVK6" s="170"/>
      <c r="RVL6" s="171"/>
      <c r="RVM6" s="172"/>
      <c r="RVN6" s="172"/>
      <c r="RVO6" s="173"/>
      <c r="RVP6" s="170"/>
      <c r="RVQ6" s="171"/>
      <c r="RVR6" s="172"/>
      <c r="RVS6" s="172"/>
      <c r="RVT6" s="173"/>
      <c r="RVU6" s="170"/>
      <c r="RVV6" s="171"/>
      <c r="RVW6" s="172"/>
      <c r="RVX6" s="172"/>
      <c r="RVY6" s="173"/>
      <c r="RVZ6" s="170"/>
      <c r="RWA6" s="171"/>
      <c r="RWB6" s="172"/>
      <c r="RWC6" s="172"/>
      <c r="RWD6" s="173"/>
      <c r="RWE6" s="170"/>
      <c r="RWF6" s="171"/>
      <c r="RWG6" s="172"/>
      <c r="RWH6" s="172"/>
      <c r="RWI6" s="173"/>
      <c r="RWJ6" s="170"/>
      <c r="RWK6" s="171"/>
      <c r="RWL6" s="172"/>
      <c r="RWM6" s="172"/>
      <c r="RWN6" s="173"/>
      <c r="RWO6" s="170"/>
      <c r="RWP6" s="171"/>
      <c r="RWQ6" s="172"/>
      <c r="RWR6" s="172"/>
      <c r="RWS6" s="173"/>
      <c r="RWT6" s="170"/>
      <c r="RWU6" s="171"/>
      <c r="RWV6" s="172"/>
      <c r="RWW6" s="172"/>
      <c r="RWX6" s="173"/>
      <c r="RWY6" s="170"/>
      <c r="RWZ6" s="171"/>
      <c r="RXA6" s="172"/>
      <c r="RXB6" s="172"/>
      <c r="RXC6" s="173"/>
      <c r="RXD6" s="170"/>
      <c r="RXE6" s="171"/>
      <c r="RXF6" s="172"/>
      <c r="RXG6" s="172"/>
      <c r="RXH6" s="173"/>
      <c r="RXI6" s="170"/>
      <c r="RXJ6" s="171"/>
      <c r="RXK6" s="172"/>
      <c r="RXL6" s="172"/>
      <c r="RXM6" s="173"/>
      <c r="RXN6" s="170"/>
      <c r="RXO6" s="171"/>
      <c r="RXP6" s="172"/>
      <c r="RXQ6" s="172"/>
      <c r="RXR6" s="173"/>
      <c r="RXS6" s="170"/>
      <c r="RXT6" s="171"/>
      <c r="RXU6" s="172"/>
      <c r="RXV6" s="172"/>
      <c r="RXW6" s="173"/>
      <c r="RXX6" s="170"/>
      <c r="RXY6" s="171"/>
      <c r="RXZ6" s="172"/>
      <c r="RYA6" s="172"/>
      <c r="RYB6" s="173"/>
      <c r="RYC6" s="170"/>
      <c r="RYD6" s="171"/>
      <c r="RYE6" s="172"/>
      <c r="RYF6" s="172"/>
      <c r="RYG6" s="173"/>
      <c r="RYH6" s="170"/>
      <c r="RYI6" s="171"/>
      <c r="RYJ6" s="172"/>
      <c r="RYK6" s="172"/>
      <c r="RYL6" s="173"/>
      <c r="RYM6" s="170"/>
      <c r="RYN6" s="171"/>
      <c r="RYO6" s="172"/>
      <c r="RYP6" s="172"/>
      <c r="RYQ6" s="173"/>
      <c r="RYR6" s="170"/>
      <c r="RYS6" s="171"/>
      <c r="RYT6" s="172"/>
      <c r="RYU6" s="172"/>
      <c r="RYV6" s="173"/>
      <c r="RYW6" s="170"/>
      <c r="RYX6" s="171"/>
      <c r="RYY6" s="172"/>
      <c r="RYZ6" s="172"/>
      <c r="RZA6" s="173"/>
      <c r="RZB6" s="170"/>
      <c r="RZC6" s="171"/>
      <c r="RZD6" s="172"/>
      <c r="RZE6" s="172"/>
      <c r="RZF6" s="173"/>
      <c r="RZG6" s="170"/>
      <c r="RZH6" s="171"/>
      <c r="RZI6" s="172"/>
      <c r="RZJ6" s="172"/>
      <c r="RZK6" s="173"/>
      <c r="RZL6" s="170"/>
      <c r="RZM6" s="171"/>
      <c r="RZN6" s="172"/>
      <c r="RZO6" s="172"/>
      <c r="RZP6" s="173"/>
      <c r="RZQ6" s="170"/>
      <c r="RZR6" s="171"/>
      <c r="RZS6" s="172"/>
      <c r="RZT6" s="172"/>
      <c r="RZU6" s="173"/>
      <c r="RZV6" s="170"/>
      <c r="RZW6" s="171"/>
      <c r="RZX6" s="172"/>
      <c r="RZY6" s="172"/>
      <c r="RZZ6" s="173"/>
      <c r="SAA6" s="170"/>
      <c r="SAB6" s="171"/>
      <c r="SAC6" s="172"/>
      <c r="SAD6" s="172"/>
      <c r="SAE6" s="173"/>
      <c r="SAF6" s="170"/>
      <c r="SAG6" s="171"/>
      <c r="SAH6" s="172"/>
      <c r="SAI6" s="172"/>
      <c r="SAJ6" s="173"/>
      <c r="SAK6" s="170"/>
      <c r="SAL6" s="171"/>
      <c r="SAM6" s="172"/>
      <c r="SAN6" s="172"/>
      <c r="SAO6" s="173"/>
      <c r="SAP6" s="170"/>
      <c r="SAQ6" s="171"/>
      <c r="SAR6" s="172"/>
      <c r="SAS6" s="172"/>
      <c r="SAT6" s="173"/>
      <c r="SAU6" s="170"/>
      <c r="SAV6" s="171"/>
      <c r="SAW6" s="172"/>
      <c r="SAX6" s="172"/>
      <c r="SAY6" s="173"/>
      <c r="SAZ6" s="170"/>
      <c r="SBA6" s="171"/>
      <c r="SBB6" s="172"/>
      <c r="SBC6" s="172"/>
      <c r="SBD6" s="173"/>
      <c r="SBE6" s="170"/>
      <c r="SBF6" s="171"/>
      <c r="SBG6" s="172"/>
      <c r="SBH6" s="172"/>
      <c r="SBI6" s="173"/>
      <c r="SBJ6" s="170"/>
      <c r="SBK6" s="171"/>
      <c r="SBL6" s="172"/>
      <c r="SBM6" s="172"/>
      <c r="SBN6" s="173"/>
      <c r="SBO6" s="170"/>
      <c r="SBP6" s="171"/>
      <c r="SBQ6" s="172"/>
      <c r="SBR6" s="172"/>
      <c r="SBS6" s="173"/>
      <c r="SBT6" s="170"/>
      <c r="SBU6" s="171"/>
      <c r="SBV6" s="172"/>
      <c r="SBW6" s="172"/>
      <c r="SBX6" s="173"/>
      <c r="SBY6" s="170"/>
      <c r="SBZ6" s="171"/>
      <c r="SCA6" s="172"/>
      <c r="SCB6" s="172"/>
      <c r="SCC6" s="173"/>
      <c r="SCD6" s="170"/>
      <c r="SCE6" s="171"/>
      <c r="SCF6" s="172"/>
      <c r="SCG6" s="172"/>
      <c r="SCH6" s="173"/>
      <c r="SCI6" s="170"/>
      <c r="SCJ6" s="171"/>
      <c r="SCK6" s="172"/>
      <c r="SCL6" s="172"/>
      <c r="SCM6" s="173"/>
      <c r="SCN6" s="170"/>
      <c r="SCO6" s="171"/>
      <c r="SCP6" s="172"/>
      <c r="SCQ6" s="172"/>
      <c r="SCR6" s="173"/>
      <c r="SCS6" s="170"/>
      <c r="SCT6" s="171"/>
      <c r="SCU6" s="172"/>
      <c r="SCV6" s="172"/>
      <c r="SCW6" s="173"/>
      <c r="SCX6" s="170"/>
      <c r="SCY6" s="171"/>
      <c r="SCZ6" s="172"/>
      <c r="SDA6" s="172"/>
      <c r="SDB6" s="173"/>
      <c r="SDC6" s="170"/>
      <c r="SDD6" s="171"/>
      <c r="SDE6" s="172"/>
      <c r="SDF6" s="172"/>
      <c r="SDG6" s="173"/>
      <c r="SDH6" s="170"/>
      <c r="SDI6" s="171"/>
      <c r="SDJ6" s="172"/>
      <c r="SDK6" s="172"/>
      <c r="SDL6" s="173"/>
      <c r="SDM6" s="170"/>
      <c r="SDN6" s="171"/>
      <c r="SDO6" s="172"/>
      <c r="SDP6" s="172"/>
      <c r="SDQ6" s="173"/>
      <c r="SDR6" s="170"/>
      <c r="SDS6" s="171"/>
      <c r="SDT6" s="172"/>
      <c r="SDU6" s="172"/>
      <c r="SDV6" s="173"/>
      <c r="SDW6" s="170"/>
      <c r="SDX6" s="171"/>
      <c r="SDY6" s="172"/>
      <c r="SDZ6" s="172"/>
      <c r="SEA6" s="173"/>
      <c r="SEB6" s="170"/>
      <c r="SEC6" s="171"/>
      <c r="SED6" s="172"/>
      <c r="SEE6" s="172"/>
      <c r="SEF6" s="173"/>
      <c r="SEG6" s="170"/>
      <c r="SEH6" s="171"/>
      <c r="SEI6" s="172"/>
      <c r="SEJ6" s="172"/>
      <c r="SEK6" s="173"/>
      <c r="SEL6" s="170"/>
      <c r="SEM6" s="171"/>
      <c r="SEN6" s="172"/>
      <c r="SEO6" s="172"/>
      <c r="SEP6" s="173"/>
      <c r="SEQ6" s="170"/>
      <c r="SER6" s="171"/>
      <c r="SES6" s="172"/>
      <c r="SET6" s="172"/>
      <c r="SEU6" s="173"/>
      <c r="SEV6" s="170"/>
      <c r="SEW6" s="171"/>
      <c r="SEX6" s="172"/>
      <c r="SEY6" s="172"/>
      <c r="SEZ6" s="173"/>
      <c r="SFA6" s="170"/>
      <c r="SFB6" s="171"/>
      <c r="SFC6" s="172"/>
      <c r="SFD6" s="172"/>
      <c r="SFE6" s="173"/>
      <c r="SFF6" s="170"/>
      <c r="SFG6" s="171"/>
      <c r="SFH6" s="172"/>
      <c r="SFI6" s="172"/>
      <c r="SFJ6" s="173"/>
      <c r="SFK6" s="170"/>
      <c r="SFL6" s="171"/>
      <c r="SFM6" s="172"/>
      <c r="SFN6" s="172"/>
      <c r="SFO6" s="173"/>
      <c r="SFP6" s="170"/>
      <c r="SFQ6" s="171"/>
      <c r="SFR6" s="172"/>
      <c r="SFS6" s="172"/>
      <c r="SFT6" s="173"/>
      <c r="SFU6" s="170"/>
      <c r="SFV6" s="171"/>
      <c r="SFW6" s="172"/>
      <c r="SFX6" s="172"/>
      <c r="SFY6" s="173"/>
      <c r="SFZ6" s="170"/>
      <c r="SGA6" s="171"/>
      <c r="SGB6" s="172"/>
      <c r="SGC6" s="172"/>
      <c r="SGD6" s="173"/>
      <c r="SGE6" s="170"/>
      <c r="SGF6" s="171"/>
      <c r="SGG6" s="172"/>
      <c r="SGH6" s="172"/>
      <c r="SGI6" s="173"/>
      <c r="SGJ6" s="170"/>
      <c r="SGK6" s="171"/>
      <c r="SGL6" s="172"/>
      <c r="SGM6" s="172"/>
      <c r="SGN6" s="173"/>
      <c r="SGO6" s="170"/>
      <c r="SGP6" s="171"/>
      <c r="SGQ6" s="172"/>
      <c r="SGR6" s="172"/>
      <c r="SGS6" s="173"/>
      <c r="SGT6" s="170"/>
      <c r="SGU6" s="171"/>
      <c r="SGV6" s="172"/>
      <c r="SGW6" s="172"/>
      <c r="SGX6" s="173"/>
      <c r="SGY6" s="170"/>
      <c r="SGZ6" s="171"/>
      <c r="SHA6" s="172"/>
      <c r="SHB6" s="172"/>
      <c r="SHC6" s="173"/>
      <c r="SHD6" s="170"/>
      <c r="SHE6" s="171"/>
      <c r="SHF6" s="172"/>
      <c r="SHG6" s="172"/>
      <c r="SHH6" s="173"/>
      <c r="SHI6" s="170"/>
      <c r="SHJ6" s="171"/>
      <c r="SHK6" s="172"/>
      <c r="SHL6" s="172"/>
      <c r="SHM6" s="173"/>
      <c r="SHN6" s="170"/>
      <c r="SHO6" s="171"/>
      <c r="SHP6" s="172"/>
      <c r="SHQ6" s="172"/>
      <c r="SHR6" s="173"/>
      <c r="SHS6" s="170"/>
      <c r="SHT6" s="171"/>
      <c r="SHU6" s="172"/>
      <c r="SHV6" s="172"/>
      <c r="SHW6" s="173"/>
      <c r="SHX6" s="170"/>
      <c r="SHY6" s="171"/>
      <c r="SHZ6" s="172"/>
      <c r="SIA6" s="172"/>
      <c r="SIB6" s="173"/>
      <c r="SIC6" s="170"/>
      <c r="SID6" s="171"/>
      <c r="SIE6" s="172"/>
      <c r="SIF6" s="172"/>
      <c r="SIG6" s="173"/>
      <c r="SIH6" s="170"/>
      <c r="SII6" s="171"/>
      <c r="SIJ6" s="172"/>
      <c r="SIK6" s="172"/>
      <c r="SIL6" s="173"/>
      <c r="SIM6" s="170"/>
      <c r="SIN6" s="171"/>
      <c r="SIO6" s="172"/>
      <c r="SIP6" s="172"/>
      <c r="SIQ6" s="173"/>
      <c r="SIR6" s="170"/>
      <c r="SIS6" s="171"/>
      <c r="SIT6" s="172"/>
      <c r="SIU6" s="172"/>
      <c r="SIV6" s="173"/>
      <c r="SIW6" s="170"/>
      <c r="SIX6" s="171"/>
      <c r="SIY6" s="172"/>
      <c r="SIZ6" s="172"/>
      <c r="SJA6" s="173"/>
      <c r="SJB6" s="170"/>
      <c r="SJC6" s="171"/>
      <c r="SJD6" s="172"/>
      <c r="SJE6" s="172"/>
      <c r="SJF6" s="173"/>
      <c r="SJG6" s="170"/>
      <c r="SJH6" s="171"/>
      <c r="SJI6" s="172"/>
      <c r="SJJ6" s="172"/>
      <c r="SJK6" s="173"/>
      <c r="SJL6" s="170"/>
      <c r="SJM6" s="171"/>
      <c r="SJN6" s="172"/>
      <c r="SJO6" s="172"/>
      <c r="SJP6" s="173"/>
      <c r="SJQ6" s="170"/>
      <c r="SJR6" s="171"/>
      <c r="SJS6" s="172"/>
      <c r="SJT6" s="172"/>
      <c r="SJU6" s="173"/>
      <c r="SJV6" s="170"/>
      <c r="SJW6" s="171"/>
      <c r="SJX6" s="172"/>
      <c r="SJY6" s="172"/>
      <c r="SJZ6" s="173"/>
      <c r="SKA6" s="170"/>
      <c r="SKB6" s="171"/>
      <c r="SKC6" s="172"/>
      <c r="SKD6" s="172"/>
      <c r="SKE6" s="173"/>
      <c r="SKF6" s="170"/>
      <c r="SKG6" s="171"/>
      <c r="SKH6" s="172"/>
      <c r="SKI6" s="172"/>
      <c r="SKJ6" s="173"/>
      <c r="SKK6" s="170"/>
      <c r="SKL6" s="171"/>
      <c r="SKM6" s="172"/>
      <c r="SKN6" s="172"/>
      <c r="SKO6" s="173"/>
      <c r="SKP6" s="170"/>
      <c r="SKQ6" s="171"/>
      <c r="SKR6" s="172"/>
      <c r="SKS6" s="172"/>
      <c r="SKT6" s="173"/>
      <c r="SKU6" s="170"/>
      <c r="SKV6" s="171"/>
      <c r="SKW6" s="172"/>
      <c r="SKX6" s="172"/>
      <c r="SKY6" s="173"/>
      <c r="SKZ6" s="170"/>
      <c r="SLA6" s="171"/>
      <c r="SLB6" s="172"/>
      <c r="SLC6" s="172"/>
      <c r="SLD6" s="173"/>
      <c r="SLE6" s="170"/>
      <c r="SLF6" s="171"/>
      <c r="SLG6" s="172"/>
      <c r="SLH6" s="172"/>
      <c r="SLI6" s="173"/>
      <c r="SLJ6" s="170"/>
      <c r="SLK6" s="171"/>
      <c r="SLL6" s="172"/>
      <c r="SLM6" s="172"/>
      <c r="SLN6" s="173"/>
      <c r="SLO6" s="170"/>
      <c r="SLP6" s="171"/>
      <c r="SLQ6" s="172"/>
      <c r="SLR6" s="172"/>
      <c r="SLS6" s="173"/>
      <c r="SLT6" s="170"/>
      <c r="SLU6" s="171"/>
      <c r="SLV6" s="172"/>
      <c r="SLW6" s="172"/>
      <c r="SLX6" s="173"/>
      <c r="SLY6" s="170"/>
      <c r="SLZ6" s="171"/>
      <c r="SMA6" s="172"/>
      <c r="SMB6" s="172"/>
      <c r="SMC6" s="173"/>
      <c r="SMD6" s="170"/>
      <c r="SME6" s="171"/>
      <c r="SMF6" s="172"/>
      <c r="SMG6" s="172"/>
      <c r="SMH6" s="173"/>
      <c r="SMI6" s="170"/>
      <c r="SMJ6" s="171"/>
      <c r="SMK6" s="172"/>
      <c r="SML6" s="172"/>
      <c r="SMM6" s="173"/>
      <c r="SMN6" s="170"/>
      <c r="SMO6" s="171"/>
      <c r="SMP6" s="172"/>
      <c r="SMQ6" s="172"/>
      <c r="SMR6" s="173"/>
      <c r="SMS6" s="170"/>
      <c r="SMT6" s="171"/>
      <c r="SMU6" s="172"/>
      <c r="SMV6" s="172"/>
      <c r="SMW6" s="173"/>
      <c r="SMX6" s="170"/>
      <c r="SMY6" s="171"/>
      <c r="SMZ6" s="172"/>
      <c r="SNA6" s="172"/>
      <c r="SNB6" s="173"/>
      <c r="SNC6" s="170"/>
      <c r="SND6" s="171"/>
      <c r="SNE6" s="172"/>
      <c r="SNF6" s="172"/>
      <c r="SNG6" s="173"/>
      <c r="SNH6" s="170"/>
      <c r="SNI6" s="171"/>
      <c r="SNJ6" s="172"/>
      <c r="SNK6" s="172"/>
      <c r="SNL6" s="173"/>
      <c r="SNM6" s="170"/>
      <c r="SNN6" s="171"/>
      <c r="SNO6" s="172"/>
      <c r="SNP6" s="172"/>
      <c r="SNQ6" s="173"/>
      <c r="SNR6" s="170"/>
      <c r="SNS6" s="171"/>
      <c r="SNT6" s="172"/>
      <c r="SNU6" s="172"/>
      <c r="SNV6" s="173"/>
      <c r="SNW6" s="170"/>
      <c r="SNX6" s="171"/>
      <c r="SNY6" s="172"/>
      <c r="SNZ6" s="172"/>
      <c r="SOA6" s="173"/>
      <c r="SOB6" s="170"/>
      <c r="SOC6" s="171"/>
      <c r="SOD6" s="172"/>
      <c r="SOE6" s="172"/>
      <c r="SOF6" s="173"/>
      <c r="SOG6" s="170"/>
      <c r="SOH6" s="171"/>
      <c r="SOI6" s="172"/>
      <c r="SOJ6" s="172"/>
      <c r="SOK6" s="173"/>
      <c r="SOL6" s="170"/>
      <c r="SOM6" s="171"/>
      <c r="SON6" s="172"/>
      <c r="SOO6" s="172"/>
      <c r="SOP6" s="173"/>
      <c r="SOQ6" s="170"/>
      <c r="SOR6" s="171"/>
      <c r="SOS6" s="172"/>
      <c r="SOT6" s="172"/>
      <c r="SOU6" s="173"/>
      <c r="SOV6" s="170"/>
      <c r="SOW6" s="171"/>
      <c r="SOX6" s="172"/>
      <c r="SOY6" s="172"/>
      <c r="SOZ6" s="173"/>
      <c r="SPA6" s="170"/>
      <c r="SPB6" s="171"/>
      <c r="SPC6" s="172"/>
      <c r="SPD6" s="172"/>
      <c r="SPE6" s="173"/>
      <c r="SPF6" s="170"/>
      <c r="SPG6" s="171"/>
      <c r="SPH6" s="172"/>
      <c r="SPI6" s="172"/>
      <c r="SPJ6" s="173"/>
      <c r="SPK6" s="170"/>
      <c r="SPL6" s="171"/>
      <c r="SPM6" s="172"/>
      <c r="SPN6" s="172"/>
      <c r="SPO6" s="173"/>
      <c r="SPP6" s="170"/>
      <c r="SPQ6" s="171"/>
      <c r="SPR6" s="172"/>
      <c r="SPS6" s="172"/>
      <c r="SPT6" s="173"/>
      <c r="SPU6" s="170"/>
      <c r="SPV6" s="171"/>
      <c r="SPW6" s="172"/>
      <c r="SPX6" s="172"/>
      <c r="SPY6" s="173"/>
      <c r="SPZ6" s="170"/>
      <c r="SQA6" s="171"/>
      <c r="SQB6" s="172"/>
      <c r="SQC6" s="172"/>
      <c r="SQD6" s="173"/>
      <c r="SQE6" s="170"/>
      <c r="SQF6" s="171"/>
      <c r="SQG6" s="172"/>
      <c r="SQH6" s="172"/>
      <c r="SQI6" s="173"/>
      <c r="SQJ6" s="170"/>
      <c r="SQK6" s="171"/>
      <c r="SQL6" s="172"/>
      <c r="SQM6" s="172"/>
      <c r="SQN6" s="173"/>
      <c r="SQO6" s="170"/>
      <c r="SQP6" s="171"/>
      <c r="SQQ6" s="172"/>
      <c r="SQR6" s="172"/>
      <c r="SQS6" s="173"/>
      <c r="SQT6" s="170"/>
      <c r="SQU6" s="171"/>
      <c r="SQV6" s="172"/>
      <c r="SQW6" s="172"/>
      <c r="SQX6" s="173"/>
      <c r="SQY6" s="170"/>
      <c r="SQZ6" s="171"/>
      <c r="SRA6" s="172"/>
      <c r="SRB6" s="172"/>
      <c r="SRC6" s="173"/>
      <c r="SRD6" s="170"/>
      <c r="SRE6" s="171"/>
      <c r="SRF6" s="172"/>
      <c r="SRG6" s="172"/>
      <c r="SRH6" s="173"/>
      <c r="SRI6" s="170"/>
      <c r="SRJ6" s="171"/>
      <c r="SRK6" s="172"/>
      <c r="SRL6" s="172"/>
      <c r="SRM6" s="173"/>
      <c r="SRN6" s="170"/>
      <c r="SRO6" s="171"/>
      <c r="SRP6" s="172"/>
      <c r="SRQ6" s="172"/>
      <c r="SRR6" s="173"/>
      <c r="SRS6" s="170"/>
      <c r="SRT6" s="171"/>
      <c r="SRU6" s="172"/>
      <c r="SRV6" s="172"/>
      <c r="SRW6" s="173"/>
      <c r="SRX6" s="170"/>
      <c r="SRY6" s="171"/>
      <c r="SRZ6" s="172"/>
      <c r="SSA6" s="172"/>
      <c r="SSB6" s="173"/>
      <c r="SSC6" s="170"/>
      <c r="SSD6" s="171"/>
      <c r="SSE6" s="172"/>
      <c r="SSF6" s="172"/>
      <c r="SSG6" s="173"/>
      <c r="SSH6" s="170"/>
      <c r="SSI6" s="171"/>
      <c r="SSJ6" s="172"/>
      <c r="SSK6" s="172"/>
      <c r="SSL6" s="173"/>
      <c r="SSM6" s="170"/>
      <c r="SSN6" s="171"/>
      <c r="SSO6" s="172"/>
      <c r="SSP6" s="172"/>
      <c r="SSQ6" s="173"/>
      <c r="SSR6" s="170"/>
      <c r="SSS6" s="171"/>
      <c r="SST6" s="172"/>
      <c r="SSU6" s="172"/>
      <c r="SSV6" s="173"/>
      <c r="SSW6" s="170"/>
      <c r="SSX6" s="171"/>
      <c r="SSY6" s="172"/>
      <c r="SSZ6" s="172"/>
      <c r="STA6" s="173"/>
      <c r="STB6" s="170"/>
      <c r="STC6" s="171"/>
      <c r="STD6" s="172"/>
      <c r="STE6" s="172"/>
      <c r="STF6" s="173"/>
      <c r="STG6" s="170"/>
      <c r="STH6" s="171"/>
      <c r="STI6" s="172"/>
      <c r="STJ6" s="172"/>
      <c r="STK6" s="173"/>
      <c r="STL6" s="170"/>
      <c r="STM6" s="171"/>
      <c r="STN6" s="172"/>
      <c r="STO6" s="172"/>
      <c r="STP6" s="173"/>
      <c r="STQ6" s="170"/>
      <c r="STR6" s="171"/>
      <c r="STS6" s="172"/>
      <c r="STT6" s="172"/>
      <c r="STU6" s="173"/>
      <c r="STV6" s="170"/>
      <c r="STW6" s="171"/>
      <c r="STX6" s="172"/>
      <c r="STY6" s="172"/>
      <c r="STZ6" s="173"/>
      <c r="SUA6" s="170"/>
      <c r="SUB6" s="171"/>
      <c r="SUC6" s="172"/>
      <c r="SUD6" s="172"/>
      <c r="SUE6" s="173"/>
      <c r="SUF6" s="170"/>
      <c r="SUG6" s="171"/>
      <c r="SUH6" s="172"/>
      <c r="SUI6" s="172"/>
      <c r="SUJ6" s="173"/>
      <c r="SUK6" s="170"/>
      <c r="SUL6" s="171"/>
      <c r="SUM6" s="172"/>
      <c r="SUN6" s="172"/>
      <c r="SUO6" s="173"/>
      <c r="SUP6" s="170"/>
      <c r="SUQ6" s="171"/>
      <c r="SUR6" s="172"/>
      <c r="SUS6" s="172"/>
      <c r="SUT6" s="173"/>
      <c r="SUU6" s="170"/>
      <c r="SUV6" s="171"/>
      <c r="SUW6" s="172"/>
      <c r="SUX6" s="172"/>
      <c r="SUY6" s="173"/>
      <c r="SUZ6" s="170"/>
      <c r="SVA6" s="171"/>
      <c r="SVB6" s="172"/>
      <c r="SVC6" s="172"/>
      <c r="SVD6" s="173"/>
      <c r="SVE6" s="170"/>
      <c r="SVF6" s="171"/>
      <c r="SVG6" s="172"/>
      <c r="SVH6" s="172"/>
      <c r="SVI6" s="173"/>
      <c r="SVJ6" s="170"/>
      <c r="SVK6" s="171"/>
      <c r="SVL6" s="172"/>
      <c r="SVM6" s="172"/>
      <c r="SVN6" s="173"/>
      <c r="SVO6" s="170"/>
      <c r="SVP6" s="171"/>
      <c r="SVQ6" s="172"/>
      <c r="SVR6" s="172"/>
      <c r="SVS6" s="173"/>
      <c r="SVT6" s="170"/>
      <c r="SVU6" s="171"/>
      <c r="SVV6" s="172"/>
      <c r="SVW6" s="172"/>
      <c r="SVX6" s="173"/>
      <c r="SVY6" s="170"/>
      <c r="SVZ6" s="171"/>
      <c r="SWA6" s="172"/>
      <c r="SWB6" s="172"/>
      <c r="SWC6" s="173"/>
      <c r="SWD6" s="170"/>
      <c r="SWE6" s="171"/>
      <c r="SWF6" s="172"/>
      <c r="SWG6" s="172"/>
      <c r="SWH6" s="173"/>
      <c r="SWI6" s="170"/>
      <c r="SWJ6" s="171"/>
      <c r="SWK6" s="172"/>
      <c r="SWL6" s="172"/>
      <c r="SWM6" s="173"/>
      <c r="SWN6" s="170"/>
      <c r="SWO6" s="171"/>
      <c r="SWP6" s="172"/>
      <c r="SWQ6" s="172"/>
      <c r="SWR6" s="173"/>
      <c r="SWS6" s="170"/>
      <c r="SWT6" s="171"/>
      <c r="SWU6" s="172"/>
      <c r="SWV6" s="172"/>
      <c r="SWW6" s="173"/>
      <c r="SWX6" s="170"/>
      <c r="SWY6" s="171"/>
      <c r="SWZ6" s="172"/>
      <c r="SXA6" s="172"/>
      <c r="SXB6" s="173"/>
      <c r="SXC6" s="170"/>
      <c r="SXD6" s="171"/>
      <c r="SXE6" s="172"/>
      <c r="SXF6" s="172"/>
      <c r="SXG6" s="173"/>
      <c r="SXH6" s="170"/>
      <c r="SXI6" s="171"/>
      <c r="SXJ6" s="172"/>
      <c r="SXK6" s="172"/>
      <c r="SXL6" s="173"/>
      <c r="SXM6" s="170"/>
      <c r="SXN6" s="171"/>
      <c r="SXO6" s="172"/>
      <c r="SXP6" s="172"/>
      <c r="SXQ6" s="173"/>
      <c r="SXR6" s="170"/>
      <c r="SXS6" s="171"/>
      <c r="SXT6" s="172"/>
      <c r="SXU6" s="172"/>
      <c r="SXV6" s="173"/>
      <c r="SXW6" s="170"/>
      <c r="SXX6" s="171"/>
      <c r="SXY6" s="172"/>
      <c r="SXZ6" s="172"/>
      <c r="SYA6" s="173"/>
      <c r="SYB6" s="170"/>
      <c r="SYC6" s="171"/>
      <c r="SYD6" s="172"/>
      <c r="SYE6" s="172"/>
      <c r="SYF6" s="173"/>
      <c r="SYG6" s="170"/>
      <c r="SYH6" s="171"/>
      <c r="SYI6" s="172"/>
      <c r="SYJ6" s="172"/>
      <c r="SYK6" s="173"/>
      <c r="SYL6" s="170"/>
      <c r="SYM6" s="171"/>
      <c r="SYN6" s="172"/>
      <c r="SYO6" s="172"/>
      <c r="SYP6" s="173"/>
      <c r="SYQ6" s="170"/>
      <c r="SYR6" s="171"/>
      <c r="SYS6" s="172"/>
      <c r="SYT6" s="172"/>
      <c r="SYU6" s="173"/>
      <c r="SYV6" s="170"/>
      <c r="SYW6" s="171"/>
      <c r="SYX6" s="172"/>
      <c r="SYY6" s="172"/>
      <c r="SYZ6" s="173"/>
      <c r="SZA6" s="170"/>
      <c r="SZB6" s="171"/>
      <c r="SZC6" s="172"/>
      <c r="SZD6" s="172"/>
      <c r="SZE6" s="173"/>
      <c r="SZF6" s="170"/>
      <c r="SZG6" s="171"/>
      <c r="SZH6" s="172"/>
      <c r="SZI6" s="172"/>
      <c r="SZJ6" s="173"/>
      <c r="SZK6" s="170"/>
      <c r="SZL6" s="171"/>
      <c r="SZM6" s="172"/>
      <c r="SZN6" s="172"/>
      <c r="SZO6" s="173"/>
      <c r="SZP6" s="170"/>
      <c r="SZQ6" s="171"/>
      <c r="SZR6" s="172"/>
      <c r="SZS6" s="172"/>
      <c r="SZT6" s="173"/>
      <c r="SZU6" s="170"/>
      <c r="SZV6" s="171"/>
      <c r="SZW6" s="172"/>
      <c r="SZX6" s="172"/>
      <c r="SZY6" s="173"/>
      <c r="SZZ6" s="170"/>
      <c r="TAA6" s="171"/>
      <c r="TAB6" s="172"/>
      <c r="TAC6" s="172"/>
      <c r="TAD6" s="173"/>
      <c r="TAE6" s="170"/>
      <c r="TAF6" s="171"/>
      <c r="TAG6" s="172"/>
      <c r="TAH6" s="172"/>
      <c r="TAI6" s="173"/>
      <c r="TAJ6" s="170"/>
      <c r="TAK6" s="171"/>
      <c r="TAL6" s="172"/>
      <c r="TAM6" s="172"/>
      <c r="TAN6" s="173"/>
      <c r="TAO6" s="170"/>
      <c r="TAP6" s="171"/>
      <c r="TAQ6" s="172"/>
      <c r="TAR6" s="172"/>
      <c r="TAS6" s="173"/>
      <c r="TAT6" s="170"/>
      <c r="TAU6" s="171"/>
      <c r="TAV6" s="172"/>
      <c r="TAW6" s="172"/>
      <c r="TAX6" s="173"/>
      <c r="TAY6" s="170"/>
      <c r="TAZ6" s="171"/>
      <c r="TBA6" s="172"/>
      <c r="TBB6" s="172"/>
      <c r="TBC6" s="173"/>
      <c r="TBD6" s="170"/>
      <c r="TBE6" s="171"/>
      <c r="TBF6" s="172"/>
      <c r="TBG6" s="172"/>
      <c r="TBH6" s="173"/>
      <c r="TBI6" s="170"/>
      <c r="TBJ6" s="171"/>
      <c r="TBK6" s="172"/>
      <c r="TBL6" s="172"/>
      <c r="TBM6" s="173"/>
      <c r="TBN6" s="170"/>
      <c r="TBO6" s="171"/>
      <c r="TBP6" s="172"/>
      <c r="TBQ6" s="172"/>
      <c r="TBR6" s="173"/>
      <c r="TBS6" s="170"/>
      <c r="TBT6" s="171"/>
      <c r="TBU6" s="172"/>
      <c r="TBV6" s="172"/>
      <c r="TBW6" s="173"/>
      <c r="TBX6" s="170"/>
      <c r="TBY6" s="171"/>
      <c r="TBZ6" s="172"/>
      <c r="TCA6" s="172"/>
      <c r="TCB6" s="173"/>
      <c r="TCC6" s="170"/>
      <c r="TCD6" s="171"/>
      <c r="TCE6" s="172"/>
      <c r="TCF6" s="172"/>
      <c r="TCG6" s="173"/>
      <c r="TCH6" s="170"/>
      <c r="TCI6" s="171"/>
      <c r="TCJ6" s="172"/>
      <c r="TCK6" s="172"/>
      <c r="TCL6" s="173"/>
      <c r="TCM6" s="170"/>
      <c r="TCN6" s="171"/>
      <c r="TCO6" s="172"/>
      <c r="TCP6" s="172"/>
      <c r="TCQ6" s="173"/>
      <c r="TCR6" s="170"/>
      <c r="TCS6" s="171"/>
      <c r="TCT6" s="172"/>
      <c r="TCU6" s="172"/>
      <c r="TCV6" s="173"/>
      <c r="TCW6" s="170"/>
      <c r="TCX6" s="171"/>
      <c r="TCY6" s="172"/>
      <c r="TCZ6" s="172"/>
      <c r="TDA6" s="173"/>
      <c r="TDB6" s="170"/>
      <c r="TDC6" s="171"/>
      <c r="TDD6" s="172"/>
      <c r="TDE6" s="172"/>
      <c r="TDF6" s="173"/>
      <c r="TDG6" s="170"/>
      <c r="TDH6" s="171"/>
      <c r="TDI6" s="172"/>
      <c r="TDJ6" s="172"/>
      <c r="TDK6" s="173"/>
      <c r="TDL6" s="170"/>
      <c r="TDM6" s="171"/>
      <c r="TDN6" s="172"/>
      <c r="TDO6" s="172"/>
      <c r="TDP6" s="173"/>
      <c r="TDQ6" s="170"/>
      <c r="TDR6" s="171"/>
      <c r="TDS6" s="172"/>
      <c r="TDT6" s="172"/>
      <c r="TDU6" s="173"/>
      <c r="TDV6" s="170"/>
      <c r="TDW6" s="171"/>
      <c r="TDX6" s="172"/>
      <c r="TDY6" s="172"/>
      <c r="TDZ6" s="173"/>
      <c r="TEA6" s="170"/>
      <c r="TEB6" s="171"/>
      <c r="TEC6" s="172"/>
      <c r="TED6" s="172"/>
      <c r="TEE6" s="173"/>
      <c r="TEF6" s="170"/>
      <c r="TEG6" s="171"/>
      <c r="TEH6" s="172"/>
      <c r="TEI6" s="172"/>
      <c r="TEJ6" s="173"/>
      <c r="TEK6" s="170"/>
      <c r="TEL6" s="171"/>
      <c r="TEM6" s="172"/>
      <c r="TEN6" s="172"/>
      <c r="TEO6" s="173"/>
      <c r="TEP6" s="170"/>
      <c r="TEQ6" s="171"/>
      <c r="TER6" s="172"/>
      <c r="TES6" s="172"/>
      <c r="TET6" s="173"/>
      <c r="TEU6" s="170"/>
      <c r="TEV6" s="171"/>
      <c r="TEW6" s="172"/>
      <c r="TEX6" s="172"/>
      <c r="TEY6" s="173"/>
      <c r="TEZ6" s="170"/>
      <c r="TFA6" s="171"/>
      <c r="TFB6" s="172"/>
      <c r="TFC6" s="172"/>
      <c r="TFD6" s="173"/>
      <c r="TFE6" s="170"/>
      <c r="TFF6" s="171"/>
      <c r="TFG6" s="172"/>
      <c r="TFH6" s="172"/>
      <c r="TFI6" s="173"/>
      <c r="TFJ6" s="170"/>
      <c r="TFK6" s="171"/>
      <c r="TFL6" s="172"/>
      <c r="TFM6" s="172"/>
      <c r="TFN6" s="173"/>
      <c r="TFO6" s="170"/>
      <c r="TFP6" s="171"/>
      <c r="TFQ6" s="172"/>
      <c r="TFR6" s="172"/>
      <c r="TFS6" s="173"/>
      <c r="TFT6" s="170"/>
      <c r="TFU6" s="171"/>
      <c r="TFV6" s="172"/>
      <c r="TFW6" s="172"/>
      <c r="TFX6" s="173"/>
      <c r="TFY6" s="170"/>
      <c r="TFZ6" s="171"/>
      <c r="TGA6" s="172"/>
      <c r="TGB6" s="172"/>
      <c r="TGC6" s="173"/>
      <c r="TGD6" s="170"/>
      <c r="TGE6" s="171"/>
      <c r="TGF6" s="172"/>
      <c r="TGG6" s="172"/>
      <c r="TGH6" s="173"/>
      <c r="TGI6" s="170"/>
      <c r="TGJ6" s="171"/>
      <c r="TGK6" s="172"/>
      <c r="TGL6" s="172"/>
      <c r="TGM6" s="173"/>
      <c r="TGN6" s="170"/>
      <c r="TGO6" s="171"/>
      <c r="TGP6" s="172"/>
      <c r="TGQ6" s="172"/>
      <c r="TGR6" s="173"/>
      <c r="TGS6" s="170"/>
      <c r="TGT6" s="171"/>
      <c r="TGU6" s="172"/>
      <c r="TGV6" s="172"/>
      <c r="TGW6" s="173"/>
      <c r="TGX6" s="170"/>
      <c r="TGY6" s="171"/>
      <c r="TGZ6" s="172"/>
      <c r="THA6" s="172"/>
      <c r="THB6" s="173"/>
      <c r="THC6" s="170"/>
      <c r="THD6" s="171"/>
      <c r="THE6" s="172"/>
      <c r="THF6" s="172"/>
      <c r="THG6" s="173"/>
      <c r="THH6" s="170"/>
      <c r="THI6" s="171"/>
      <c r="THJ6" s="172"/>
      <c r="THK6" s="172"/>
      <c r="THL6" s="173"/>
      <c r="THM6" s="170"/>
      <c r="THN6" s="171"/>
      <c r="THO6" s="172"/>
      <c r="THP6" s="172"/>
      <c r="THQ6" s="173"/>
      <c r="THR6" s="170"/>
      <c r="THS6" s="171"/>
      <c r="THT6" s="172"/>
      <c r="THU6" s="172"/>
      <c r="THV6" s="173"/>
      <c r="THW6" s="170"/>
      <c r="THX6" s="171"/>
      <c r="THY6" s="172"/>
      <c r="THZ6" s="172"/>
      <c r="TIA6" s="173"/>
      <c r="TIB6" s="170"/>
      <c r="TIC6" s="171"/>
      <c r="TID6" s="172"/>
      <c r="TIE6" s="172"/>
      <c r="TIF6" s="173"/>
      <c r="TIG6" s="170"/>
      <c r="TIH6" s="171"/>
      <c r="TII6" s="172"/>
      <c r="TIJ6" s="172"/>
      <c r="TIK6" s="173"/>
      <c r="TIL6" s="170"/>
      <c r="TIM6" s="171"/>
      <c r="TIN6" s="172"/>
      <c r="TIO6" s="172"/>
      <c r="TIP6" s="173"/>
      <c r="TIQ6" s="170"/>
      <c r="TIR6" s="171"/>
      <c r="TIS6" s="172"/>
      <c r="TIT6" s="172"/>
      <c r="TIU6" s="173"/>
      <c r="TIV6" s="170"/>
      <c r="TIW6" s="171"/>
      <c r="TIX6" s="172"/>
      <c r="TIY6" s="172"/>
      <c r="TIZ6" s="173"/>
      <c r="TJA6" s="170"/>
      <c r="TJB6" s="171"/>
      <c r="TJC6" s="172"/>
      <c r="TJD6" s="172"/>
      <c r="TJE6" s="173"/>
      <c r="TJF6" s="170"/>
      <c r="TJG6" s="171"/>
      <c r="TJH6" s="172"/>
      <c r="TJI6" s="172"/>
      <c r="TJJ6" s="173"/>
      <c r="TJK6" s="170"/>
      <c r="TJL6" s="171"/>
      <c r="TJM6" s="172"/>
      <c r="TJN6" s="172"/>
      <c r="TJO6" s="173"/>
      <c r="TJP6" s="170"/>
      <c r="TJQ6" s="171"/>
      <c r="TJR6" s="172"/>
      <c r="TJS6" s="172"/>
      <c r="TJT6" s="173"/>
      <c r="TJU6" s="170"/>
      <c r="TJV6" s="171"/>
      <c r="TJW6" s="172"/>
      <c r="TJX6" s="172"/>
      <c r="TJY6" s="173"/>
      <c r="TJZ6" s="170"/>
      <c r="TKA6" s="171"/>
      <c r="TKB6" s="172"/>
      <c r="TKC6" s="172"/>
      <c r="TKD6" s="173"/>
      <c r="TKE6" s="170"/>
      <c r="TKF6" s="171"/>
      <c r="TKG6" s="172"/>
      <c r="TKH6" s="172"/>
      <c r="TKI6" s="173"/>
      <c r="TKJ6" s="170"/>
      <c r="TKK6" s="171"/>
      <c r="TKL6" s="172"/>
      <c r="TKM6" s="172"/>
      <c r="TKN6" s="173"/>
      <c r="TKO6" s="170"/>
      <c r="TKP6" s="171"/>
      <c r="TKQ6" s="172"/>
      <c r="TKR6" s="172"/>
      <c r="TKS6" s="173"/>
      <c r="TKT6" s="170"/>
      <c r="TKU6" s="171"/>
      <c r="TKV6" s="172"/>
      <c r="TKW6" s="172"/>
      <c r="TKX6" s="173"/>
      <c r="TKY6" s="170"/>
      <c r="TKZ6" s="171"/>
      <c r="TLA6" s="172"/>
      <c r="TLB6" s="172"/>
      <c r="TLC6" s="173"/>
      <c r="TLD6" s="170"/>
      <c r="TLE6" s="171"/>
      <c r="TLF6" s="172"/>
      <c r="TLG6" s="172"/>
      <c r="TLH6" s="173"/>
      <c r="TLI6" s="170"/>
      <c r="TLJ6" s="171"/>
      <c r="TLK6" s="172"/>
      <c r="TLL6" s="172"/>
      <c r="TLM6" s="173"/>
      <c r="TLN6" s="170"/>
      <c r="TLO6" s="171"/>
      <c r="TLP6" s="172"/>
      <c r="TLQ6" s="172"/>
      <c r="TLR6" s="173"/>
      <c r="TLS6" s="170"/>
      <c r="TLT6" s="171"/>
      <c r="TLU6" s="172"/>
      <c r="TLV6" s="172"/>
      <c r="TLW6" s="173"/>
      <c r="TLX6" s="170"/>
      <c r="TLY6" s="171"/>
      <c r="TLZ6" s="172"/>
      <c r="TMA6" s="172"/>
      <c r="TMB6" s="173"/>
      <c r="TMC6" s="170"/>
      <c r="TMD6" s="171"/>
      <c r="TME6" s="172"/>
      <c r="TMF6" s="172"/>
      <c r="TMG6" s="173"/>
      <c r="TMH6" s="170"/>
      <c r="TMI6" s="171"/>
      <c r="TMJ6" s="172"/>
      <c r="TMK6" s="172"/>
      <c r="TML6" s="173"/>
      <c r="TMM6" s="170"/>
      <c r="TMN6" s="171"/>
      <c r="TMO6" s="172"/>
      <c r="TMP6" s="172"/>
      <c r="TMQ6" s="173"/>
      <c r="TMR6" s="170"/>
      <c r="TMS6" s="171"/>
      <c r="TMT6" s="172"/>
      <c r="TMU6" s="172"/>
      <c r="TMV6" s="173"/>
      <c r="TMW6" s="170"/>
      <c r="TMX6" s="171"/>
      <c r="TMY6" s="172"/>
      <c r="TMZ6" s="172"/>
      <c r="TNA6" s="173"/>
      <c r="TNB6" s="170"/>
      <c r="TNC6" s="171"/>
      <c r="TND6" s="172"/>
      <c r="TNE6" s="172"/>
      <c r="TNF6" s="173"/>
      <c r="TNG6" s="170"/>
      <c r="TNH6" s="171"/>
      <c r="TNI6" s="172"/>
      <c r="TNJ6" s="172"/>
      <c r="TNK6" s="173"/>
      <c r="TNL6" s="170"/>
      <c r="TNM6" s="171"/>
      <c r="TNN6" s="172"/>
      <c r="TNO6" s="172"/>
      <c r="TNP6" s="173"/>
      <c r="TNQ6" s="170"/>
      <c r="TNR6" s="171"/>
      <c r="TNS6" s="172"/>
      <c r="TNT6" s="172"/>
      <c r="TNU6" s="173"/>
      <c r="TNV6" s="170"/>
      <c r="TNW6" s="171"/>
      <c r="TNX6" s="172"/>
      <c r="TNY6" s="172"/>
      <c r="TNZ6" s="173"/>
      <c r="TOA6" s="170"/>
      <c r="TOB6" s="171"/>
      <c r="TOC6" s="172"/>
      <c r="TOD6" s="172"/>
      <c r="TOE6" s="173"/>
      <c r="TOF6" s="170"/>
      <c r="TOG6" s="171"/>
      <c r="TOH6" s="172"/>
      <c r="TOI6" s="172"/>
      <c r="TOJ6" s="173"/>
      <c r="TOK6" s="170"/>
      <c r="TOL6" s="171"/>
      <c r="TOM6" s="172"/>
      <c r="TON6" s="172"/>
      <c r="TOO6" s="173"/>
      <c r="TOP6" s="170"/>
      <c r="TOQ6" s="171"/>
      <c r="TOR6" s="172"/>
      <c r="TOS6" s="172"/>
      <c r="TOT6" s="173"/>
      <c r="TOU6" s="170"/>
      <c r="TOV6" s="171"/>
      <c r="TOW6" s="172"/>
      <c r="TOX6" s="172"/>
      <c r="TOY6" s="173"/>
      <c r="TOZ6" s="170"/>
      <c r="TPA6" s="171"/>
      <c r="TPB6" s="172"/>
      <c r="TPC6" s="172"/>
      <c r="TPD6" s="173"/>
      <c r="TPE6" s="170"/>
      <c r="TPF6" s="171"/>
      <c r="TPG6" s="172"/>
      <c r="TPH6" s="172"/>
      <c r="TPI6" s="173"/>
      <c r="TPJ6" s="170"/>
      <c r="TPK6" s="171"/>
      <c r="TPL6" s="172"/>
      <c r="TPM6" s="172"/>
      <c r="TPN6" s="173"/>
      <c r="TPO6" s="170"/>
      <c r="TPP6" s="171"/>
      <c r="TPQ6" s="172"/>
      <c r="TPR6" s="172"/>
      <c r="TPS6" s="173"/>
      <c r="TPT6" s="170"/>
      <c r="TPU6" s="171"/>
      <c r="TPV6" s="172"/>
      <c r="TPW6" s="172"/>
      <c r="TPX6" s="173"/>
      <c r="TPY6" s="170"/>
      <c r="TPZ6" s="171"/>
      <c r="TQA6" s="172"/>
      <c r="TQB6" s="172"/>
      <c r="TQC6" s="173"/>
      <c r="TQD6" s="170"/>
      <c r="TQE6" s="171"/>
      <c r="TQF6" s="172"/>
      <c r="TQG6" s="172"/>
      <c r="TQH6" s="173"/>
      <c r="TQI6" s="170"/>
      <c r="TQJ6" s="171"/>
      <c r="TQK6" s="172"/>
      <c r="TQL6" s="172"/>
      <c r="TQM6" s="173"/>
      <c r="TQN6" s="170"/>
      <c r="TQO6" s="171"/>
      <c r="TQP6" s="172"/>
      <c r="TQQ6" s="172"/>
      <c r="TQR6" s="173"/>
      <c r="TQS6" s="170"/>
      <c r="TQT6" s="171"/>
      <c r="TQU6" s="172"/>
      <c r="TQV6" s="172"/>
      <c r="TQW6" s="173"/>
      <c r="TQX6" s="170"/>
      <c r="TQY6" s="171"/>
      <c r="TQZ6" s="172"/>
      <c r="TRA6" s="172"/>
      <c r="TRB6" s="173"/>
      <c r="TRC6" s="170"/>
      <c r="TRD6" s="171"/>
      <c r="TRE6" s="172"/>
      <c r="TRF6" s="172"/>
      <c r="TRG6" s="173"/>
      <c r="TRH6" s="170"/>
      <c r="TRI6" s="171"/>
      <c r="TRJ6" s="172"/>
      <c r="TRK6" s="172"/>
      <c r="TRL6" s="173"/>
      <c r="TRM6" s="170"/>
      <c r="TRN6" s="171"/>
      <c r="TRO6" s="172"/>
      <c r="TRP6" s="172"/>
      <c r="TRQ6" s="173"/>
      <c r="TRR6" s="170"/>
      <c r="TRS6" s="171"/>
      <c r="TRT6" s="172"/>
      <c r="TRU6" s="172"/>
      <c r="TRV6" s="173"/>
      <c r="TRW6" s="170"/>
      <c r="TRX6" s="171"/>
      <c r="TRY6" s="172"/>
      <c r="TRZ6" s="172"/>
      <c r="TSA6" s="173"/>
      <c r="TSB6" s="170"/>
      <c r="TSC6" s="171"/>
      <c r="TSD6" s="172"/>
      <c r="TSE6" s="172"/>
      <c r="TSF6" s="173"/>
      <c r="TSG6" s="170"/>
      <c r="TSH6" s="171"/>
      <c r="TSI6" s="172"/>
      <c r="TSJ6" s="172"/>
      <c r="TSK6" s="173"/>
      <c r="TSL6" s="170"/>
      <c r="TSM6" s="171"/>
      <c r="TSN6" s="172"/>
      <c r="TSO6" s="172"/>
      <c r="TSP6" s="173"/>
      <c r="TSQ6" s="170"/>
      <c r="TSR6" s="171"/>
      <c r="TSS6" s="172"/>
      <c r="TST6" s="172"/>
      <c r="TSU6" s="173"/>
      <c r="TSV6" s="170"/>
      <c r="TSW6" s="171"/>
      <c r="TSX6" s="172"/>
      <c r="TSY6" s="172"/>
      <c r="TSZ6" s="173"/>
      <c r="TTA6" s="170"/>
      <c r="TTB6" s="171"/>
      <c r="TTC6" s="172"/>
      <c r="TTD6" s="172"/>
      <c r="TTE6" s="173"/>
      <c r="TTF6" s="170"/>
      <c r="TTG6" s="171"/>
      <c r="TTH6" s="172"/>
      <c r="TTI6" s="172"/>
      <c r="TTJ6" s="173"/>
      <c r="TTK6" s="170"/>
      <c r="TTL6" s="171"/>
      <c r="TTM6" s="172"/>
      <c r="TTN6" s="172"/>
      <c r="TTO6" s="173"/>
      <c r="TTP6" s="170"/>
      <c r="TTQ6" s="171"/>
      <c r="TTR6" s="172"/>
      <c r="TTS6" s="172"/>
      <c r="TTT6" s="173"/>
      <c r="TTU6" s="170"/>
      <c r="TTV6" s="171"/>
      <c r="TTW6" s="172"/>
      <c r="TTX6" s="172"/>
      <c r="TTY6" s="173"/>
      <c r="TTZ6" s="170"/>
      <c r="TUA6" s="171"/>
      <c r="TUB6" s="172"/>
      <c r="TUC6" s="172"/>
      <c r="TUD6" s="173"/>
      <c r="TUE6" s="170"/>
      <c r="TUF6" s="171"/>
      <c r="TUG6" s="172"/>
      <c r="TUH6" s="172"/>
      <c r="TUI6" s="173"/>
      <c r="TUJ6" s="170"/>
      <c r="TUK6" s="171"/>
      <c r="TUL6" s="172"/>
      <c r="TUM6" s="172"/>
      <c r="TUN6" s="173"/>
      <c r="TUO6" s="170"/>
      <c r="TUP6" s="171"/>
      <c r="TUQ6" s="172"/>
      <c r="TUR6" s="172"/>
      <c r="TUS6" s="173"/>
      <c r="TUT6" s="170"/>
      <c r="TUU6" s="171"/>
      <c r="TUV6" s="172"/>
      <c r="TUW6" s="172"/>
      <c r="TUX6" s="173"/>
      <c r="TUY6" s="170"/>
      <c r="TUZ6" s="171"/>
      <c r="TVA6" s="172"/>
      <c r="TVB6" s="172"/>
      <c r="TVC6" s="173"/>
      <c r="TVD6" s="170"/>
      <c r="TVE6" s="171"/>
      <c r="TVF6" s="172"/>
      <c r="TVG6" s="172"/>
      <c r="TVH6" s="173"/>
      <c r="TVI6" s="170"/>
      <c r="TVJ6" s="171"/>
      <c r="TVK6" s="172"/>
      <c r="TVL6" s="172"/>
      <c r="TVM6" s="173"/>
      <c r="TVN6" s="170"/>
      <c r="TVO6" s="171"/>
      <c r="TVP6" s="172"/>
      <c r="TVQ6" s="172"/>
      <c r="TVR6" s="173"/>
      <c r="TVS6" s="170"/>
      <c r="TVT6" s="171"/>
      <c r="TVU6" s="172"/>
      <c r="TVV6" s="172"/>
      <c r="TVW6" s="173"/>
      <c r="TVX6" s="170"/>
      <c r="TVY6" s="171"/>
      <c r="TVZ6" s="172"/>
      <c r="TWA6" s="172"/>
      <c r="TWB6" s="173"/>
      <c r="TWC6" s="170"/>
      <c r="TWD6" s="171"/>
      <c r="TWE6" s="172"/>
      <c r="TWF6" s="172"/>
      <c r="TWG6" s="173"/>
      <c r="TWH6" s="170"/>
      <c r="TWI6" s="171"/>
      <c r="TWJ6" s="172"/>
      <c r="TWK6" s="172"/>
      <c r="TWL6" s="173"/>
      <c r="TWM6" s="170"/>
      <c r="TWN6" s="171"/>
      <c r="TWO6" s="172"/>
      <c r="TWP6" s="172"/>
      <c r="TWQ6" s="173"/>
      <c r="TWR6" s="170"/>
      <c r="TWS6" s="171"/>
      <c r="TWT6" s="172"/>
      <c r="TWU6" s="172"/>
      <c r="TWV6" s="173"/>
      <c r="TWW6" s="170"/>
      <c r="TWX6" s="171"/>
      <c r="TWY6" s="172"/>
      <c r="TWZ6" s="172"/>
      <c r="TXA6" s="173"/>
      <c r="TXB6" s="170"/>
      <c r="TXC6" s="171"/>
      <c r="TXD6" s="172"/>
      <c r="TXE6" s="172"/>
      <c r="TXF6" s="173"/>
      <c r="TXG6" s="170"/>
      <c r="TXH6" s="171"/>
      <c r="TXI6" s="172"/>
      <c r="TXJ6" s="172"/>
      <c r="TXK6" s="173"/>
      <c r="TXL6" s="170"/>
      <c r="TXM6" s="171"/>
      <c r="TXN6" s="172"/>
      <c r="TXO6" s="172"/>
      <c r="TXP6" s="173"/>
      <c r="TXQ6" s="170"/>
      <c r="TXR6" s="171"/>
      <c r="TXS6" s="172"/>
      <c r="TXT6" s="172"/>
      <c r="TXU6" s="173"/>
      <c r="TXV6" s="170"/>
      <c r="TXW6" s="171"/>
      <c r="TXX6" s="172"/>
      <c r="TXY6" s="172"/>
      <c r="TXZ6" s="173"/>
      <c r="TYA6" s="170"/>
      <c r="TYB6" s="171"/>
      <c r="TYC6" s="172"/>
      <c r="TYD6" s="172"/>
      <c r="TYE6" s="173"/>
      <c r="TYF6" s="170"/>
      <c r="TYG6" s="171"/>
      <c r="TYH6" s="172"/>
      <c r="TYI6" s="172"/>
      <c r="TYJ6" s="173"/>
      <c r="TYK6" s="170"/>
      <c r="TYL6" s="171"/>
      <c r="TYM6" s="172"/>
      <c r="TYN6" s="172"/>
      <c r="TYO6" s="173"/>
      <c r="TYP6" s="170"/>
      <c r="TYQ6" s="171"/>
      <c r="TYR6" s="172"/>
      <c r="TYS6" s="172"/>
      <c r="TYT6" s="173"/>
      <c r="TYU6" s="170"/>
      <c r="TYV6" s="171"/>
      <c r="TYW6" s="172"/>
      <c r="TYX6" s="172"/>
      <c r="TYY6" s="173"/>
      <c r="TYZ6" s="170"/>
      <c r="TZA6" s="171"/>
      <c r="TZB6" s="172"/>
      <c r="TZC6" s="172"/>
      <c r="TZD6" s="173"/>
      <c r="TZE6" s="170"/>
      <c r="TZF6" s="171"/>
      <c r="TZG6" s="172"/>
      <c r="TZH6" s="172"/>
      <c r="TZI6" s="173"/>
      <c r="TZJ6" s="170"/>
      <c r="TZK6" s="171"/>
      <c r="TZL6" s="172"/>
      <c r="TZM6" s="172"/>
      <c r="TZN6" s="173"/>
      <c r="TZO6" s="170"/>
      <c r="TZP6" s="171"/>
      <c r="TZQ6" s="172"/>
      <c r="TZR6" s="172"/>
      <c r="TZS6" s="173"/>
      <c r="TZT6" s="170"/>
      <c r="TZU6" s="171"/>
      <c r="TZV6" s="172"/>
      <c r="TZW6" s="172"/>
      <c r="TZX6" s="173"/>
      <c r="TZY6" s="170"/>
      <c r="TZZ6" s="171"/>
      <c r="UAA6" s="172"/>
      <c r="UAB6" s="172"/>
      <c r="UAC6" s="173"/>
      <c r="UAD6" s="170"/>
      <c r="UAE6" s="171"/>
      <c r="UAF6" s="172"/>
      <c r="UAG6" s="172"/>
      <c r="UAH6" s="173"/>
      <c r="UAI6" s="170"/>
      <c r="UAJ6" s="171"/>
      <c r="UAK6" s="172"/>
      <c r="UAL6" s="172"/>
      <c r="UAM6" s="173"/>
      <c r="UAN6" s="170"/>
      <c r="UAO6" s="171"/>
      <c r="UAP6" s="172"/>
      <c r="UAQ6" s="172"/>
      <c r="UAR6" s="173"/>
      <c r="UAS6" s="170"/>
      <c r="UAT6" s="171"/>
      <c r="UAU6" s="172"/>
      <c r="UAV6" s="172"/>
      <c r="UAW6" s="173"/>
      <c r="UAX6" s="170"/>
      <c r="UAY6" s="171"/>
      <c r="UAZ6" s="172"/>
      <c r="UBA6" s="172"/>
      <c r="UBB6" s="173"/>
      <c r="UBC6" s="170"/>
      <c r="UBD6" s="171"/>
      <c r="UBE6" s="172"/>
      <c r="UBF6" s="172"/>
      <c r="UBG6" s="173"/>
      <c r="UBH6" s="170"/>
      <c r="UBI6" s="171"/>
      <c r="UBJ6" s="172"/>
      <c r="UBK6" s="172"/>
      <c r="UBL6" s="173"/>
      <c r="UBM6" s="170"/>
      <c r="UBN6" s="171"/>
      <c r="UBO6" s="172"/>
      <c r="UBP6" s="172"/>
      <c r="UBQ6" s="173"/>
      <c r="UBR6" s="170"/>
      <c r="UBS6" s="171"/>
      <c r="UBT6" s="172"/>
      <c r="UBU6" s="172"/>
      <c r="UBV6" s="173"/>
      <c r="UBW6" s="170"/>
      <c r="UBX6" s="171"/>
      <c r="UBY6" s="172"/>
      <c r="UBZ6" s="172"/>
      <c r="UCA6" s="173"/>
      <c r="UCB6" s="170"/>
      <c r="UCC6" s="171"/>
      <c r="UCD6" s="172"/>
      <c r="UCE6" s="172"/>
      <c r="UCF6" s="173"/>
      <c r="UCG6" s="170"/>
      <c r="UCH6" s="171"/>
      <c r="UCI6" s="172"/>
      <c r="UCJ6" s="172"/>
      <c r="UCK6" s="173"/>
      <c r="UCL6" s="170"/>
      <c r="UCM6" s="171"/>
      <c r="UCN6" s="172"/>
      <c r="UCO6" s="172"/>
      <c r="UCP6" s="173"/>
      <c r="UCQ6" s="170"/>
      <c r="UCR6" s="171"/>
      <c r="UCS6" s="172"/>
      <c r="UCT6" s="172"/>
      <c r="UCU6" s="173"/>
      <c r="UCV6" s="170"/>
      <c r="UCW6" s="171"/>
      <c r="UCX6" s="172"/>
      <c r="UCY6" s="172"/>
      <c r="UCZ6" s="173"/>
      <c r="UDA6" s="170"/>
      <c r="UDB6" s="171"/>
      <c r="UDC6" s="172"/>
      <c r="UDD6" s="172"/>
      <c r="UDE6" s="173"/>
      <c r="UDF6" s="170"/>
      <c r="UDG6" s="171"/>
      <c r="UDH6" s="172"/>
      <c r="UDI6" s="172"/>
      <c r="UDJ6" s="173"/>
      <c r="UDK6" s="170"/>
      <c r="UDL6" s="171"/>
      <c r="UDM6" s="172"/>
      <c r="UDN6" s="172"/>
      <c r="UDO6" s="173"/>
      <c r="UDP6" s="170"/>
      <c r="UDQ6" s="171"/>
      <c r="UDR6" s="172"/>
      <c r="UDS6" s="172"/>
      <c r="UDT6" s="173"/>
      <c r="UDU6" s="170"/>
      <c r="UDV6" s="171"/>
      <c r="UDW6" s="172"/>
      <c r="UDX6" s="172"/>
      <c r="UDY6" s="173"/>
      <c r="UDZ6" s="170"/>
      <c r="UEA6" s="171"/>
      <c r="UEB6" s="172"/>
      <c r="UEC6" s="172"/>
      <c r="UED6" s="173"/>
      <c r="UEE6" s="170"/>
      <c r="UEF6" s="171"/>
      <c r="UEG6" s="172"/>
      <c r="UEH6" s="172"/>
      <c r="UEI6" s="173"/>
      <c r="UEJ6" s="170"/>
      <c r="UEK6" s="171"/>
      <c r="UEL6" s="172"/>
      <c r="UEM6" s="172"/>
      <c r="UEN6" s="173"/>
      <c r="UEO6" s="170"/>
      <c r="UEP6" s="171"/>
      <c r="UEQ6" s="172"/>
      <c r="UER6" s="172"/>
      <c r="UES6" s="173"/>
      <c r="UET6" s="170"/>
      <c r="UEU6" s="171"/>
      <c r="UEV6" s="172"/>
      <c r="UEW6" s="172"/>
      <c r="UEX6" s="173"/>
      <c r="UEY6" s="170"/>
      <c r="UEZ6" s="171"/>
      <c r="UFA6" s="172"/>
      <c r="UFB6" s="172"/>
      <c r="UFC6" s="173"/>
      <c r="UFD6" s="170"/>
      <c r="UFE6" s="171"/>
      <c r="UFF6" s="172"/>
      <c r="UFG6" s="172"/>
      <c r="UFH6" s="173"/>
      <c r="UFI6" s="170"/>
      <c r="UFJ6" s="171"/>
      <c r="UFK6" s="172"/>
      <c r="UFL6" s="172"/>
      <c r="UFM6" s="173"/>
      <c r="UFN6" s="170"/>
      <c r="UFO6" s="171"/>
      <c r="UFP6" s="172"/>
      <c r="UFQ6" s="172"/>
      <c r="UFR6" s="173"/>
      <c r="UFS6" s="170"/>
      <c r="UFT6" s="171"/>
      <c r="UFU6" s="172"/>
      <c r="UFV6" s="172"/>
      <c r="UFW6" s="173"/>
      <c r="UFX6" s="170"/>
      <c r="UFY6" s="171"/>
      <c r="UFZ6" s="172"/>
      <c r="UGA6" s="172"/>
      <c r="UGB6" s="173"/>
      <c r="UGC6" s="170"/>
      <c r="UGD6" s="171"/>
      <c r="UGE6" s="172"/>
      <c r="UGF6" s="172"/>
      <c r="UGG6" s="173"/>
      <c r="UGH6" s="170"/>
      <c r="UGI6" s="171"/>
      <c r="UGJ6" s="172"/>
      <c r="UGK6" s="172"/>
      <c r="UGL6" s="173"/>
      <c r="UGM6" s="170"/>
      <c r="UGN6" s="171"/>
      <c r="UGO6" s="172"/>
      <c r="UGP6" s="172"/>
      <c r="UGQ6" s="173"/>
      <c r="UGR6" s="170"/>
      <c r="UGS6" s="171"/>
      <c r="UGT6" s="172"/>
      <c r="UGU6" s="172"/>
      <c r="UGV6" s="173"/>
      <c r="UGW6" s="170"/>
      <c r="UGX6" s="171"/>
      <c r="UGY6" s="172"/>
      <c r="UGZ6" s="172"/>
      <c r="UHA6" s="173"/>
      <c r="UHB6" s="170"/>
      <c r="UHC6" s="171"/>
      <c r="UHD6" s="172"/>
      <c r="UHE6" s="172"/>
      <c r="UHF6" s="173"/>
      <c r="UHG6" s="170"/>
      <c r="UHH6" s="171"/>
      <c r="UHI6" s="172"/>
      <c r="UHJ6" s="172"/>
      <c r="UHK6" s="173"/>
      <c r="UHL6" s="170"/>
      <c r="UHM6" s="171"/>
      <c r="UHN6" s="172"/>
      <c r="UHO6" s="172"/>
      <c r="UHP6" s="173"/>
      <c r="UHQ6" s="170"/>
      <c r="UHR6" s="171"/>
      <c r="UHS6" s="172"/>
      <c r="UHT6" s="172"/>
      <c r="UHU6" s="173"/>
      <c r="UHV6" s="170"/>
      <c r="UHW6" s="171"/>
      <c r="UHX6" s="172"/>
      <c r="UHY6" s="172"/>
      <c r="UHZ6" s="173"/>
      <c r="UIA6" s="170"/>
      <c r="UIB6" s="171"/>
      <c r="UIC6" s="172"/>
      <c r="UID6" s="172"/>
      <c r="UIE6" s="173"/>
      <c r="UIF6" s="170"/>
      <c r="UIG6" s="171"/>
      <c r="UIH6" s="172"/>
      <c r="UII6" s="172"/>
      <c r="UIJ6" s="173"/>
      <c r="UIK6" s="170"/>
      <c r="UIL6" s="171"/>
      <c r="UIM6" s="172"/>
      <c r="UIN6" s="172"/>
      <c r="UIO6" s="173"/>
      <c r="UIP6" s="170"/>
      <c r="UIQ6" s="171"/>
      <c r="UIR6" s="172"/>
      <c r="UIS6" s="172"/>
      <c r="UIT6" s="173"/>
      <c r="UIU6" s="170"/>
      <c r="UIV6" s="171"/>
      <c r="UIW6" s="172"/>
      <c r="UIX6" s="172"/>
      <c r="UIY6" s="173"/>
      <c r="UIZ6" s="170"/>
      <c r="UJA6" s="171"/>
      <c r="UJB6" s="172"/>
      <c r="UJC6" s="172"/>
      <c r="UJD6" s="173"/>
      <c r="UJE6" s="170"/>
      <c r="UJF6" s="171"/>
      <c r="UJG6" s="172"/>
      <c r="UJH6" s="172"/>
      <c r="UJI6" s="173"/>
      <c r="UJJ6" s="170"/>
      <c r="UJK6" s="171"/>
      <c r="UJL6" s="172"/>
      <c r="UJM6" s="172"/>
      <c r="UJN6" s="173"/>
      <c r="UJO6" s="170"/>
      <c r="UJP6" s="171"/>
      <c r="UJQ6" s="172"/>
      <c r="UJR6" s="172"/>
      <c r="UJS6" s="173"/>
      <c r="UJT6" s="170"/>
      <c r="UJU6" s="171"/>
      <c r="UJV6" s="172"/>
      <c r="UJW6" s="172"/>
      <c r="UJX6" s="173"/>
      <c r="UJY6" s="170"/>
      <c r="UJZ6" s="171"/>
      <c r="UKA6" s="172"/>
      <c r="UKB6" s="172"/>
      <c r="UKC6" s="173"/>
      <c r="UKD6" s="170"/>
      <c r="UKE6" s="171"/>
      <c r="UKF6" s="172"/>
      <c r="UKG6" s="172"/>
      <c r="UKH6" s="173"/>
      <c r="UKI6" s="170"/>
      <c r="UKJ6" s="171"/>
      <c r="UKK6" s="172"/>
      <c r="UKL6" s="172"/>
      <c r="UKM6" s="173"/>
      <c r="UKN6" s="170"/>
      <c r="UKO6" s="171"/>
      <c r="UKP6" s="172"/>
      <c r="UKQ6" s="172"/>
      <c r="UKR6" s="173"/>
      <c r="UKS6" s="170"/>
      <c r="UKT6" s="171"/>
      <c r="UKU6" s="172"/>
      <c r="UKV6" s="172"/>
      <c r="UKW6" s="173"/>
      <c r="UKX6" s="170"/>
      <c r="UKY6" s="171"/>
      <c r="UKZ6" s="172"/>
      <c r="ULA6" s="172"/>
      <c r="ULB6" s="173"/>
      <c r="ULC6" s="170"/>
      <c r="ULD6" s="171"/>
      <c r="ULE6" s="172"/>
      <c r="ULF6" s="172"/>
      <c r="ULG6" s="173"/>
      <c r="ULH6" s="170"/>
      <c r="ULI6" s="171"/>
      <c r="ULJ6" s="172"/>
      <c r="ULK6" s="172"/>
      <c r="ULL6" s="173"/>
      <c r="ULM6" s="170"/>
      <c r="ULN6" s="171"/>
      <c r="ULO6" s="172"/>
      <c r="ULP6" s="172"/>
      <c r="ULQ6" s="173"/>
      <c r="ULR6" s="170"/>
      <c r="ULS6" s="171"/>
      <c r="ULT6" s="172"/>
      <c r="ULU6" s="172"/>
      <c r="ULV6" s="173"/>
      <c r="ULW6" s="170"/>
      <c r="ULX6" s="171"/>
      <c r="ULY6" s="172"/>
      <c r="ULZ6" s="172"/>
      <c r="UMA6" s="173"/>
      <c r="UMB6" s="170"/>
      <c r="UMC6" s="171"/>
      <c r="UMD6" s="172"/>
      <c r="UME6" s="172"/>
      <c r="UMF6" s="173"/>
      <c r="UMG6" s="170"/>
      <c r="UMH6" s="171"/>
      <c r="UMI6" s="172"/>
      <c r="UMJ6" s="172"/>
      <c r="UMK6" s="173"/>
      <c r="UML6" s="170"/>
      <c r="UMM6" s="171"/>
      <c r="UMN6" s="172"/>
      <c r="UMO6" s="172"/>
      <c r="UMP6" s="173"/>
      <c r="UMQ6" s="170"/>
      <c r="UMR6" s="171"/>
      <c r="UMS6" s="172"/>
      <c r="UMT6" s="172"/>
      <c r="UMU6" s="173"/>
      <c r="UMV6" s="170"/>
      <c r="UMW6" s="171"/>
      <c r="UMX6" s="172"/>
      <c r="UMY6" s="172"/>
      <c r="UMZ6" s="173"/>
      <c r="UNA6" s="170"/>
      <c r="UNB6" s="171"/>
      <c r="UNC6" s="172"/>
      <c r="UND6" s="172"/>
      <c r="UNE6" s="173"/>
      <c r="UNF6" s="170"/>
      <c r="UNG6" s="171"/>
      <c r="UNH6" s="172"/>
      <c r="UNI6" s="172"/>
      <c r="UNJ6" s="173"/>
      <c r="UNK6" s="170"/>
      <c r="UNL6" s="171"/>
      <c r="UNM6" s="172"/>
      <c r="UNN6" s="172"/>
      <c r="UNO6" s="173"/>
      <c r="UNP6" s="170"/>
      <c r="UNQ6" s="171"/>
      <c r="UNR6" s="172"/>
      <c r="UNS6" s="172"/>
      <c r="UNT6" s="173"/>
      <c r="UNU6" s="170"/>
      <c r="UNV6" s="171"/>
      <c r="UNW6" s="172"/>
      <c r="UNX6" s="172"/>
      <c r="UNY6" s="173"/>
      <c r="UNZ6" s="170"/>
      <c r="UOA6" s="171"/>
      <c r="UOB6" s="172"/>
      <c r="UOC6" s="172"/>
      <c r="UOD6" s="173"/>
      <c r="UOE6" s="170"/>
      <c r="UOF6" s="171"/>
      <c r="UOG6" s="172"/>
      <c r="UOH6" s="172"/>
      <c r="UOI6" s="173"/>
      <c r="UOJ6" s="170"/>
      <c r="UOK6" s="171"/>
      <c r="UOL6" s="172"/>
      <c r="UOM6" s="172"/>
      <c r="UON6" s="173"/>
      <c r="UOO6" s="170"/>
      <c r="UOP6" s="171"/>
      <c r="UOQ6" s="172"/>
      <c r="UOR6" s="172"/>
      <c r="UOS6" s="173"/>
      <c r="UOT6" s="170"/>
      <c r="UOU6" s="171"/>
      <c r="UOV6" s="172"/>
      <c r="UOW6" s="172"/>
      <c r="UOX6" s="173"/>
      <c r="UOY6" s="170"/>
      <c r="UOZ6" s="171"/>
      <c r="UPA6" s="172"/>
      <c r="UPB6" s="172"/>
      <c r="UPC6" s="173"/>
      <c r="UPD6" s="170"/>
      <c r="UPE6" s="171"/>
      <c r="UPF6" s="172"/>
      <c r="UPG6" s="172"/>
      <c r="UPH6" s="173"/>
      <c r="UPI6" s="170"/>
      <c r="UPJ6" s="171"/>
      <c r="UPK6" s="172"/>
      <c r="UPL6" s="172"/>
      <c r="UPM6" s="173"/>
      <c r="UPN6" s="170"/>
      <c r="UPO6" s="171"/>
      <c r="UPP6" s="172"/>
      <c r="UPQ6" s="172"/>
      <c r="UPR6" s="173"/>
      <c r="UPS6" s="170"/>
      <c r="UPT6" s="171"/>
      <c r="UPU6" s="172"/>
      <c r="UPV6" s="172"/>
      <c r="UPW6" s="173"/>
      <c r="UPX6" s="170"/>
      <c r="UPY6" s="171"/>
      <c r="UPZ6" s="172"/>
      <c r="UQA6" s="172"/>
      <c r="UQB6" s="173"/>
      <c r="UQC6" s="170"/>
      <c r="UQD6" s="171"/>
      <c r="UQE6" s="172"/>
      <c r="UQF6" s="172"/>
      <c r="UQG6" s="173"/>
      <c r="UQH6" s="170"/>
      <c r="UQI6" s="171"/>
      <c r="UQJ6" s="172"/>
      <c r="UQK6" s="172"/>
      <c r="UQL6" s="173"/>
      <c r="UQM6" s="170"/>
      <c r="UQN6" s="171"/>
      <c r="UQO6" s="172"/>
      <c r="UQP6" s="172"/>
      <c r="UQQ6" s="173"/>
      <c r="UQR6" s="170"/>
      <c r="UQS6" s="171"/>
      <c r="UQT6" s="172"/>
      <c r="UQU6" s="172"/>
      <c r="UQV6" s="173"/>
      <c r="UQW6" s="170"/>
      <c r="UQX6" s="171"/>
      <c r="UQY6" s="172"/>
      <c r="UQZ6" s="172"/>
      <c r="URA6" s="173"/>
      <c r="URB6" s="170"/>
      <c r="URC6" s="171"/>
      <c r="URD6" s="172"/>
      <c r="URE6" s="172"/>
      <c r="URF6" s="173"/>
      <c r="URG6" s="170"/>
      <c r="URH6" s="171"/>
      <c r="URI6" s="172"/>
      <c r="URJ6" s="172"/>
      <c r="URK6" s="173"/>
      <c r="URL6" s="170"/>
      <c r="URM6" s="171"/>
      <c r="URN6" s="172"/>
      <c r="URO6" s="172"/>
      <c r="URP6" s="173"/>
      <c r="URQ6" s="170"/>
      <c r="URR6" s="171"/>
      <c r="URS6" s="172"/>
      <c r="URT6" s="172"/>
      <c r="URU6" s="173"/>
      <c r="URV6" s="170"/>
      <c r="URW6" s="171"/>
      <c r="URX6" s="172"/>
      <c r="URY6" s="172"/>
      <c r="URZ6" s="173"/>
      <c r="USA6" s="170"/>
      <c r="USB6" s="171"/>
      <c r="USC6" s="172"/>
      <c r="USD6" s="172"/>
      <c r="USE6" s="173"/>
      <c r="USF6" s="170"/>
      <c r="USG6" s="171"/>
      <c r="USH6" s="172"/>
      <c r="USI6" s="172"/>
      <c r="USJ6" s="173"/>
      <c r="USK6" s="170"/>
      <c r="USL6" s="171"/>
      <c r="USM6" s="172"/>
      <c r="USN6" s="172"/>
      <c r="USO6" s="173"/>
      <c r="USP6" s="170"/>
      <c r="USQ6" s="171"/>
      <c r="USR6" s="172"/>
      <c r="USS6" s="172"/>
      <c r="UST6" s="173"/>
      <c r="USU6" s="170"/>
      <c r="USV6" s="171"/>
      <c r="USW6" s="172"/>
      <c r="USX6" s="172"/>
      <c r="USY6" s="173"/>
      <c r="USZ6" s="170"/>
      <c r="UTA6" s="171"/>
      <c r="UTB6" s="172"/>
      <c r="UTC6" s="172"/>
      <c r="UTD6" s="173"/>
      <c r="UTE6" s="170"/>
      <c r="UTF6" s="171"/>
      <c r="UTG6" s="172"/>
      <c r="UTH6" s="172"/>
      <c r="UTI6" s="173"/>
      <c r="UTJ6" s="170"/>
      <c r="UTK6" s="171"/>
      <c r="UTL6" s="172"/>
      <c r="UTM6" s="172"/>
      <c r="UTN6" s="173"/>
      <c r="UTO6" s="170"/>
      <c r="UTP6" s="171"/>
      <c r="UTQ6" s="172"/>
      <c r="UTR6" s="172"/>
      <c r="UTS6" s="173"/>
      <c r="UTT6" s="170"/>
      <c r="UTU6" s="171"/>
      <c r="UTV6" s="172"/>
      <c r="UTW6" s="172"/>
      <c r="UTX6" s="173"/>
      <c r="UTY6" s="170"/>
      <c r="UTZ6" s="171"/>
      <c r="UUA6" s="172"/>
      <c r="UUB6" s="172"/>
      <c r="UUC6" s="173"/>
      <c r="UUD6" s="170"/>
      <c r="UUE6" s="171"/>
      <c r="UUF6" s="172"/>
      <c r="UUG6" s="172"/>
      <c r="UUH6" s="173"/>
      <c r="UUI6" s="170"/>
      <c r="UUJ6" s="171"/>
      <c r="UUK6" s="172"/>
      <c r="UUL6" s="172"/>
      <c r="UUM6" s="173"/>
      <c r="UUN6" s="170"/>
      <c r="UUO6" s="171"/>
      <c r="UUP6" s="172"/>
      <c r="UUQ6" s="172"/>
      <c r="UUR6" s="173"/>
      <c r="UUS6" s="170"/>
      <c r="UUT6" s="171"/>
      <c r="UUU6" s="172"/>
      <c r="UUV6" s="172"/>
      <c r="UUW6" s="173"/>
      <c r="UUX6" s="170"/>
      <c r="UUY6" s="171"/>
      <c r="UUZ6" s="172"/>
      <c r="UVA6" s="172"/>
      <c r="UVB6" s="173"/>
      <c r="UVC6" s="170"/>
      <c r="UVD6" s="171"/>
      <c r="UVE6" s="172"/>
      <c r="UVF6" s="172"/>
      <c r="UVG6" s="173"/>
      <c r="UVH6" s="170"/>
      <c r="UVI6" s="171"/>
      <c r="UVJ6" s="172"/>
      <c r="UVK6" s="172"/>
      <c r="UVL6" s="173"/>
      <c r="UVM6" s="170"/>
      <c r="UVN6" s="171"/>
      <c r="UVO6" s="172"/>
      <c r="UVP6" s="172"/>
      <c r="UVQ6" s="173"/>
      <c r="UVR6" s="170"/>
      <c r="UVS6" s="171"/>
      <c r="UVT6" s="172"/>
      <c r="UVU6" s="172"/>
      <c r="UVV6" s="173"/>
      <c r="UVW6" s="170"/>
      <c r="UVX6" s="171"/>
      <c r="UVY6" s="172"/>
      <c r="UVZ6" s="172"/>
      <c r="UWA6" s="173"/>
      <c r="UWB6" s="170"/>
      <c r="UWC6" s="171"/>
      <c r="UWD6" s="172"/>
      <c r="UWE6" s="172"/>
      <c r="UWF6" s="173"/>
      <c r="UWG6" s="170"/>
      <c r="UWH6" s="171"/>
      <c r="UWI6" s="172"/>
      <c r="UWJ6" s="172"/>
      <c r="UWK6" s="173"/>
      <c r="UWL6" s="170"/>
      <c r="UWM6" s="171"/>
      <c r="UWN6" s="172"/>
      <c r="UWO6" s="172"/>
      <c r="UWP6" s="173"/>
      <c r="UWQ6" s="170"/>
      <c r="UWR6" s="171"/>
      <c r="UWS6" s="172"/>
      <c r="UWT6" s="172"/>
      <c r="UWU6" s="173"/>
      <c r="UWV6" s="170"/>
      <c r="UWW6" s="171"/>
      <c r="UWX6" s="172"/>
      <c r="UWY6" s="172"/>
      <c r="UWZ6" s="173"/>
      <c r="UXA6" s="170"/>
      <c r="UXB6" s="171"/>
      <c r="UXC6" s="172"/>
      <c r="UXD6" s="172"/>
      <c r="UXE6" s="173"/>
      <c r="UXF6" s="170"/>
      <c r="UXG6" s="171"/>
      <c r="UXH6" s="172"/>
      <c r="UXI6" s="172"/>
      <c r="UXJ6" s="173"/>
      <c r="UXK6" s="170"/>
      <c r="UXL6" s="171"/>
      <c r="UXM6" s="172"/>
      <c r="UXN6" s="172"/>
      <c r="UXO6" s="173"/>
      <c r="UXP6" s="170"/>
      <c r="UXQ6" s="171"/>
      <c r="UXR6" s="172"/>
      <c r="UXS6" s="172"/>
      <c r="UXT6" s="173"/>
      <c r="UXU6" s="170"/>
      <c r="UXV6" s="171"/>
      <c r="UXW6" s="172"/>
      <c r="UXX6" s="172"/>
      <c r="UXY6" s="173"/>
      <c r="UXZ6" s="170"/>
      <c r="UYA6" s="171"/>
      <c r="UYB6" s="172"/>
      <c r="UYC6" s="172"/>
      <c r="UYD6" s="173"/>
      <c r="UYE6" s="170"/>
      <c r="UYF6" s="171"/>
      <c r="UYG6" s="172"/>
      <c r="UYH6" s="172"/>
      <c r="UYI6" s="173"/>
      <c r="UYJ6" s="170"/>
      <c r="UYK6" s="171"/>
      <c r="UYL6" s="172"/>
      <c r="UYM6" s="172"/>
      <c r="UYN6" s="173"/>
      <c r="UYO6" s="170"/>
      <c r="UYP6" s="171"/>
      <c r="UYQ6" s="172"/>
      <c r="UYR6" s="172"/>
      <c r="UYS6" s="173"/>
      <c r="UYT6" s="170"/>
      <c r="UYU6" s="171"/>
      <c r="UYV6" s="172"/>
      <c r="UYW6" s="172"/>
      <c r="UYX6" s="173"/>
      <c r="UYY6" s="170"/>
      <c r="UYZ6" s="171"/>
      <c r="UZA6" s="172"/>
      <c r="UZB6" s="172"/>
      <c r="UZC6" s="173"/>
      <c r="UZD6" s="170"/>
      <c r="UZE6" s="171"/>
      <c r="UZF6" s="172"/>
      <c r="UZG6" s="172"/>
      <c r="UZH6" s="173"/>
      <c r="UZI6" s="170"/>
      <c r="UZJ6" s="171"/>
      <c r="UZK6" s="172"/>
      <c r="UZL6" s="172"/>
      <c r="UZM6" s="173"/>
      <c r="UZN6" s="170"/>
      <c r="UZO6" s="171"/>
      <c r="UZP6" s="172"/>
      <c r="UZQ6" s="172"/>
      <c r="UZR6" s="173"/>
      <c r="UZS6" s="170"/>
      <c r="UZT6" s="171"/>
      <c r="UZU6" s="172"/>
      <c r="UZV6" s="172"/>
      <c r="UZW6" s="173"/>
      <c r="UZX6" s="170"/>
      <c r="UZY6" s="171"/>
      <c r="UZZ6" s="172"/>
      <c r="VAA6" s="172"/>
      <c r="VAB6" s="173"/>
      <c r="VAC6" s="170"/>
      <c r="VAD6" s="171"/>
      <c r="VAE6" s="172"/>
      <c r="VAF6" s="172"/>
      <c r="VAG6" s="173"/>
      <c r="VAH6" s="170"/>
      <c r="VAI6" s="171"/>
      <c r="VAJ6" s="172"/>
      <c r="VAK6" s="172"/>
      <c r="VAL6" s="173"/>
      <c r="VAM6" s="170"/>
      <c r="VAN6" s="171"/>
      <c r="VAO6" s="172"/>
      <c r="VAP6" s="172"/>
      <c r="VAQ6" s="173"/>
      <c r="VAR6" s="170"/>
      <c r="VAS6" s="171"/>
      <c r="VAT6" s="172"/>
      <c r="VAU6" s="172"/>
      <c r="VAV6" s="173"/>
      <c r="VAW6" s="170"/>
      <c r="VAX6" s="171"/>
      <c r="VAY6" s="172"/>
      <c r="VAZ6" s="172"/>
      <c r="VBA6" s="173"/>
      <c r="VBB6" s="170"/>
      <c r="VBC6" s="171"/>
      <c r="VBD6" s="172"/>
      <c r="VBE6" s="172"/>
      <c r="VBF6" s="173"/>
      <c r="VBG6" s="170"/>
      <c r="VBH6" s="171"/>
      <c r="VBI6" s="172"/>
      <c r="VBJ6" s="172"/>
      <c r="VBK6" s="173"/>
      <c r="VBL6" s="170"/>
      <c r="VBM6" s="171"/>
      <c r="VBN6" s="172"/>
      <c r="VBO6" s="172"/>
      <c r="VBP6" s="173"/>
      <c r="VBQ6" s="170"/>
      <c r="VBR6" s="171"/>
      <c r="VBS6" s="172"/>
      <c r="VBT6" s="172"/>
      <c r="VBU6" s="173"/>
      <c r="VBV6" s="170"/>
      <c r="VBW6" s="171"/>
      <c r="VBX6" s="172"/>
      <c r="VBY6" s="172"/>
      <c r="VBZ6" s="173"/>
      <c r="VCA6" s="170"/>
      <c r="VCB6" s="171"/>
      <c r="VCC6" s="172"/>
      <c r="VCD6" s="172"/>
      <c r="VCE6" s="173"/>
      <c r="VCF6" s="170"/>
      <c r="VCG6" s="171"/>
      <c r="VCH6" s="172"/>
      <c r="VCI6" s="172"/>
      <c r="VCJ6" s="173"/>
      <c r="VCK6" s="170"/>
      <c r="VCL6" s="171"/>
      <c r="VCM6" s="172"/>
      <c r="VCN6" s="172"/>
      <c r="VCO6" s="173"/>
      <c r="VCP6" s="170"/>
      <c r="VCQ6" s="171"/>
      <c r="VCR6" s="172"/>
      <c r="VCS6" s="172"/>
      <c r="VCT6" s="173"/>
      <c r="VCU6" s="170"/>
      <c r="VCV6" s="171"/>
      <c r="VCW6" s="172"/>
      <c r="VCX6" s="172"/>
      <c r="VCY6" s="173"/>
      <c r="VCZ6" s="170"/>
      <c r="VDA6" s="171"/>
      <c r="VDB6" s="172"/>
      <c r="VDC6" s="172"/>
      <c r="VDD6" s="173"/>
      <c r="VDE6" s="170"/>
      <c r="VDF6" s="171"/>
      <c r="VDG6" s="172"/>
      <c r="VDH6" s="172"/>
      <c r="VDI6" s="173"/>
      <c r="VDJ6" s="170"/>
      <c r="VDK6" s="171"/>
      <c r="VDL6" s="172"/>
      <c r="VDM6" s="172"/>
      <c r="VDN6" s="173"/>
      <c r="VDO6" s="170"/>
      <c r="VDP6" s="171"/>
      <c r="VDQ6" s="172"/>
      <c r="VDR6" s="172"/>
      <c r="VDS6" s="173"/>
      <c r="VDT6" s="170"/>
      <c r="VDU6" s="171"/>
      <c r="VDV6" s="172"/>
      <c r="VDW6" s="172"/>
      <c r="VDX6" s="173"/>
      <c r="VDY6" s="170"/>
      <c r="VDZ6" s="171"/>
      <c r="VEA6" s="172"/>
      <c r="VEB6" s="172"/>
      <c r="VEC6" s="173"/>
      <c r="VED6" s="170"/>
      <c r="VEE6" s="171"/>
      <c r="VEF6" s="172"/>
      <c r="VEG6" s="172"/>
      <c r="VEH6" s="173"/>
      <c r="VEI6" s="170"/>
      <c r="VEJ6" s="171"/>
      <c r="VEK6" s="172"/>
      <c r="VEL6" s="172"/>
      <c r="VEM6" s="173"/>
      <c r="VEN6" s="170"/>
      <c r="VEO6" s="171"/>
      <c r="VEP6" s="172"/>
      <c r="VEQ6" s="172"/>
      <c r="VER6" s="173"/>
      <c r="VES6" s="170"/>
      <c r="VET6" s="171"/>
      <c r="VEU6" s="172"/>
      <c r="VEV6" s="172"/>
      <c r="VEW6" s="173"/>
      <c r="VEX6" s="170"/>
      <c r="VEY6" s="171"/>
      <c r="VEZ6" s="172"/>
      <c r="VFA6" s="172"/>
      <c r="VFB6" s="173"/>
      <c r="VFC6" s="170"/>
      <c r="VFD6" s="171"/>
      <c r="VFE6" s="172"/>
      <c r="VFF6" s="172"/>
      <c r="VFG6" s="173"/>
      <c r="VFH6" s="170"/>
      <c r="VFI6" s="171"/>
      <c r="VFJ6" s="172"/>
      <c r="VFK6" s="172"/>
      <c r="VFL6" s="173"/>
      <c r="VFM6" s="170"/>
      <c r="VFN6" s="171"/>
      <c r="VFO6" s="172"/>
      <c r="VFP6" s="172"/>
      <c r="VFQ6" s="173"/>
      <c r="VFR6" s="170"/>
      <c r="VFS6" s="171"/>
      <c r="VFT6" s="172"/>
      <c r="VFU6" s="172"/>
      <c r="VFV6" s="173"/>
      <c r="VFW6" s="170"/>
      <c r="VFX6" s="171"/>
      <c r="VFY6" s="172"/>
      <c r="VFZ6" s="172"/>
      <c r="VGA6" s="173"/>
      <c r="VGB6" s="170"/>
      <c r="VGC6" s="171"/>
      <c r="VGD6" s="172"/>
      <c r="VGE6" s="172"/>
      <c r="VGF6" s="173"/>
      <c r="VGG6" s="170"/>
      <c r="VGH6" s="171"/>
      <c r="VGI6" s="172"/>
      <c r="VGJ6" s="172"/>
      <c r="VGK6" s="173"/>
      <c r="VGL6" s="170"/>
      <c r="VGM6" s="171"/>
      <c r="VGN6" s="172"/>
      <c r="VGO6" s="172"/>
      <c r="VGP6" s="173"/>
      <c r="VGQ6" s="170"/>
      <c r="VGR6" s="171"/>
      <c r="VGS6" s="172"/>
      <c r="VGT6" s="172"/>
      <c r="VGU6" s="173"/>
      <c r="VGV6" s="170"/>
      <c r="VGW6" s="171"/>
      <c r="VGX6" s="172"/>
      <c r="VGY6" s="172"/>
      <c r="VGZ6" s="173"/>
      <c r="VHA6" s="170"/>
      <c r="VHB6" s="171"/>
      <c r="VHC6" s="172"/>
      <c r="VHD6" s="172"/>
      <c r="VHE6" s="173"/>
      <c r="VHF6" s="170"/>
      <c r="VHG6" s="171"/>
      <c r="VHH6" s="172"/>
      <c r="VHI6" s="172"/>
      <c r="VHJ6" s="173"/>
      <c r="VHK6" s="170"/>
      <c r="VHL6" s="171"/>
      <c r="VHM6" s="172"/>
      <c r="VHN6" s="172"/>
      <c r="VHO6" s="173"/>
      <c r="VHP6" s="170"/>
      <c r="VHQ6" s="171"/>
      <c r="VHR6" s="172"/>
      <c r="VHS6" s="172"/>
      <c r="VHT6" s="173"/>
      <c r="VHU6" s="170"/>
      <c r="VHV6" s="171"/>
      <c r="VHW6" s="172"/>
      <c r="VHX6" s="172"/>
      <c r="VHY6" s="173"/>
      <c r="VHZ6" s="170"/>
      <c r="VIA6" s="171"/>
      <c r="VIB6" s="172"/>
      <c r="VIC6" s="172"/>
      <c r="VID6" s="173"/>
      <c r="VIE6" s="170"/>
      <c r="VIF6" s="171"/>
      <c r="VIG6" s="172"/>
      <c r="VIH6" s="172"/>
      <c r="VII6" s="173"/>
      <c r="VIJ6" s="170"/>
      <c r="VIK6" s="171"/>
      <c r="VIL6" s="172"/>
      <c r="VIM6" s="172"/>
      <c r="VIN6" s="173"/>
      <c r="VIO6" s="170"/>
      <c r="VIP6" s="171"/>
      <c r="VIQ6" s="172"/>
      <c r="VIR6" s="172"/>
      <c r="VIS6" s="173"/>
      <c r="VIT6" s="170"/>
      <c r="VIU6" s="171"/>
      <c r="VIV6" s="172"/>
      <c r="VIW6" s="172"/>
      <c r="VIX6" s="173"/>
      <c r="VIY6" s="170"/>
      <c r="VIZ6" s="171"/>
      <c r="VJA6" s="172"/>
      <c r="VJB6" s="172"/>
      <c r="VJC6" s="173"/>
      <c r="VJD6" s="170"/>
      <c r="VJE6" s="171"/>
      <c r="VJF6" s="172"/>
      <c r="VJG6" s="172"/>
      <c r="VJH6" s="173"/>
      <c r="VJI6" s="170"/>
      <c r="VJJ6" s="171"/>
      <c r="VJK6" s="172"/>
      <c r="VJL6" s="172"/>
      <c r="VJM6" s="173"/>
      <c r="VJN6" s="170"/>
      <c r="VJO6" s="171"/>
      <c r="VJP6" s="172"/>
      <c r="VJQ6" s="172"/>
      <c r="VJR6" s="173"/>
      <c r="VJS6" s="170"/>
      <c r="VJT6" s="171"/>
      <c r="VJU6" s="172"/>
      <c r="VJV6" s="172"/>
      <c r="VJW6" s="173"/>
      <c r="VJX6" s="170"/>
      <c r="VJY6" s="171"/>
      <c r="VJZ6" s="172"/>
      <c r="VKA6" s="172"/>
      <c r="VKB6" s="173"/>
      <c r="VKC6" s="170"/>
      <c r="VKD6" s="171"/>
      <c r="VKE6" s="172"/>
      <c r="VKF6" s="172"/>
      <c r="VKG6" s="173"/>
      <c r="VKH6" s="170"/>
      <c r="VKI6" s="171"/>
      <c r="VKJ6" s="172"/>
      <c r="VKK6" s="172"/>
      <c r="VKL6" s="173"/>
      <c r="VKM6" s="170"/>
      <c r="VKN6" s="171"/>
      <c r="VKO6" s="172"/>
      <c r="VKP6" s="172"/>
      <c r="VKQ6" s="173"/>
      <c r="VKR6" s="170"/>
      <c r="VKS6" s="171"/>
      <c r="VKT6" s="172"/>
      <c r="VKU6" s="172"/>
      <c r="VKV6" s="173"/>
      <c r="VKW6" s="170"/>
      <c r="VKX6" s="171"/>
      <c r="VKY6" s="172"/>
      <c r="VKZ6" s="172"/>
      <c r="VLA6" s="173"/>
      <c r="VLB6" s="170"/>
      <c r="VLC6" s="171"/>
      <c r="VLD6" s="172"/>
      <c r="VLE6" s="172"/>
      <c r="VLF6" s="173"/>
      <c r="VLG6" s="170"/>
      <c r="VLH6" s="171"/>
      <c r="VLI6" s="172"/>
      <c r="VLJ6" s="172"/>
      <c r="VLK6" s="173"/>
      <c r="VLL6" s="170"/>
      <c r="VLM6" s="171"/>
      <c r="VLN6" s="172"/>
      <c r="VLO6" s="172"/>
      <c r="VLP6" s="173"/>
      <c r="VLQ6" s="170"/>
      <c r="VLR6" s="171"/>
      <c r="VLS6" s="172"/>
      <c r="VLT6" s="172"/>
      <c r="VLU6" s="173"/>
      <c r="VLV6" s="170"/>
      <c r="VLW6" s="171"/>
      <c r="VLX6" s="172"/>
      <c r="VLY6" s="172"/>
      <c r="VLZ6" s="173"/>
      <c r="VMA6" s="170"/>
      <c r="VMB6" s="171"/>
      <c r="VMC6" s="172"/>
      <c r="VMD6" s="172"/>
      <c r="VME6" s="173"/>
      <c r="VMF6" s="170"/>
      <c r="VMG6" s="171"/>
      <c r="VMH6" s="172"/>
      <c r="VMI6" s="172"/>
      <c r="VMJ6" s="173"/>
      <c r="VMK6" s="170"/>
      <c r="VML6" s="171"/>
      <c r="VMM6" s="172"/>
      <c r="VMN6" s="172"/>
      <c r="VMO6" s="173"/>
      <c r="VMP6" s="170"/>
      <c r="VMQ6" s="171"/>
      <c r="VMR6" s="172"/>
      <c r="VMS6" s="172"/>
      <c r="VMT6" s="173"/>
      <c r="VMU6" s="170"/>
      <c r="VMV6" s="171"/>
      <c r="VMW6" s="172"/>
      <c r="VMX6" s="172"/>
      <c r="VMY6" s="173"/>
      <c r="VMZ6" s="170"/>
      <c r="VNA6" s="171"/>
      <c r="VNB6" s="172"/>
      <c r="VNC6" s="172"/>
      <c r="VND6" s="173"/>
      <c r="VNE6" s="170"/>
      <c r="VNF6" s="171"/>
      <c r="VNG6" s="172"/>
      <c r="VNH6" s="172"/>
      <c r="VNI6" s="173"/>
      <c r="VNJ6" s="170"/>
      <c r="VNK6" s="171"/>
      <c r="VNL6" s="172"/>
      <c r="VNM6" s="172"/>
      <c r="VNN6" s="173"/>
      <c r="VNO6" s="170"/>
      <c r="VNP6" s="171"/>
      <c r="VNQ6" s="172"/>
      <c r="VNR6" s="172"/>
      <c r="VNS6" s="173"/>
      <c r="VNT6" s="170"/>
      <c r="VNU6" s="171"/>
      <c r="VNV6" s="172"/>
      <c r="VNW6" s="172"/>
      <c r="VNX6" s="173"/>
      <c r="VNY6" s="170"/>
      <c r="VNZ6" s="171"/>
      <c r="VOA6" s="172"/>
      <c r="VOB6" s="172"/>
      <c r="VOC6" s="173"/>
      <c r="VOD6" s="170"/>
      <c r="VOE6" s="171"/>
      <c r="VOF6" s="172"/>
      <c r="VOG6" s="172"/>
      <c r="VOH6" s="173"/>
      <c r="VOI6" s="170"/>
      <c r="VOJ6" s="171"/>
      <c r="VOK6" s="172"/>
      <c r="VOL6" s="172"/>
      <c r="VOM6" s="173"/>
      <c r="VON6" s="170"/>
      <c r="VOO6" s="171"/>
      <c r="VOP6" s="172"/>
      <c r="VOQ6" s="172"/>
      <c r="VOR6" s="173"/>
      <c r="VOS6" s="170"/>
      <c r="VOT6" s="171"/>
      <c r="VOU6" s="172"/>
      <c r="VOV6" s="172"/>
      <c r="VOW6" s="173"/>
      <c r="VOX6" s="170"/>
      <c r="VOY6" s="171"/>
      <c r="VOZ6" s="172"/>
      <c r="VPA6" s="172"/>
      <c r="VPB6" s="173"/>
      <c r="VPC6" s="170"/>
      <c r="VPD6" s="171"/>
      <c r="VPE6" s="172"/>
      <c r="VPF6" s="172"/>
      <c r="VPG6" s="173"/>
      <c r="VPH6" s="170"/>
      <c r="VPI6" s="171"/>
      <c r="VPJ6" s="172"/>
      <c r="VPK6" s="172"/>
      <c r="VPL6" s="173"/>
      <c r="VPM6" s="170"/>
      <c r="VPN6" s="171"/>
      <c r="VPO6" s="172"/>
      <c r="VPP6" s="172"/>
      <c r="VPQ6" s="173"/>
      <c r="VPR6" s="170"/>
      <c r="VPS6" s="171"/>
      <c r="VPT6" s="172"/>
      <c r="VPU6" s="172"/>
      <c r="VPV6" s="173"/>
      <c r="VPW6" s="170"/>
      <c r="VPX6" s="171"/>
      <c r="VPY6" s="172"/>
      <c r="VPZ6" s="172"/>
      <c r="VQA6" s="173"/>
      <c r="VQB6" s="170"/>
      <c r="VQC6" s="171"/>
      <c r="VQD6" s="172"/>
      <c r="VQE6" s="172"/>
      <c r="VQF6" s="173"/>
      <c r="VQG6" s="170"/>
      <c r="VQH6" s="171"/>
      <c r="VQI6" s="172"/>
      <c r="VQJ6" s="172"/>
      <c r="VQK6" s="173"/>
      <c r="VQL6" s="170"/>
      <c r="VQM6" s="171"/>
      <c r="VQN6" s="172"/>
      <c r="VQO6" s="172"/>
      <c r="VQP6" s="173"/>
      <c r="VQQ6" s="170"/>
      <c r="VQR6" s="171"/>
      <c r="VQS6" s="172"/>
      <c r="VQT6" s="172"/>
      <c r="VQU6" s="173"/>
      <c r="VQV6" s="170"/>
      <c r="VQW6" s="171"/>
      <c r="VQX6" s="172"/>
      <c r="VQY6" s="172"/>
      <c r="VQZ6" s="173"/>
      <c r="VRA6" s="170"/>
      <c r="VRB6" s="171"/>
      <c r="VRC6" s="172"/>
      <c r="VRD6" s="172"/>
      <c r="VRE6" s="173"/>
      <c r="VRF6" s="170"/>
      <c r="VRG6" s="171"/>
      <c r="VRH6" s="172"/>
      <c r="VRI6" s="172"/>
      <c r="VRJ6" s="173"/>
      <c r="VRK6" s="170"/>
      <c r="VRL6" s="171"/>
      <c r="VRM6" s="172"/>
      <c r="VRN6" s="172"/>
      <c r="VRO6" s="173"/>
      <c r="VRP6" s="170"/>
      <c r="VRQ6" s="171"/>
      <c r="VRR6" s="172"/>
      <c r="VRS6" s="172"/>
      <c r="VRT6" s="173"/>
      <c r="VRU6" s="170"/>
      <c r="VRV6" s="171"/>
      <c r="VRW6" s="172"/>
      <c r="VRX6" s="172"/>
      <c r="VRY6" s="173"/>
      <c r="VRZ6" s="170"/>
      <c r="VSA6" s="171"/>
      <c r="VSB6" s="172"/>
      <c r="VSC6" s="172"/>
      <c r="VSD6" s="173"/>
      <c r="VSE6" s="170"/>
      <c r="VSF6" s="171"/>
      <c r="VSG6" s="172"/>
      <c r="VSH6" s="172"/>
      <c r="VSI6" s="173"/>
      <c r="VSJ6" s="170"/>
      <c r="VSK6" s="171"/>
      <c r="VSL6" s="172"/>
      <c r="VSM6" s="172"/>
      <c r="VSN6" s="173"/>
      <c r="VSO6" s="170"/>
      <c r="VSP6" s="171"/>
      <c r="VSQ6" s="172"/>
      <c r="VSR6" s="172"/>
      <c r="VSS6" s="173"/>
      <c r="VST6" s="170"/>
      <c r="VSU6" s="171"/>
      <c r="VSV6" s="172"/>
      <c r="VSW6" s="172"/>
      <c r="VSX6" s="173"/>
      <c r="VSY6" s="170"/>
      <c r="VSZ6" s="171"/>
      <c r="VTA6" s="172"/>
      <c r="VTB6" s="172"/>
      <c r="VTC6" s="173"/>
      <c r="VTD6" s="170"/>
      <c r="VTE6" s="171"/>
      <c r="VTF6" s="172"/>
      <c r="VTG6" s="172"/>
      <c r="VTH6" s="173"/>
      <c r="VTI6" s="170"/>
      <c r="VTJ6" s="171"/>
      <c r="VTK6" s="172"/>
      <c r="VTL6" s="172"/>
      <c r="VTM6" s="173"/>
      <c r="VTN6" s="170"/>
      <c r="VTO6" s="171"/>
      <c r="VTP6" s="172"/>
      <c r="VTQ6" s="172"/>
      <c r="VTR6" s="173"/>
      <c r="VTS6" s="170"/>
      <c r="VTT6" s="171"/>
      <c r="VTU6" s="172"/>
      <c r="VTV6" s="172"/>
      <c r="VTW6" s="173"/>
      <c r="VTX6" s="170"/>
      <c r="VTY6" s="171"/>
      <c r="VTZ6" s="172"/>
      <c r="VUA6" s="172"/>
      <c r="VUB6" s="173"/>
      <c r="VUC6" s="170"/>
      <c r="VUD6" s="171"/>
      <c r="VUE6" s="172"/>
      <c r="VUF6" s="172"/>
      <c r="VUG6" s="173"/>
      <c r="VUH6" s="170"/>
      <c r="VUI6" s="171"/>
      <c r="VUJ6" s="172"/>
      <c r="VUK6" s="172"/>
      <c r="VUL6" s="173"/>
      <c r="VUM6" s="170"/>
      <c r="VUN6" s="171"/>
      <c r="VUO6" s="172"/>
      <c r="VUP6" s="172"/>
      <c r="VUQ6" s="173"/>
      <c r="VUR6" s="170"/>
      <c r="VUS6" s="171"/>
      <c r="VUT6" s="172"/>
      <c r="VUU6" s="172"/>
      <c r="VUV6" s="173"/>
      <c r="VUW6" s="170"/>
      <c r="VUX6" s="171"/>
      <c r="VUY6" s="172"/>
      <c r="VUZ6" s="172"/>
      <c r="VVA6" s="173"/>
      <c r="VVB6" s="170"/>
      <c r="VVC6" s="171"/>
      <c r="VVD6" s="172"/>
      <c r="VVE6" s="172"/>
      <c r="VVF6" s="173"/>
      <c r="VVG6" s="170"/>
      <c r="VVH6" s="171"/>
      <c r="VVI6" s="172"/>
      <c r="VVJ6" s="172"/>
      <c r="VVK6" s="173"/>
      <c r="VVL6" s="170"/>
      <c r="VVM6" s="171"/>
      <c r="VVN6" s="172"/>
      <c r="VVO6" s="172"/>
      <c r="VVP6" s="173"/>
      <c r="VVQ6" s="170"/>
      <c r="VVR6" s="171"/>
      <c r="VVS6" s="172"/>
      <c r="VVT6" s="172"/>
      <c r="VVU6" s="173"/>
      <c r="VVV6" s="170"/>
      <c r="VVW6" s="171"/>
      <c r="VVX6" s="172"/>
      <c r="VVY6" s="172"/>
      <c r="VVZ6" s="173"/>
      <c r="VWA6" s="170"/>
      <c r="VWB6" s="171"/>
      <c r="VWC6" s="172"/>
      <c r="VWD6" s="172"/>
      <c r="VWE6" s="173"/>
      <c r="VWF6" s="170"/>
      <c r="VWG6" s="171"/>
      <c r="VWH6" s="172"/>
      <c r="VWI6" s="172"/>
      <c r="VWJ6" s="173"/>
      <c r="VWK6" s="170"/>
      <c r="VWL6" s="171"/>
      <c r="VWM6" s="172"/>
      <c r="VWN6" s="172"/>
      <c r="VWO6" s="173"/>
      <c r="VWP6" s="170"/>
      <c r="VWQ6" s="171"/>
      <c r="VWR6" s="172"/>
      <c r="VWS6" s="172"/>
      <c r="VWT6" s="173"/>
      <c r="VWU6" s="170"/>
      <c r="VWV6" s="171"/>
      <c r="VWW6" s="172"/>
      <c r="VWX6" s="172"/>
      <c r="VWY6" s="173"/>
      <c r="VWZ6" s="170"/>
      <c r="VXA6" s="171"/>
      <c r="VXB6" s="172"/>
      <c r="VXC6" s="172"/>
      <c r="VXD6" s="173"/>
      <c r="VXE6" s="170"/>
      <c r="VXF6" s="171"/>
      <c r="VXG6" s="172"/>
      <c r="VXH6" s="172"/>
      <c r="VXI6" s="173"/>
      <c r="VXJ6" s="170"/>
      <c r="VXK6" s="171"/>
      <c r="VXL6" s="172"/>
      <c r="VXM6" s="172"/>
      <c r="VXN6" s="173"/>
      <c r="VXO6" s="170"/>
      <c r="VXP6" s="171"/>
      <c r="VXQ6" s="172"/>
      <c r="VXR6" s="172"/>
      <c r="VXS6" s="173"/>
      <c r="VXT6" s="170"/>
      <c r="VXU6" s="171"/>
      <c r="VXV6" s="172"/>
      <c r="VXW6" s="172"/>
      <c r="VXX6" s="173"/>
      <c r="VXY6" s="170"/>
      <c r="VXZ6" s="171"/>
      <c r="VYA6" s="172"/>
      <c r="VYB6" s="172"/>
      <c r="VYC6" s="173"/>
      <c r="VYD6" s="170"/>
      <c r="VYE6" s="171"/>
      <c r="VYF6" s="172"/>
      <c r="VYG6" s="172"/>
      <c r="VYH6" s="173"/>
      <c r="VYI6" s="170"/>
      <c r="VYJ6" s="171"/>
      <c r="VYK6" s="172"/>
      <c r="VYL6" s="172"/>
      <c r="VYM6" s="173"/>
      <c r="VYN6" s="170"/>
      <c r="VYO6" s="171"/>
      <c r="VYP6" s="172"/>
      <c r="VYQ6" s="172"/>
      <c r="VYR6" s="173"/>
      <c r="VYS6" s="170"/>
      <c r="VYT6" s="171"/>
      <c r="VYU6" s="172"/>
      <c r="VYV6" s="172"/>
      <c r="VYW6" s="173"/>
      <c r="VYX6" s="170"/>
      <c r="VYY6" s="171"/>
      <c r="VYZ6" s="172"/>
      <c r="VZA6" s="172"/>
      <c r="VZB6" s="173"/>
      <c r="VZC6" s="170"/>
      <c r="VZD6" s="171"/>
      <c r="VZE6" s="172"/>
      <c r="VZF6" s="172"/>
      <c r="VZG6" s="173"/>
      <c r="VZH6" s="170"/>
      <c r="VZI6" s="171"/>
      <c r="VZJ6" s="172"/>
      <c r="VZK6" s="172"/>
      <c r="VZL6" s="173"/>
      <c r="VZM6" s="170"/>
      <c r="VZN6" s="171"/>
      <c r="VZO6" s="172"/>
      <c r="VZP6" s="172"/>
      <c r="VZQ6" s="173"/>
      <c r="VZR6" s="170"/>
      <c r="VZS6" s="171"/>
      <c r="VZT6" s="172"/>
      <c r="VZU6" s="172"/>
      <c r="VZV6" s="173"/>
      <c r="VZW6" s="170"/>
      <c r="VZX6" s="171"/>
      <c r="VZY6" s="172"/>
      <c r="VZZ6" s="172"/>
      <c r="WAA6" s="173"/>
      <c r="WAB6" s="170"/>
      <c r="WAC6" s="171"/>
      <c r="WAD6" s="172"/>
      <c r="WAE6" s="172"/>
      <c r="WAF6" s="173"/>
      <c r="WAG6" s="170"/>
      <c r="WAH6" s="171"/>
      <c r="WAI6" s="172"/>
      <c r="WAJ6" s="172"/>
      <c r="WAK6" s="173"/>
      <c r="WAL6" s="170"/>
      <c r="WAM6" s="171"/>
      <c r="WAN6" s="172"/>
      <c r="WAO6" s="172"/>
      <c r="WAP6" s="173"/>
      <c r="WAQ6" s="170"/>
      <c r="WAR6" s="171"/>
      <c r="WAS6" s="172"/>
      <c r="WAT6" s="172"/>
      <c r="WAU6" s="173"/>
      <c r="WAV6" s="170"/>
      <c r="WAW6" s="171"/>
      <c r="WAX6" s="172"/>
      <c r="WAY6" s="172"/>
      <c r="WAZ6" s="173"/>
      <c r="WBA6" s="170"/>
      <c r="WBB6" s="171"/>
      <c r="WBC6" s="172"/>
      <c r="WBD6" s="172"/>
      <c r="WBE6" s="173"/>
      <c r="WBF6" s="170"/>
      <c r="WBG6" s="171"/>
      <c r="WBH6" s="172"/>
      <c r="WBI6" s="172"/>
      <c r="WBJ6" s="173"/>
      <c r="WBK6" s="170"/>
      <c r="WBL6" s="171"/>
      <c r="WBM6" s="172"/>
      <c r="WBN6" s="172"/>
      <c r="WBO6" s="173"/>
      <c r="WBP6" s="170"/>
      <c r="WBQ6" s="171"/>
      <c r="WBR6" s="172"/>
      <c r="WBS6" s="172"/>
      <c r="WBT6" s="173"/>
      <c r="WBU6" s="170"/>
      <c r="WBV6" s="171"/>
      <c r="WBW6" s="172"/>
      <c r="WBX6" s="172"/>
      <c r="WBY6" s="173"/>
      <c r="WBZ6" s="170"/>
      <c r="WCA6" s="171"/>
      <c r="WCB6" s="172"/>
      <c r="WCC6" s="172"/>
      <c r="WCD6" s="173"/>
      <c r="WCE6" s="170"/>
      <c r="WCF6" s="171"/>
      <c r="WCG6" s="172"/>
      <c r="WCH6" s="172"/>
      <c r="WCI6" s="173"/>
      <c r="WCJ6" s="170"/>
      <c r="WCK6" s="171"/>
      <c r="WCL6" s="172"/>
      <c r="WCM6" s="172"/>
      <c r="WCN6" s="173"/>
      <c r="WCO6" s="170"/>
      <c r="WCP6" s="171"/>
      <c r="WCQ6" s="172"/>
      <c r="WCR6" s="172"/>
      <c r="WCS6" s="173"/>
      <c r="WCT6" s="170"/>
      <c r="WCU6" s="171"/>
      <c r="WCV6" s="172"/>
      <c r="WCW6" s="172"/>
      <c r="WCX6" s="173"/>
      <c r="WCY6" s="170"/>
      <c r="WCZ6" s="171"/>
      <c r="WDA6" s="172"/>
      <c r="WDB6" s="172"/>
      <c r="WDC6" s="173"/>
      <c r="WDD6" s="170"/>
      <c r="WDE6" s="171"/>
      <c r="WDF6" s="172"/>
      <c r="WDG6" s="172"/>
      <c r="WDH6" s="173"/>
      <c r="WDI6" s="170"/>
      <c r="WDJ6" s="171"/>
      <c r="WDK6" s="172"/>
      <c r="WDL6" s="172"/>
      <c r="WDM6" s="173"/>
      <c r="WDN6" s="170"/>
      <c r="WDO6" s="171"/>
      <c r="WDP6" s="172"/>
      <c r="WDQ6" s="172"/>
      <c r="WDR6" s="173"/>
      <c r="WDS6" s="170"/>
      <c r="WDT6" s="171"/>
      <c r="WDU6" s="172"/>
      <c r="WDV6" s="172"/>
      <c r="WDW6" s="173"/>
      <c r="WDX6" s="170"/>
      <c r="WDY6" s="171"/>
      <c r="WDZ6" s="172"/>
      <c r="WEA6" s="172"/>
      <c r="WEB6" s="173"/>
      <c r="WEC6" s="170"/>
      <c r="WED6" s="171"/>
      <c r="WEE6" s="172"/>
      <c r="WEF6" s="172"/>
      <c r="WEG6" s="173"/>
      <c r="WEH6" s="170"/>
      <c r="WEI6" s="171"/>
      <c r="WEJ6" s="172"/>
      <c r="WEK6" s="172"/>
      <c r="WEL6" s="173"/>
      <c r="WEM6" s="170"/>
      <c r="WEN6" s="171"/>
      <c r="WEO6" s="172"/>
      <c r="WEP6" s="172"/>
      <c r="WEQ6" s="173"/>
      <c r="WER6" s="170"/>
      <c r="WES6" s="171"/>
      <c r="WET6" s="172"/>
      <c r="WEU6" s="172"/>
      <c r="WEV6" s="173"/>
      <c r="WEW6" s="170"/>
      <c r="WEX6" s="171"/>
      <c r="WEY6" s="172"/>
      <c r="WEZ6" s="172"/>
      <c r="WFA6" s="173"/>
      <c r="WFB6" s="170"/>
      <c r="WFC6" s="171"/>
      <c r="WFD6" s="172"/>
      <c r="WFE6" s="172"/>
      <c r="WFF6" s="173"/>
      <c r="WFG6" s="170"/>
      <c r="WFH6" s="171"/>
      <c r="WFI6" s="172"/>
      <c r="WFJ6" s="172"/>
      <c r="WFK6" s="173"/>
      <c r="WFL6" s="170"/>
      <c r="WFM6" s="171"/>
      <c r="WFN6" s="172"/>
      <c r="WFO6" s="172"/>
      <c r="WFP6" s="173"/>
      <c r="WFQ6" s="170"/>
      <c r="WFR6" s="171"/>
      <c r="WFS6" s="172"/>
      <c r="WFT6" s="172"/>
      <c r="WFU6" s="173"/>
      <c r="WFV6" s="170"/>
      <c r="WFW6" s="171"/>
      <c r="WFX6" s="172"/>
      <c r="WFY6" s="172"/>
      <c r="WFZ6" s="173"/>
      <c r="WGA6" s="170"/>
      <c r="WGB6" s="171"/>
      <c r="WGC6" s="172"/>
      <c r="WGD6" s="172"/>
      <c r="WGE6" s="173"/>
      <c r="WGF6" s="170"/>
      <c r="WGG6" s="171"/>
      <c r="WGH6" s="172"/>
      <c r="WGI6" s="172"/>
      <c r="WGJ6" s="173"/>
      <c r="WGK6" s="170"/>
      <c r="WGL6" s="171"/>
      <c r="WGM6" s="172"/>
      <c r="WGN6" s="172"/>
      <c r="WGO6" s="173"/>
      <c r="WGP6" s="170"/>
      <c r="WGQ6" s="171"/>
      <c r="WGR6" s="172"/>
      <c r="WGS6" s="172"/>
      <c r="WGT6" s="173"/>
      <c r="WGU6" s="170"/>
      <c r="WGV6" s="171"/>
      <c r="WGW6" s="172"/>
      <c r="WGX6" s="172"/>
      <c r="WGY6" s="173"/>
      <c r="WGZ6" s="170"/>
      <c r="WHA6" s="171"/>
      <c r="WHB6" s="172"/>
      <c r="WHC6" s="172"/>
      <c r="WHD6" s="173"/>
      <c r="WHE6" s="170"/>
      <c r="WHF6" s="171"/>
      <c r="WHG6" s="172"/>
      <c r="WHH6" s="172"/>
      <c r="WHI6" s="173"/>
      <c r="WHJ6" s="170"/>
      <c r="WHK6" s="171"/>
      <c r="WHL6" s="172"/>
      <c r="WHM6" s="172"/>
      <c r="WHN6" s="173"/>
      <c r="WHO6" s="170"/>
      <c r="WHP6" s="171"/>
      <c r="WHQ6" s="172"/>
      <c r="WHR6" s="172"/>
      <c r="WHS6" s="173"/>
      <c r="WHT6" s="170"/>
      <c r="WHU6" s="171"/>
      <c r="WHV6" s="172"/>
      <c r="WHW6" s="172"/>
      <c r="WHX6" s="173"/>
      <c r="WHY6" s="170"/>
      <c r="WHZ6" s="171"/>
      <c r="WIA6" s="172"/>
      <c r="WIB6" s="172"/>
      <c r="WIC6" s="173"/>
      <c r="WID6" s="170"/>
      <c r="WIE6" s="171"/>
      <c r="WIF6" s="172"/>
      <c r="WIG6" s="172"/>
      <c r="WIH6" s="173"/>
      <c r="WII6" s="170"/>
      <c r="WIJ6" s="171"/>
      <c r="WIK6" s="172"/>
      <c r="WIL6" s="172"/>
      <c r="WIM6" s="173"/>
      <c r="WIN6" s="170"/>
      <c r="WIO6" s="171"/>
      <c r="WIP6" s="172"/>
      <c r="WIQ6" s="172"/>
      <c r="WIR6" s="173"/>
      <c r="WIS6" s="170"/>
      <c r="WIT6" s="171"/>
      <c r="WIU6" s="172"/>
      <c r="WIV6" s="172"/>
      <c r="WIW6" s="173"/>
      <c r="WIX6" s="170"/>
      <c r="WIY6" s="171"/>
      <c r="WIZ6" s="172"/>
      <c r="WJA6" s="172"/>
      <c r="WJB6" s="173"/>
      <c r="WJC6" s="170"/>
      <c r="WJD6" s="171"/>
      <c r="WJE6" s="172"/>
      <c r="WJF6" s="172"/>
      <c r="WJG6" s="173"/>
      <c r="WJH6" s="170"/>
      <c r="WJI6" s="171"/>
      <c r="WJJ6" s="172"/>
      <c r="WJK6" s="172"/>
      <c r="WJL6" s="173"/>
      <c r="WJM6" s="170"/>
      <c r="WJN6" s="171"/>
      <c r="WJO6" s="172"/>
      <c r="WJP6" s="172"/>
      <c r="WJQ6" s="173"/>
      <c r="WJR6" s="170"/>
      <c r="WJS6" s="171"/>
      <c r="WJT6" s="172"/>
      <c r="WJU6" s="172"/>
      <c r="WJV6" s="173"/>
      <c r="WJW6" s="170"/>
      <c r="WJX6" s="171"/>
      <c r="WJY6" s="172"/>
      <c r="WJZ6" s="172"/>
      <c r="WKA6" s="173"/>
      <c r="WKB6" s="170"/>
      <c r="WKC6" s="171"/>
      <c r="WKD6" s="172"/>
      <c r="WKE6" s="172"/>
      <c r="WKF6" s="173"/>
      <c r="WKG6" s="170"/>
      <c r="WKH6" s="171"/>
      <c r="WKI6" s="172"/>
      <c r="WKJ6" s="172"/>
      <c r="WKK6" s="173"/>
      <c r="WKL6" s="170"/>
      <c r="WKM6" s="171"/>
      <c r="WKN6" s="172"/>
      <c r="WKO6" s="172"/>
      <c r="WKP6" s="173"/>
      <c r="WKQ6" s="170"/>
      <c r="WKR6" s="171"/>
      <c r="WKS6" s="172"/>
      <c r="WKT6" s="172"/>
      <c r="WKU6" s="173"/>
      <c r="WKV6" s="170"/>
      <c r="WKW6" s="171"/>
      <c r="WKX6" s="172"/>
      <c r="WKY6" s="172"/>
      <c r="WKZ6" s="173"/>
      <c r="WLA6" s="170"/>
      <c r="WLB6" s="171"/>
      <c r="WLC6" s="172"/>
      <c r="WLD6" s="172"/>
      <c r="WLE6" s="173"/>
      <c r="WLF6" s="170"/>
      <c r="WLG6" s="171"/>
      <c r="WLH6" s="172"/>
      <c r="WLI6" s="172"/>
      <c r="WLJ6" s="173"/>
      <c r="WLK6" s="170"/>
      <c r="WLL6" s="171"/>
      <c r="WLM6" s="172"/>
      <c r="WLN6" s="172"/>
      <c r="WLO6" s="173"/>
      <c r="WLP6" s="170"/>
      <c r="WLQ6" s="171"/>
      <c r="WLR6" s="172"/>
      <c r="WLS6" s="172"/>
      <c r="WLT6" s="173"/>
      <c r="WLU6" s="170"/>
      <c r="WLV6" s="171"/>
      <c r="WLW6" s="172"/>
      <c r="WLX6" s="172"/>
      <c r="WLY6" s="173"/>
      <c r="WLZ6" s="170"/>
      <c r="WMA6" s="171"/>
      <c r="WMB6" s="172"/>
      <c r="WMC6" s="172"/>
      <c r="WMD6" s="173"/>
      <c r="WME6" s="170"/>
      <c r="WMF6" s="171"/>
      <c r="WMG6" s="172"/>
      <c r="WMH6" s="172"/>
      <c r="WMI6" s="173"/>
      <c r="WMJ6" s="170"/>
      <c r="WMK6" s="171"/>
      <c r="WML6" s="172"/>
      <c r="WMM6" s="172"/>
      <c r="WMN6" s="173"/>
      <c r="WMO6" s="170"/>
      <c r="WMP6" s="171"/>
      <c r="WMQ6" s="172"/>
      <c r="WMR6" s="172"/>
      <c r="WMS6" s="173"/>
      <c r="WMT6" s="170"/>
      <c r="WMU6" s="171"/>
      <c r="WMV6" s="172"/>
      <c r="WMW6" s="172"/>
      <c r="WMX6" s="173"/>
      <c r="WMY6" s="170"/>
      <c r="WMZ6" s="171"/>
      <c r="WNA6" s="172"/>
      <c r="WNB6" s="172"/>
      <c r="WNC6" s="173"/>
      <c r="WND6" s="170"/>
      <c r="WNE6" s="171"/>
      <c r="WNF6" s="172"/>
      <c r="WNG6" s="172"/>
      <c r="WNH6" s="173"/>
      <c r="WNI6" s="170"/>
      <c r="WNJ6" s="171"/>
      <c r="WNK6" s="172"/>
      <c r="WNL6" s="172"/>
      <c r="WNM6" s="173"/>
      <c r="WNN6" s="170"/>
      <c r="WNO6" s="171"/>
      <c r="WNP6" s="172"/>
      <c r="WNQ6" s="172"/>
      <c r="WNR6" s="173"/>
      <c r="WNS6" s="170"/>
      <c r="WNT6" s="171"/>
      <c r="WNU6" s="172"/>
      <c r="WNV6" s="172"/>
      <c r="WNW6" s="173"/>
      <c r="WNX6" s="170"/>
      <c r="WNY6" s="171"/>
      <c r="WNZ6" s="172"/>
      <c r="WOA6" s="172"/>
      <c r="WOB6" s="173"/>
      <c r="WOC6" s="170"/>
      <c r="WOD6" s="171"/>
      <c r="WOE6" s="172"/>
      <c r="WOF6" s="172"/>
      <c r="WOG6" s="173"/>
      <c r="WOH6" s="170"/>
      <c r="WOI6" s="171"/>
      <c r="WOJ6" s="172"/>
      <c r="WOK6" s="172"/>
      <c r="WOL6" s="173"/>
      <c r="WOM6" s="170"/>
      <c r="WON6" s="171"/>
      <c r="WOO6" s="172"/>
      <c r="WOP6" s="172"/>
      <c r="WOQ6" s="173"/>
      <c r="WOR6" s="170"/>
      <c r="WOS6" s="171"/>
      <c r="WOT6" s="172"/>
      <c r="WOU6" s="172"/>
      <c r="WOV6" s="173"/>
      <c r="WOW6" s="170"/>
      <c r="WOX6" s="171"/>
      <c r="WOY6" s="172"/>
      <c r="WOZ6" s="172"/>
      <c r="WPA6" s="173"/>
      <c r="WPB6" s="170"/>
      <c r="WPC6" s="171"/>
      <c r="WPD6" s="172"/>
      <c r="WPE6" s="172"/>
      <c r="WPF6" s="173"/>
      <c r="WPG6" s="170"/>
      <c r="WPH6" s="171"/>
      <c r="WPI6" s="172"/>
      <c r="WPJ6" s="172"/>
      <c r="WPK6" s="173"/>
      <c r="WPL6" s="170"/>
      <c r="WPM6" s="171"/>
      <c r="WPN6" s="172"/>
      <c r="WPO6" s="172"/>
      <c r="WPP6" s="173"/>
      <c r="WPQ6" s="170"/>
      <c r="WPR6" s="171"/>
      <c r="WPS6" s="172"/>
      <c r="WPT6" s="172"/>
      <c r="WPU6" s="173"/>
      <c r="WPV6" s="170"/>
      <c r="WPW6" s="171"/>
      <c r="WPX6" s="172"/>
      <c r="WPY6" s="172"/>
      <c r="WPZ6" s="173"/>
      <c r="WQA6" s="170"/>
      <c r="WQB6" s="171"/>
      <c r="WQC6" s="172"/>
      <c r="WQD6" s="172"/>
      <c r="WQE6" s="173"/>
      <c r="WQF6" s="170"/>
      <c r="WQG6" s="171"/>
      <c r="WQH6" s="172"/>
      <c r="WQI6" s="172"/>
      <c r="WQJ6" s="173"/>
      <c r="WQK6" s="170"/>
      <c r="WQL6" s="171"/>
      <c r="WQM6" s="172"/>
      <c r="WQN6" s="172"/>
      <c r="WQO6" s="173"/>
      <c r="WQP6" s="170"/>
      <c r="WQQ6" s="171"/>
      <c r="WQR6" s="172"/>
      <c r="WQS6" s="172"/>
      <c r="WQT6" s="173"/>
      <c r="WQU6" s="170"/>
      <c r="WQV6" s="171"/>
      <c r="WQW6" s="172"/>
      <c r="WQX6" s="172"/>
      <c r="WQY6" s="173"/>
      <c r="WQZ6" s="170"/>
      <c r="WRA6" s="171"/>
      <c r="WRB6" s="172"/>
      <c r="WRC6" s="172"/>
      <c r="WRD6" s="173"/>
      <c r="WRE6" s="170"/>
      <c r="WRF6" s="171"/>
      <c r="WRG6" s="172"/>
      <c r="WRH6" s="172"/>
      <c r="WRI6" s="173"/>
      <c r="WRJ6" s="170"/>
      <c r="WRK6" s="171"/>
      <c r="WRL6" s="172"/>
      <c r="WRM6" s="172"/>
      <c r="WRN6" s="173"/>
      <c r="WRO6" s="170"/>
      <c r="WRP6" s="171"/>
      <c r="WRQ6" s="172"/>
      <c r="WRR6" s="172"/>
      <c r="WRS6" s="173"/>
      <c r="WRT6" s="170"/>
      <c r="WRU6" s="171"/>
      <c r="WRV6" s="172"/>
      <c r="WRW6" s="172"/>
      <c r="WRX6" s="173"/>
      <c r="WRY6" s="170"/>
      <c r="WRZ6" s="171"/>
      <c r="WSA6" s="172"/>
      <c r="WSB6" s="172"/>
      <c r="WSC6" s="173"/>
      <c r="WSD6" s="170"/>
      <c r="WSE6" s="171"/>
      <c r="WSF6" s="172"/>
      <c r="WSG6" s="172"/>
      <c r="WSH6" s="173"/>
      <c r="WSI6" s="170"/>
      <c r="WSJ6" s="171"/>
      <c r="WSK6" s="172"/>
      <c r="WSL6" s="172"/>
      <c r="WSM6" s="173"/>
      <c r="WSN6" s="170"/>
      <c r="WSO6" s="171"/>
      <c r="WSP6" s="172"/>
      <c r="WSQ6" s="172"/>
      <c r="WSR6" s="173"/>
      <c r="WSS6" s="170"/>
      <c r="WST6" s="171"/>
      <c r="WSU6" s="172"/>
      <c r="WSV6" s="172"/>
      <c r="WSW6" s="173"/>
      <c r="WSX6" s="170"/>
      <c r="WSY6" s="171"/>
      <c r="WSZ6" s="172"/>
      <c r="WTA6" s="172"/>
      <c r="WTB6" s="173"/>
      <c r="WTC6" s="170"/>
      <c r="WTD6" s="171"/>
      <c r="WTE6" s="172"/>
      <c r="WTF6" s="172"/>
      <c r="WTG6" s="173"/>
      <c r="WTH6" s="170"/>
      <c r="WTI6" s="171"/>
      <c r="WTJ6" s="172"/>
      <c r="WTK6" s="172"/>
      <c r="WTL6" s="173"/>
      <c r="WTM6" s="170"/>
      <c r="WTN6" s="171"/>
      <c r="WTO6" s="172"/>
      <c r="WTP6" s="172"/>
      <c r="WTQ6" s="173"/>
      <c r="WTR6" s="170"/>
      <c r="WTS6" s="171"/>
      <c r="WTT6" s="172"/>
      <c r="WTU6" s="172"/>
      <c r="WTV6" s="173"/>
      <c r="WTW6" s="170"/>
      <c r="WTX6" s="171"/>
      <c r="WTY6" s="172"/>
      <c r="WTZ6" s="172"/>
      <c r="WUA6" s="173"/>
      <c r="WUB6" s="170"/>
      <c r="WUC6" s="171"/>
      <c r="WUD6" s="172"/>
      <c r="WUE6" s="172"/>
      <c r="WUF6" s="173"/>
      <c r="WUG6" s="170"/>
      <c r="WUH6" s="171"/>
      <c r="WUI6" s="172"/>
      <c r="WUJ6" s="172"/>
      <c r="WUK6" s="173"/>
      <c r="WUL6" s="170"/>
      <c r="WUM6" s="171"/>
      <c r="WUN6" s="172"/>
      <c r="WUO6" s="172"/>
      <c r="WUP6" s="173"/>
      <c r="WUQ6" s="170"/>
      <c r="WUR6" s="171"/>
      <c r="WUS6" s="172"/>
      <c r="WUT6" s="172"/>
      <c r="WUU6" s="173"/>
      <c r="WUV6" s="170"/>
      <c r="WUW6" s="171"/>
      <c r="WUX6" s="172"/>
      <c r="WUY6" s="172"/>
      <c r="WUZ6" s="173"/>
      <c r="WVA6" s="170"/>
      <c r="WVB6" s="171"/>
      <c r="WVC6" s="172"/>
      <c r="WVD6" s="172"/>
      <c r="WVE6" s="173"/>
      <c r="WVF6" s="170"/>
      <c r="WVG6" s="171"/>
      <c r="WVH6" s="172"/>
      <c r="WVI6" s="172"/>
      <c r="WVJ6" s="173"/>
      <c r="WVK6" s="170"/>
      <c r="WVL6" s="171"/>
      <c r="WVM6" s="172"/>
      <c r="WVN6" s="172"/>
      <c r="WVO6" s="173"/>
      <c r="WVP6" s="170"/>
      <c r="WVQ6" s="171"/>
      <c r="WVR6" s="172"/>
      <c r="WVS6" s="172"/>
      <c r="WVT6" s="173"/>
      <c r="WVU6" s="170"/>
      <c r="WVV6" s="171"/>
      <c r="WVW6" s="172"/>
      <c r="WVX6" s="172"/>
      <c r="WVY6" s="173"/>
      <c r="WVZ6" s="170"/>
      <c r="WWA6" s="171"/>
      <c r="WWB6" s="172"/>
      <c r="WWC6" s="172"/>
      <c r="WWD6" s="173"/>
      <c r="WWE6" s="170"/>
      <c r="WWF6" s="171"/>
      <c r="WWG6" s="172"/>
      <c r="WWH6" s="172"/>
      <c r="WWI6" s="173"/>
      <c r="WWJ6" s="170"/>
      <c r="WWK6" s="171"/>
      <c r="WWL6" s="172"/>
      <c r="WWM6" s="172"/>
      <c r="WWN6" s="173"/>
      <c r="WWO6" s="170"/>
      <c r="WWP6" s="171"/>
      <c r="WWQ6" s="172"/>
      <c r="WWR6" s="172"/>
      <c r="WWS6" s="173"/>
      <c r="WWT6" s="170"/>
      <c r="WWU6" s="171"/>
      <c r="WWV6" s="172"/>
      <c r="WWW6" s="172"/>
      <c r="WWX6" s="173"/>
      <c r="WWY6" s="170"/>
      <c r="WWZ6" s="171"/>
      <c r="WXA6" s="172"/>
      <c r="WXB6" s="172"/>
      <c r="WXC6" s="173"/>
      <c r="WXD6" s="170"/>
      <c r="WXE6" s="171"/>
      <c r="WXF6" s="172"/>
      <c r="WXG6" s="172"/>
      <c r="WXH6" s="173"/>
      <c r="WXI6" s="170"/>
      <c r="WXJ6" s="171"/>
      <c r="WXK6" s="172"/>
      <c r="WXL6" s="172"/>
      <c r="WXM6" s="173"/>
      <c r="WXN6" s="170"/>
      <c r="WXO6" s="171"/>
      <c r="WXP6" s="172"/>
      <c r="WXQ6" s="172"/>
      <c r="WXR6" s="173"/>
      <c r="WXS6" s="170"/>
      <c r="WXT6" s="171"/>
      <c r="WXU6" s="172"/>
      <c r="WXV6" s="172"/>
      <c r="WXW6" s="173"/>
      <c r="WXX6" s="170"/>
      <c r="WXY6" s="171"/>
      <c r="WXZ6" s="172"/>
      <c r="WYA6" s="172"/>
      <c r="WYB6" s="173"/>
      <c r="WYC6" s="170"/>
      <c r="WYD6" s="171"/>
      <c r="WYE6" s="172"/>
      <c r="WYF6" s="172"/>
      <c r="WYG6" s="173"/>
      <c r="WYH6" s="170"/>
      <c r="WYI6" s="171"/>
      <c r="WYJ6" s="172"/>
      <c r="WYK6" s="172"/>
      <c r="WYL6" s="173"/>
      <c r="WYM6" s="170"/>
      <c r="WYN6" s="171"/>
      <c r="WYO6" s="172"/>
      <c r="WYP6" s="172"/>
      <c r="WYQ6" s="173"/>
      <c r="WYR6" s="170"/>
      <c r="WYS6" s="171"/>
      <c r="WYT6" s="172"/>
      <c r="WYU6" s="172"/>
      <c r="WYV6" s="173"/>
      <c r="WYW6" s="170"/>
      <c r="WYX6" s="171"/>
      <c r="WYY6" s="172"/>
      <c r="WYZ6" s="172"/>
      <c r="WZA6" s="173"/>
      <c r="WZB6" s="170"/>
      <c r="WZC6" s="171"/>
      <c r="WZD6" s="172"/>
      <c r="WZE6" s="172"/>
      <c r="WZF6" s="173"/>
      <c r="WZG6" s="170"/>
      <c r="WZH6" s="171"/>
      <c r="WZI6" s="172"/>
      <c r="WZJ6" s="172"/>
      <c r="WZK6" s="173"/>
      <c r="WZL6" s="170"/>
      <c r="WZM6" s="171"/>
      <c r="WZN6" s="172"/>
      <c r="WZO6" s="172"/>
      <c r="WZP6" s="173"/>
      <c r="WZQ6" s="170"/>
      <c r="WZR6" s="171"/>
      <c r="WZS6" s="172"/>
      <c r="WZT6" s="172"/>
      <c r="WZU6" s="173"/>
      <c r="WZV6" s="170"/>
      <c r="WZW6" s="171"/>
      <c r="WZX6" s="172"/>
      <c r="WZY6" s="172"/>
      <c r="WZZ6" s="173"/>
      <c r="XAA6" s="170"/>
      <c r="XAB6" s="171"/>
      <c r="XAC6" s="172"/>
      <c r="XAD6" s="172"/>
      <c r="XAE6" s="173"/>
      <c r="XAF6" s="170"/>
      <c r="XAG6" s="171"/>
      <c r="XAH6" s="172"/>
      <c r="XAI6" s="172"/>
      <c r="XAJ6" s="173"/>
      <c r="XAK6" s="170"/>
      <c r="XAL6" s="171"/>
      <c r="XAM6" s="172"/>
      <c r="XAN6" s="172"/>
      <c r="XAO6" s="173"/>
      <c r="XAP6" s="170"/>
      <c r="XAQ6" s="171"/>
      <c r="XAR6" s="172"/>
      <c r="XAS6" s="172"/>
      <c r="XAT6" s="173"/>
      <c r="XAU6" s="170"/>
      <c r="XAV6" s="171"/>
      <c r="XAW6" s="172"/>
      <c r="XAX6" s="172"/>
      <c r="XAY6" s="173"/>
      <c r="XAZ6" s="170"/>
      <c r="XBA6" s="171"/>
      <c r="XBB6" s="172"/>
      <c r="XBC6" s="172"/>
      <c r="XBD6" s="173"/>
      <c r="XBE6" s="170"/>
      <c r="XBF6" s="171"/>
      <c r="XBG6" s="172"/>
      <c r="XBH6" s="172"/>
      <c r="XBI6" s="173"/>
      <c r="XBJ6" s="170"/>
      <c r="XBK6" s="171"/>
      <c r="XBL6" s="172"/>
      <c r="XBM6" s="172"/>
      <c r="XBN6" s="173"/>
      <c r="XBO6" s="170"/>
      <c r="XBP6" s="171"/>
      <c r="XBQ6" s="172"/>
      <c r="XBR6" s="172"/>
      <c r="XBS6" s="173"/>
      <c r="XBT6" s="170"/>
      <c r="XBU6" s="171"/>
      <c r="XBV6" s="172"/>
      <c r="XBW6" s="172"/>
      <c r="XBX6" s="173"/>
      <c r="XBY6" s="170"/>
      <c r="XBZ6" s="171"/>
      <c r="XCA6" s="172"/>
      <c r="XCB6" s="172"/>
      <c r="XCC6" s="173"/>
      <c r="XCD6" s="170"/>
      <c r="XCE6" s="171"/>
      <c r="XCF6" s="172"/>
      <c r="XCG6" s="172"/>
      <c r="XCH6" s="173"/>
      <c r="XCI6" s="170"/>
      <c r="XCJ6" s="171"/>
      <c r="XCK6" s="172"/>
      <c r="XCL6" s="172"/>
      <c r="XCM6" s="173"/>
      <c r="XCN6" s="170"/>
      <c r="XCO6" s="171"/>
      <c r="XCP6" s="172"/>
      <c r="XCQ6" s="172"/>
      <c r="XCR6" s="173"/>
      <c r="XCS6" s="170"/>
      <c r="XCT6" s="171"/>
      <c r="XCU6" s="172"/>
      <c r="XCV6" s="172"/>
      <c r="XCW6" s="173"/>
      <c r="XCX6" s="170"/>
      <c r="XCY6" s="171"/>
      <c r="XCZ6" s="172"/>
      <c r="XDA6" s="172"/>
      <c r="XDB6" s="173"/>
      <c r="XDC6" s="170"/>
      <c r="XDD6" s="171"/>
      <c r="XDE6" s="172"/>
      <c r="XDF6" s="172"/>
      <c r="XDG6" s="173"/>
      <c r="XDH6" s="170"/>
      <c r="XDI6" s="171"/>
      <c r="XDJ6" s="172"/>
      <c r="XDK6" s="172"/>
      <c r="XDL6" s="173"/>
      <c r="XDM6" s="170"/>
      <c r="XDN6" s="171"/>
      <c r="XDO6" s="172"/>
      <c r="XDP6" s="172"/>
      <c r="XDQ6" s="173"/>
      <c r="XDR6" s="170"/>
      <c r="XDS6" s="171"/>
      <c r="XDT6" s="172"/>
      <c r="XDU6" s="172"/>
      <c r="XDV6" s="173"/>
      <c r="XDW6" s="170"/>
      <c r="XDX6" s="171"/>
      <c r="XDY6" s="172"/>
      <c r="XDZ6" s="172"/>
      <c r="XEA6" s="173"/>
      <c r="XEB6" s="170"/>
      <c r="XEC6" s="171"/>
      <c r="XED6" s="172"/>
      <c r="XEE6" s="172"/>
      <c r="XEF6" s="173"/>
      <c r="XEG6" s="170"/>
      <c r="XEH6" s="171"/>
      <c r="XEI6" s="172"/>
      <c r="XEJ6" s="172"/>
      <c r="XEK6" s="173"/>
      <c r="XEL6" s="170"/>
      <c r="XEM6" s="171"/>
      <c r="XEN6" s="172"/>
      <c r="XEO6" s="172"/>
      <c r="XEP6" s="173"/>
      <c r="XEQ6" s="170"/>
      <c r="XER6" s="171"/>
      <c r="XES6" s="172"/>
      <c r="XET6" s="172"/>
      <c r="XEU6" s="173"/>
      <c r="XEV6" s="170"/>
      <c r="XEW6" s="171"/>
      <c r="XEX6" s="172"/>
      <c r="XEY6" s="172"/>
      <c r="XEZ6" s="173"/>
      <c r="XFA6" s="170"/>
      <c r="XFB6" s="171"/>
      <c r="XFC6" s="172"/>
      <c r="XFD6" s="172"/>
    </row>
    <row r="7" spans="1:16384" s="101" customFormat="1" ht="12.75" customHeight="1" x14ac:dyDescent="0.2">
      <c r="A7" s="166" t="s">
        <v>173</v>
      </c>
      <c r="B7" s="167"/>
      <c r="C7" s="168"/>
      <c r="D7" s="168"/>
      <c r="E7" s="169"/>
      <c r="F7" s="170"/>
      <c r="G7" s="171"/>
      <c r="H7" s="172"/>
      <c r="I7" s="172"/>
      <c r="J7" s="173"/>
      <c r="K7" s="170"/>
      <c r="L7" s="171"/>
      <c r="M7" s="172"/>
      <c r="N7" s="172"/>
      <c r="O7" s="173"/>
      <c r="P7" s="170"/>
      <c r="Q7" s="171"/>
      <c r="R7" s="172"/>
      <c r="S7" s="172"/>
      <c r="T7" s="173"/>
      <c r="U7" s="170"/>
      <c r="V7" s="171"/>
      <c r="W7" s="172"/>
      <c r="X7" s="172"/>
      <c r="Y7" s="173"/>
      <c r="Z7" s="170"/>
      <c r="AA7" s="171"/>
      <c r="AB7" s="172"/>
      <c r="AC7" s="172"/>
      <c r="AD7" s="173"/>
      <c r="AE7" s="170"/>
      <c r="AF7" s="171"/>
      <c r="AG7" s="172"/>
      <c r="AH7" s="172"/>
      <c r="AI7" s="173"/>
      <c r="AJ7" s="170"/>
      <c r="AK7" s="171"/>
      <c r="AL7" s="172"/>
      <c r="AM7" s="172"/>
      <c r="AN7" s="173"/>
      <c r="AO7" s="170"/>
      <c r="AP7" s="171"/>
      <c r="AQ7" s="172"/>
      <c r="AR7" s="172"/>
      <c r="AS7" s="173"/>
      <c r="AT7" s="170"/>
      <c r="AU7" s="171"/>
      <c r="AV7" s="172"/>
      <c r="AW7" s="172"/>
      <c r="AX7" s="173"/>
      <c r="AY7" s="170"/>
      <c r="AZ7" s="171"/>
      <c r="BA7" s="172"/>
      <c r="BB7" s="172"/>
      <c r="BC7" s="173"/>
      <c r="BD7" s="170"/>
      <c r="BE7" s="171"/>
      <c r="BF7" s="172"/>
      <c r="BG7" s="172"/>
      <c r="BH7" s="173"/>
      <c r="BI7" s="170"/>
      <c r="BJ7" s="171"/>
      <c r="BK7" s="172"/>
      <c r="BL7" s="172"/>
      <c r="BM7" s="173"/>
      <c r="BN7" s="170"/>
      <c r="BO7" s="171"/>
      <c r="BP7" s="172"/>
      <c r="BQ7" s="172"/>
      <c r="BR7" s="173"/>
      <c r="BS7" s="170"/>
      <c r="BT7" s="171"/>
      <c r="BU7" s="172"/>
      <c r="BV7" s="172"/>
      <c r="BW7" s="173"/>
      <c r="BX7" s="170"/>
      <c r="BY7" s="171"/>
      <c r="BZ7" s="172"/>
      <c r="CA7" s="172"/>
      <c r="CB7" s="173"/>
      <c r="CC7" s="170"/>
      <c r="CD7" s="171"/>
      <c r="CE7" s="172"/>
      <c r="CF7" s="172"/>
      <c r="CG7" s="173"/>
      <c r="CH7" s="170"/>
      <c r="CI7" s="171"/>
      <c r="CJ7" s="172"/>
      <c r="CK7" s="172"/>
      <c r="CL7" s="173"/>
      <c r="CM7" s="170"/>
      <c r="CN7" s="171"/>
      <c r="CO7" s="172"/>
      <c r="CP7" s="172"/>
      <c r="CQ7" s="173"/>
      <c r="CR7" s="170"/>
      <c r="CS7" s="171"/>
      <c r="CT7" s="172"/>
      <c r="CU7" s="172"/>
      <c r="CV7" s="173"/>
      <c r="CW7" s="170"/>
      <c r="CX7" s="171"/>
      <c r="CY7" s="172"/>
      <c r="CZ7" s="172"/>
      <c r="DA7" s="173"/>
      <c r="DB7" s="170"/>
      <c r="DC7" s="171"/>
      <c r="DD7" s="172"/>
      <c r="DE7" s="172"/>
      <c r="DF7" s="173"/>
      <c r="DG7" s="170"/>
      <c r="DH7" s="171"/>
      <c r="DI7" s="172"/>
      <c r="DJ7" s="172"/>
      <c r="DK7" s="173"/>
      <c r="DL7" s="170"/>
      <c r="DM7" s="171"/>
      <c r="DN7" s="172"/>
      <c r="DO7" s="172"/>
      <c r="DP7" s="173"/>
      <c r="DQ7" s="170"/>
      <c r="DR7" s="171"/>
      <c r="DS7" s="172"/>
      <c r="DT7" s="172"/>
      <c r="DU7" s="173"/>
      <c r="DV7" s="170"/>
      <c r="DW7" s="171"/>
      <c r="DX7" s="172"/>
      <c r="DY7" s="172"/>
      <c r="DZ7" s="173"/>
      <c r="EA7" s="170"/>
      <c r="EB7" s="171"/>
      <c r="EC7" s="172"/>
      <c r="ED7" s="172"/>
      <c r="EE7" s="173"/>
      <c r="EF7" s="170"/>
      <c r="EG7" s="171"/>
      <c r="EH7" s="172"/>
      <c r="EI7" s="172"/>
      <c r="EJ7" s="173"/>
      <c r="EK7" s="170"/>
      <c r="EL7" s="171"/>
      <c r="EM7" s="172"/>
      <c r="EN7" s="172"/>
      <c r="EO7" s="173"/>
      <c r="EP7" s="170"/>
      <c r="EQ7" s="171"/>
      <c r="ER7" s="172"/>
      <c r="ES7" s="172"/>
      <c r="ET7" s="173"/>
      <c r="EU7" s="170"/>
      <c r="EV7" s="171"/>
      <c r="EW7" s="172"/>
      <c r="EX7" s="172"/>
      <c r="EY7" s="173"/>
      <c r="EZ7" s="170"/>
      <c r="FA7" s="171"/>
      <c r="FB7" s="172"/>
      <c r="FC7" s="172"/>
      <c r="FD7" s="173"/>
      <c r="FE7" s="170"/>
      <c r="FF7" s="171"/>
      <c r="FG7" s="172"/>
      <c r="FH7" s="172"/>
      <c r="FI7" s="173"/>
      <c r="FJ7" s="170"/>
      <c r="FK7" s="171"/>
      <c r="FL7" s="172"/>
      <c r="FM7" s="172"/>
      <c r="FN7" s="173"/>
      <c r="FO7" s="170"/>
      <c r="FP7" s="171"/>
      <c r="FQ7" s="172"/>
      <c r="FR7" s="172"/>
      <c r="FS7" s="173"/>
      <c r="FT7" s="170"/>
      <c r="FU7" s="171"/>
      <c r="FV7" s="172"/>
      <c r="FW7" s="172"/>
      <c r="FX7" s="173"/>
      <c r="FY7" s="170"/>
      <c r="FZ7" s="171"/>
      <c r="GA7" s="172"/>
      <c r="GB7" s="172"/>
      <c r="GC7" s="173"/>
      <c r="GD7" s="170"/>
      <c r="GE7" s="171"/>
      <c r="GF7" s="172"/>
      <c r="GG7" s="172"/>
      <c r="GH7" s="173"/>
      <c r="GI7" s="170"/>
      <c r="GJ7" s="171"/>
      <c r="GK7" s="172"/>
      <c r="GL7" s="172"/>
      <c r="GM7" s="173"/>
      <c r="GN7" s="170"/>
      <c r="GO7" s="171"/>
      <c r="GP7" s="172"/>
      <c r="GQ7" s="172"/>
      <c r="GR7" s="173"/>
      <c r="GS7" s="170"/>
      <c r="GT7" s="171"/>
      <c r="GU7" s="172"/>
      <c r="GV7" s="172"/>
      <c r="GW7" s="173"/>
      <c r="GX7" s="170"/>
      <c r="GY7" s="171"/>
      <c r="GZ7" s="172"/>
      <c r="HA7" s="172"/>
      <c r="HB7" s="173"/>
      <c r="HC7" s="170"/>
      <c r="HD7" s="171"/>
      <c r="HE7" s="172"/>
      <c r="HF7" s="172"/>
      <c r="HG7" s="173"/>
      <c r="HH7" s="170"/>
      <c r="HI7" s="171"/>
      <c r="HJ7" s="172"/>
      <c r="HK7" s="172"/>
      <c r="HL7" s="173"/>
      <c r="HM7" s="170"/>
      <c r="HN7" s="171"/>
      <c r="HO7" s="172"/>
      <c r="HP7" s="172"/>
      <c r="HQ7" s="173"/>
      <c r="HR7" s="170"/>
      <c r="HS7" s="171"/>
      <c r="HT7" s="172"/>
      <c r="HU7" s="172"/>
      <c r="HV7" s="173"/>
      <c r="HW7" s="170"/>
      <c r="HX7" s="171"/>
      <c r="HY7" s="172"/>
      <c r="HZ7" s="172"/>
      <c r="IA7" s="173"/>
      <c r="IB7" s="170"/>
      <c r="IC7" s="171"/>
      <c r="ID7" s="172"/>
      <c r="IE7" s="172"/>
      <c r="IF7" s="173"/>
      <c r="IG7" s="170"/>
      <c r="IH7" s="171"/>
      <c r="II7" s="172"/>
      <c r="IJ7" s="172"/>
      <c r="IK7" s="173"/>
      <c r="IL7" s="170"/>
      <c r="IM7" s="171"/>
      <c r="IN7" s="172"/>
      <c r="IO7" s="172"/>
      <c r="IP7" s="173"/>
      <c r="IQ7" s="170"/>
      <c r="IR7" s="171"/>
      <c r="IS7" s="172"/>
      <c r="IT7" s="172"/>
      <c r="IU7" s="173"/>
      <c r="IV7" s="170"/>
      <c r="IW7" s="171"/>
      <c r="IX7" s="172"/>
      <c r="IY7" s="172"/>
      <c r="IZ7" s="173"/>
      <c r="JA7" s="170"/>
      <c r="JB7" s="171"/>
      <c r="JC7" s="172"/>
      <c r="JD7" s="172"/>
      <c r="JE7" s="173"/>
      <c r="JF7" s="170"/>
      <c r="JG7" s="171"/>
      <c r="JH7" s="172"/>
      <c r="JI7" s="172"/>
      <c r="JJ7" s="173"/>
      <c r="JK7" s="170"/>
      <c r="JL7" s="171"/>
      <c r="JM7" s="172"/>
      <c r="JN7" s="172"/>
      <c r="JO7" s="173"/>
      <c r="JP7" s="170"/>
      <c r="JQ7" s="171"/>
      <c r="JR7" s="172"/>
      <c r="JS7" s="172"/>
      <c r="JT7" s="173"/>
      <c r="JU7" s="170"/>
      <c r="JV7" s="171"/>
      <c r="JW7" s="172"/>
      <c r="JX7" s="172"/>
      <c r="JY7" s="173"/>
      <c r="JZ7" s="170"/>
      <c r="KA7" s="171"/>
      <c r="KB7" s="172"/>
      <c r="KC7" s="172"/>
      <c r="KD7" s="173"/>
      <c r="KE7" s="170"/>
      <c r="KF7" s="171"/>
      <c r="KG7" s="172"/>
      <c r="KH7" s="172"/>
      <c r="KI7" s="173"/>
      <c r="KJ7" s="170"/>
      <c r="KK7" s="171"/>
      <c r="KL7" s="172"/>
      <c r="KM7" s="172"/>
      <c r="KN7" s="173"/>
      <c r="KO7" s="170"/>
      <c r="KP7" s="171"/>
      <c r="KQ7" s="172"/>
      <c r="KR7" s="172"/>
      <c r="KS7" s="173"/>
      <c r="KT7" s="170"/>
      <c r="KU7" s="171"/>
      <c r="KV7" s="172"/>
      <c r="KW7" s="172"/>
      <c r="KX7" s="173"/>
      <c r="KY7" s="170"/>
      <c r="KZ7" s="171"/>
      <c r="LA7" s="172"/>
      <c r="LB7" s="172"/>
      <c r="LC7" s="173"/>
      <c r="LD7" s="170"/>
      <c r="LE7" s="171"/>
      <c r="LF7" s="172"/>
      <c r="LG7" s="172"/>
      <c r="LH7" s="173"/>
      <c r="LI7" s="170"/>
      <c r="LJ7" s="171"/>
      <c r="LK7" s="172"/>
      <c r="LL7" s="172"/>
      <c r="LM7" s="173"/>
      <c r="LN7" s="170"/>
      <c r="LO7" s="171"/>
      <c r="LP7" s="172"/>
      <c r="LQ7" s="172"/>
      <c r="LR7" s="173"/>
      <c r="LS7" s="170"/>
      <c r="LT7" s="171"/>
      <c r="LU7" s="172"/>
      <c r="LV7" s="172"/>
      <c r="LW7" s="173"/>
      <c r="LX7" s="170"/>
      <c r="LY7" s="171"/>
      <c r="LZ7" s="172"/>
      <c r="MA7" s="172"/>
      <c r="MB7" s="173"/>
      <c r="MC7" s="170"/>
      <c r="MD7" s="171"/>
      <c r="ME7" s="172"/>
      <c r="MF7" s="172"/>
      <c r="MG7" s="173"/>
      <c r="MH7" s="170"/>
      <c r="MI7" s="171"/>
      <c r="MJ7" s="172"/>
      <c r="MK7" s="172"/>
      <c r="ML7" s="173"/>
      <c r="MM7" s="170"/>
      <c r="MN7" s="171"/>
      <c r="MO7" s="172"/>
      <c r="MP7" s="172"/>
      <c r="MQ7" s="173"/>
      <c r="MR7" s="170"/>
      <c r="MS7" s="171"/>
      <c r="MT7" s="172"/>
      <c r="MU7" s="172"/>
      <c r="MV7" s="173"/>
      <c r="MW7" s="170"/>
      <c r="MX7" s="171"/>
      <c r="MY7" s="172"/>
      <c r="MZ7" s="172"/>
      <c r="NA7" s="173"/>
      <c r="NB7" s="170"/>
      <c r="NC7" s="171"/>
      <c r="ND7" s="172"/>
      <c r="NE7" s="172"/>
      <c r="NF7" s="173"/>
      <c r="NG7" s="170"/>
      <c r="NH7" s="171"/>
      <c r="NI7" s="172"/>
      <c r="NJ7" s="172"/>
      <c r="NK7" s="173"/>
      <c r="NL7" s="170"/>
      <c r="NM7" s="171"/>
      <c r="NN7" s="172"/>
      <c r="NO7" s="172"/>
      <c r="NP7" s="173"/>
      <c r="NQ7" s="170"/>
      <c r="NR7" s="171"/>
      <c r="NS7" s="172"/>
      <c r="NT7" s="172"/>
      <c r="NU7" s="173"/>
      <c r="NV7" s="170"/>
      <c r="NW7" s="171"/>
      <c r="NX7" s="172"/>
      <c r="NY7" s="172"/>
      <c r="NZ7" s="173"/>
      <c r="OA7" s="170"/>
      <c r="OB7" s="171"/>
      <c r="OC7" s="172"/>
      <c r="OD7" s="172"/>
      <c r="OE7" s="173"/>
      <c r="OF7" s="170"/>
      <c r="OG7" s="171"/>
      <c r="OH7" s="172"/>
      <c r="OI7" s="172"/>
      <c r="OJ7" s="173"/>
      <c r="OK7" s="170"/>
      <c r="OL7" s="171"/>
      <c r="OM7" s="172"/>
      <c r="ON7" s="172"/>
      <c r="OO7" s="173"/>
      <c r="OP7" s="170"/>
      <c r="OQ7" s="171"/>
      <c r="OR7" s="172"/>
      <c r="OS7" s="172"/>
      <c r="OT7" s="173"/>
      <c r="OU7" s="170"/>
      <c r="OV7" s="171"/>
      <c r="OW7" s="172"/>
      <c r="OX7" s="172"/>
      <c r="OY7" s="173"/>
      <c r="OZ7" s="170"/>
      <c r="PA7" s="171"/>
      <c r="PB7" s="172"/>
      <c r="PC7" s="172"/>
      <c r="PD7" s="173"/>
      <c r="PE7" s="170"/>
      <c r="PF7" s="171"/>
      <c r="PG7" s="172"/>
      <c r="PH7" s="172"/>
      <c r="PI7" s="173"/>
      <c r="PJ7" s="170"/>
      <c r="PK7" s="171"/>
      <c r="PL7" s="172"/>
      <c r="PM7" s="172"/>
      <c r="PN7" s="173"/>
      <c r="PO7" s="170"/>
      <c r="PP7" s="171"/>
      <c r="PQ7" s="172"/>
      <c r="PR7" s="172"/>
      <c r="PS7" s="173"/>
      <c r="PT7" s="170"/>
      <c r="PU7" s="171"/>
      <c r="PV7" s="172"/>
      <c r="PW7" s="172"/>
      <c r="PX7" s="173"/>
      <c r="PY7" s="170"/>
      <c r="PZ7" s="171"/>
      <c r="QA7" s="172"/>
      <c r="QB7" s="172"/>
      <c r="QC7" s="173"/>
      <c r="QD7" s="170"/>
      <c r="QE7" s="171"/>
      <c r="QF7" s="172"/>
      <c r="QG7" s="172"/>
      <c r="QH7" s="173"/>
      <c r="QI7" s="170"/>
      <c r="QJ7" s="171"/>
      <c r="QK7" s="172"/>
      <c r="QL7" s="172"/>
      <c r="QM7" s="173"/>
      <c r="QN7" s="170"/>
      <c r="QO7" s="171"/>
      <c r="QP7" s="172"/>
      <c r="QQ7" s="172"/>
      <c r="QR7" s="173"/>
      <c r="QS7" s="170"/>
      <c r="QT7" s="171"/>
      <c r="QU7" s="172"/>
      <c r="QV7" s="172"/>
      <c r="QW7" s="173"/>
      <c r="QX7" s="170"/>
      <c r="QY7" s="171"/>
      <c r="QZ7" s="172"/>
      <c r="RA7" s="172"/>
      <c r="RB7" s="173"/>
      <c r="RC7" s="170"/>
      <c r="RD7" s="171"/>
      <c r="RE7" s="172"/>
      <c r="RF7" s="172"/>
      <c r="RG7" s="173"/>
      <c r="RH7" s="170"/>
      <c r="RI7" s="171"/>
      <c r="RJ7" s="172"/>
      <c r="RK7" s="172"/>
      <c r="RL7" s="173"/>
      <c r="RM7" s="170"/>
      <c r="RN7" s="171"/>
      <c r="RO7" s="172"/>
      <c r="RP7" s="172"/>
      <c r="RQ7" s="173"/>
      <c r="RR7" s="170"/>
      <c r="RS7" s="171"/>
      <c r="RT7" s="172"/>
      <c r="RU7" s="172"/>
      <c r="RV7" s="173"/>
      <c r="RW7" s="170"/>
      <c r="RX7" s="171"/>
      <c r="RY7" s="172"/>
      <c r="RZ7" s="172"/>
      <c r="SA7" s="173"/>
      <c r="SB7" s="170"/>
      <c r="SC7" s="171"/>
      <c r="SD7" s="172"/>
      <c r="SE7" s="172"/>
      <c r="SF7" s="173"/>
      <c r="SG7" s="170"/>
      <c r="SH7" s="171"/>
      <c r="SI7" s="172"/>
      <c r="SJ7" s="172"/>
      <c r="SK7" s="173"/>
      <c r="SL7" s="170"/>
      <c r="SM7" s="171"/>
      <c r="SN7" s="172"/>
      <c r="SO7" s="172"/>
      <c r="SP7" s="173"/>
      <c r="SQ7" s="170"/>
      <c r="SR7" s="171"/>
      <c r="SS7" s="172"/>
      <c r="ST7" s="172"/>
      <c r="SU7" s="173"/>
      <c r="SV7" s="170"/>
      <c r="SW7" s="171"/>
      <c r="SX7" s="172"/>
      <c r="SY7" s="172"/>
      <c r="SZ7" s="173"/>
      <c r="TA7" s="170"/>
      <c r="TB7" s="171"/>
      <c r="TC7" s="172"/>
      <c r="TD7" s="172"/>
      <c r="TE7" s="173"/>
      <c r="TF7" s="170"/>
      <c r="TG7" s="171"/>
      <c r="TH7" s="172"/>
      <c r="TI7" s="172"/>
      <c r="TJ7" s="173"/>
      <c r="TK7" s="170"/>
      <c r="TL7" s="171"/>
      <c r="TM7" s="172"/>
      <c r="TN7" s="172"/>
      <c r="TO7" s="173"/>
      <c r="TP7" s="170"/>
      <c r="TQ7" s="171"/>
      <c r="TR7" s="172"/>
      <c r="TS7" s="172"/>
      <c r="TT7" s="173"/>
      <c r="TU7" s="170"/>
      <c r="TV7" s="171"/>
      <c r="TW7" s="172"/>
      <c r="TX7" s="172"/>
      <c r="TY7" s="173"/>
      <c r="TZ7" s="170"/>
      <c r="UA7" s="171"/>
      <c r="UB7" s="172"/>
      <c r="UC7" s="172"/>
      <c r="UD7" s="173"/>
      <c r="UE7" s="170"/>
      <c r="UF7" s="171"/>
      <c r="UG7" s="172"/>
      <c r="UH7" s="172"/>
      <c r="UI7" s="173"/>
      <c r="UJ7" s="170"/>
      <c r="UK7" s="171"/>
      <c r="UL7" s="172"/>
      <c r="UM7" s="172"/>
      <c r="UN7" s="173"/>
      <c r="UO7" s="170"/>
      <c r="UP7" s="171"/>
      <c r="UQ7" s="172"/>
      <c r="UR7" s="172"/>
      <c r="US7" s="173"/>
      <c r="UT7" s="170"/>
      <c r="UU7" s="171"/>
      <c r="UV7" s="172"/>
      <c r="UW7" s="172"/>
      <c r="UX7" s="173"/>
      <c r="UY7" s="170"/>
      <c r="UZ7" s="171"/>
      <c r="VA7" s="172"/>
      <c r="VB7" s="172"/>
      <c r="VC7" s="173"/>
      <c r="VD7" s="170"/>
      <c r="VE7" s="171"/>
      <c r="VF7" s="172"/>
      <c r="VG7" s="172"/>
      <c r="VH7" s="173"/>
      <c r="VI7" s="170"/>
      <c r="VJ7" s="171"/>
      <c r="VK7" s="172"/>
      <c r="VL7" s="172"/>
      <c r="VM7" s="173"/>
      <c r="VN7" s="170"/>
      <c r="VO7" s="171"/>
      <c r="VP7" s="172"/>
      <c r="VQ7" s="172"/>
      <c r="VR7" s="173"/>
      <c r="VS7" s="170"/>
      <c r="VT7" s="171"/>
      <c r="VU7" s="172"/>
      <c r="VV7" s="172"/>
      <c r="VW7" s="173"/>
      <c r="VX7" s="170"/>
      <c r="VY7" s="171"/>
      <c r="VZ7" s="172"/>
      <c r="WA7" s="172"/>
      <c r="WB7" s="173"/>
      <c r="WC7" s="170"/>
      <c r="WD7" s="171"/>
      <c r="WE7" s="172"/>
      <c r="WF7" s="172"/>
      <c r="WG7" s="173"/>
      <c r="WH7" s="170"/>
      <c r="WI7" s="171"/>
      <c r="WJ7" s="172"/>
      <c r="WK7" s="172"/>
      <c r="WL7" s="173"/>
      <c r="WM7" s="170"/>
      <c r="WN7" s="171"/>
      <c r="WO7" s="172"/>
      <c r="WP7" s="172"/>
      <c r="WQ7" s="173"/>
      <c r="WR7" s="170"/>
      <c r="WS7" s="171"/>
      <c r="WT7" s="172"/>
      <c r="WU7" s="172"/>
      <c r="WV7" s="173"/>
      <c r="WW7" s="170"/>
      <c r="WX7" s="171"/>
      <c r="WY7" s="172"/>
      <c r="WZ7" s="172"/>
      <c r="XA7" s="173"/>
      <c r="XB7" s="170"/>
      <c r="XC7" s="171"/>
      <c r="XD7" s="172"/>
      <c r="XE7" s="172"/>
      <c r="XF7" s="173"/>
      <c r="XG7" s="170"/>
      <c r="XH7" s="171"/>
      <c r="XI7" s="172"/>
      <c r="XJ7" s="172"/>
      <c r="XK7" s="173"/>
      <c r="XL7" s="170"/>
      <c r="XM7" s="171"/>
      <c r="XN7" s="172"/>
      <c r="XO7" s="172"/>
      <c r="XP7" s="173"/>
      <c r="XQ7" s="170"/>
      <c r="XR7" s="171"/>
      <c r="XS7" s="172"/>
      <c r="XT7" s="172"/>
      <c r="XU7" s="173"/>
      <c r="XV7" s="170"/>
      <c r="XW7" s="171"/>
      <c r="XX7" s="172"/>
      <c r="XY7" s="172"/>
      <c r="XZ7" s="173"/>
      <c r="YA7" s="170"/>
      <c r="YB7" s="171"/>
      <c r="YC7" s="172"/>
      <c r="YD7" s="172"/>
      <c r="YE7" s="173"/>
      <c r="YF7" s="170"/>
      <c r="YG7" s="171"/>
      <c r="YH7" s="172"/>
      <c r="YI7" s="172"/>
      <c r="YJ7" s="173"/>
      <c r="YK7" s="170"/>
      <c r="YL7" s="171"/>
      <c r="YM7" s="172"/>
      <c r="YN7" s="172"/>
      <c r="YO7" s="173"/>
      <c r="YP7" s="170"/>
      <c r="YQ7" s="171"/>
      <c r="YR7" s="172"/>
      <c r="YS7" s="172"/>
      <c r="YT7" s="173"/>
      <c r="YU7" s="170"/>
      <c r="YV7" s="171"/>
      <c r="YW7" s="172"/>
      <c r="YX7" s="172"/>
      <c r="YY7" s="173"/>
      <c r="YZ7" s="170"/>
      <c r="ZA7" s="171"/>
      <c r="ZB7" s="172"/>
      <c r="ZC7" s="172"/>
      <c r="ZD7" s="173"/>
      <c r="ZE7" s="170"/>
      <c r="ZF7" s="171"/>
      <c r="ZG7" s="172"/>
      <c r="ZH7" s="172"/>
      <c r="ZI7" s="173"/>
      <c r="ZJ7" s="170"/>
      <c r="ZK7" s="171"/>
      <c r="ZL7" s="172"/>
      <c r="ZM7" s="172"/>
      <c r="ZN7" s="173"/>
      <c r="ZO7" s="170"/>
      <c r="ZP7" s="171"/>
      <c r="ZQ7" s="172"/>
      <c r="ZR7" s="172"/>
      <c r="ZS7" s="173"/>
      <c r="ZT7" s="170"/>
      <c r="ZU7" s="171"/>
      <c r="ZV7" s="172"/>
      <c r="ZW7" s="172"/>
      <c r="ZX7" s="173"/>
      <c r="ZY7" s="170"/>
      <c r="ZZ7" s="171"/>
      <c r="AAA7" s="172"/>
      <c r="AAB7" s="172"/>
      <c r="AAC7" s="173"/>
      <c r="AAD7" s="170"/>
      <c r="AAE7" s="171"/>
      <c r="AAF7" s="172"/>
      <c r="AAG7" s="172"/>
      <c r="AAH7" s="173"/>
      <c r="AAI7" s="170"/>
      <c r="AAJ7" s="171"/>
      <c r="AAK7" s="172"/>
      <c r="AAL7" s="172"/>
      <c r="AAM7" s="173"/>
      <c r="AAN7" s="170"/>
      <c r="AAO7" s="171"/>
      <c r="AAP7" s="172"/>
      <c r="AAQ7" s="172"/>
      <c r="AAR7" s="173"/>
      <c r="AAS7" s="170"/>
      <c r="AAT7" s="171"/>
      <c r="AAU7" s="172"/>
      <c r="AAV7" s="172"/>
      <c r="AAW7" s="173"/>
      <c r="AAX7" s="170"/>
      <c r="AAY7" s="171"/>
      <c r="AAZ7" s="172"/>
      <c r="ABA7" s="172"/>
      <c r="ABB7" s="173"/>
      <c r="ABC7" s="170"/>
      <c r="ABD7" s="171"/>
      <c r="ABE7" s="172"/>
      <c r="ABF7" s="172"/>
      <c r="ABG7" s="173"/>
      <c r="ABH7" s="170"/>
      <c r="ABI7" s="171"/>
      <c r="ABJ7" s="172"/>
      <c r="ABK7" s="172"/>
      <c r="ABL7" s="173"/>
      <c r="ABM7" s="170"/>
      <c r="ABN7" s="171"/>
      <c r="ABO7" s="172"/>
      <c r="ABP7" s="172"/>
      <c r="ABQ7" s="173"/>
      <c r="ABR7" s="170"/>
      <c r="ABS7" s="171"/>
      <c r="ABT7" s="172"/>
      <c r="ABU7" s="172"/>
      <c r="ABV7" s="173"/>
      <c r="ABW7" s="170"/>
      <c r="ABX7" s="171"/>
      <c r="ABY7" s="172"/>
      <c r="ABZ7" s="172"/>
      <c r="ACA7" s="173"/>
      <c r="ACB7" s="170"/>
      <c r="ACC7" s="171"/>
      <c r="ACD7" s="172"/>
      <c r="ACE7" s="172"/>
      <c r="ACF7" s="173"/>
      <c r="ACG7" s="170"/>
      <c r="ACH7" s="171"/>
      <c r="ACI7" s="172"/>
      <c r="ACJ7" s="172"/>
      <c r="ACK7" s="173"/>
      <c r="ACL7" s="170"/>
      <c r="ACM7" s="171"/>
      <c r="ACN7" s="172"/>
      <c r="ACO7" s="172"/>
      <c r="ACP7" s="173"/>
      <c r="ACQ7" s="170"/>
      <c r="ACR7" s="171"/>
      <c r="ACS7" s="172"/>
      <c r="ACT7" s="172"/>
      <c r="ACU7" s="173"/>
      <c r="ACV7" s="170"/>
      <c r="ACW7" s="171"/>
      <c r="ACX7" s="172"/>
      <c r="ACY7" s="172"/>
      <c r="ACZ7" s="173"/>
      <c r="ADA7" s="170"/>
      <c r="ADB7" s="171"/>
      <c r="ADC7" s="172"/>
      <c r="ADD7" s="172"/>
      <c r="ADE7" s="173"/>
      <c r="ADF7" s="170"/>
      <c r="ADG7" s="171"/>
      <c r="ADH7" s="172"/>
      <c r="ADI7" s="172"/>
      <c r="ADJ7" s="173"/>
      <c r="ADK7" s="170"/>
      <c r="ADL7" s="171"/>
      <c r="ADM7" s="172"/>
      <c r="ADN7" s="172"/>
      <c r="ADO7" s="173"/>
      <c r="ADP7" s="170"/>
      <c r="ADQ7" s="171"/>
      <c r="ADR7" s="172"/>
      <c r="ADS7" s="172"/>
      <c r="ADT7" s="173"/>
      <c r="ADU7" s="170"/>
      <c r="ADV7" s="171"/>
      <c r="ADW7" s="172"/>
      <c r="ADX7" s="172"/>
      <c r="ADY7" s="173"/>
      <c r="ADZ7" s="170"/>
      <c r="AEA7" s="171"/>
      <c r="AEB7" s="172"/>
      <c r="AEC7" s="172"/>
      <c r="AED7" s="173"/>
      <c r="AEE7" s="170"/>
      <c r="AEF7" s="171"/>
      <c r="AEG7" s="172"/>
      <c r="AEH7" s="172"/>
      <c r="AEI7" s="173"/>
      <c r="AEJ7" s="170"/>
      <c r="AEK7" s="171"/>
      <c r="AEL7" s="172"/>
      <c r="AEM7" s="172"/>
      <c r="AEN7" s="173"/>
      <c r="AEO7" s="170"/>
      <c r="AEP7" s="171"/>
      <c r="AEQ7" s="172"/>
      <c r="AER7" s="172"/>
      <c r="AES7" s="173"/>
      <c r="AET7" s="170"/>
      <c r="AEU7" s="171"/>
      <c r="AEV7" s="172"/>
      <c r="AEW7" s="172"/>
      <c r="AEX7" s="173"/>
      <c r="AEY7" s="170"/>
      <c r="AEZ7" s="171"/>
      <c r="AFA7" s="172"/>
      <c r="AFB7" s="172"/>
      <c r="AFC7" s="173"/>
      <c r="AFD7" s="170"/>
      <c r="AFE7" s="171"/>
      <c r="AFF7" s="172"/>
      <c r="AFG7" s="172"/>
      <c r="AFH7" s="173"/>
      <c r="AFI7" s="170"/>
      <c r="AFJ7" s="171"/>
      <c r="AFK7" s="172"/>
      <c r="AFL7" s="172"/>
      <c r="AFM7" s="173"/>
      <c r="AFN7" s="170"/>
      <c r="AFO7" s="171"/>
      <c r="AFP7" s="172"/>
      <c r="AFQ7" s="172"/>
      <c r="AFR7" s="173"/>
      <c r="AFS7" s="170"/>
      <c r="AFT7" s="171"/>
      <c r="AFU7" s="172"/>
      <c r="AFV7" s="172"/>
      <c r="AFW7" s="173"/>
      <c r="AFX7" s="170"/>
      <c r="AFY7" s="171"/>
      <c r="AFZ7" s="172"/>
      <c r="AGA7" s="172"/>
      <c r="AGB7" s="173"/>
      <c r="AGC7" s="170"/>
      <c r="AGD7" s="171"/>
      <c r="AGE7" s="172"/>
      <c r="AGF7" s="172"/>
      <c r="AGG7" s="173"/>
      <c r="AGH7" s="170"/>
      <c r="AGI7" s="171"/>
      <c r="AGJ7" s="172"/>
      <c r="AGK7" s="172"/>
      <c r="AGL7" s="173"/>
      <c r="AGM7" s="170"/>
      <c r="AGN7" s="171"/>
      <c r="AGO7" s="172"/>
      <c r="AGP7" s="172"/>
      <c r="AGQ7" s="173"/>
      <c r="AGR7" s="170"/>
      <c r="AGS7" s="171"/>
      <c r="AGT7" s="172"/>
      <c r="AGU7" s="172"/>
      <c r="AGV7" s="173"/>
      <c r="AGW7" s="170"/>
      <c r="AGX7" s="171"/>
      <c r="AGY7" s="172"/>
      <c r="AGZ7" s="172"/>
      <c r="AHA7" s="173"/>
      <c r="AHB7" s="170"/>
      <c r="AHC7" s="171"/>
      <c r="AHD7" s="172"/>
      <c r="AHE7" s="172"/>
      <c r="AHF7" s="173"/>
      <c r="AHG7" s="170"/>
      <c r="AHH7" s="171"/>
      <c r="AHI7" s="172"/>
      <c r="AHJ7" s="172"/>
      <c r="AHK7" s="173"/>
      <c r="AHL7" s="170"/>
      <c r="AHM7" s="171"/>
      <c r="AHN7" s="172"/>
      <c r="AHO7" s="172"/>
      <c r="AHP7" s="173"/>
      <c r="AHQ7" s="170"/>
      <c r="AHR7" s="171"/>
      <c r="AHS7" s="172"/>
      <c r="AHT7" s="172"/>
      <c r="AHU7" s="173"/>
      <c r="AHV7" s="170"/>
      <c r="AHW7" s="171"/>
      <c r="AHX7" s="172"/>
      <c r="AHY7" s="172"/>
      <c r="AHZ7" s="173"/>
      <c r="AIA7" s="170"/>
      <c r="AIB7" s="171"/>
      <c r="AIC7" s="172"/>
      <c r="AID7" s="172"/>
      <c r="AIE7" s="173"/>
      <c r="AIF7" s="170"/>
      <c r="AIG7" s="171"/>
      <c r="AIH7" s="172"/>
      <c r="AII7" s="172"/>
      <c r="AIJ7" s="173"/>
      <c r="AIK7" s="170"/>
      <c r="AIL7" s="171"/>
      <c r="AIM7" s="172"/>
      <c r="AIN7" s="172"/>
      <c r="AIO7" s="173"/>
      <c r="AIP7" s="170"/>
      <c r="AIQ7" s="171"/>
      <c r="AIR7" s="172"/>
      <c r="AIS7" s="172"/>
      <c r="AIT7" s="173"/>
      <c r="AIU7" s="170"/>
      <c r="AIV7" s="171"/>
      <c r="AIW7" s="172"/>
      <c r="AIX7" s="172"/>
      <c r="AIY7" s="173"/>
      <c r="AIZ7" s="170"/>
      <c r="AJA7" s="171"/>
      <c r="AJB7" s="172"/>
      <c r="AJC7" s="172"/>
      <c r="AJD7" s="173"/>
      <c r="AJE7" s="170"/>
      <c r="AJF7" s="171"/>
      <c r="AJG7" s="172"/>
      <c r="AJH7" s="172"/>
      <c r="AJI7" s="173"/>
      <c r="AJJ7" s="170"/>
      <c r="AJK7" s="171"/>
      <c r="AJL7" s="172"/>
      <c r="AJM7" s="172"/>
      <c r="AJN7" s="173"/>
      <c r="AJO7" s="170"/>
      <c r="AJP7" s="171"/>
      <c r="AJQ7" s="172"/>
      <c r="AJR7" s="172"/>
      <c r="AJS7" s="173"/>
      <c r="AJT7" s="170"/>
      <c r="AJU7" s="171"/>
      <c r="AJV7" s="172"/>
      <c r="AJW7" s="172"/>
      <c r="AJX7" s="173"/>
      <c r="AJY7" s="170"/>
      <c r="AJZ7" s="171"/>
      <c r="AKA7" s="172"/>
      <c r="AKB7" s="172"/>
      <c r="AKC7" s="173"/>
      <c r="AKD7" s="170"/>
      <c r="AKE7" s="171"/>
      <c r="AKF7" s="172"/>
      <c r="AKG7" s="172"/>
      <c r="AKH7" s="173"/>
      <c r="AKI7" s="170"/>
      <c r="AKJ7" s="171"/>
      <c r="AKK7" s="172"/>
      <c r="AKL7" s="172"/>
      <c r="AKM7" s="173"/>
      <c r="AKN7" s="170"/>
      <c r="AKO7" s="171"/>
      <c r="AKP7" s="172"/>
      <c r="AKQ7" s="172"/>
      <c r="AKR7" s="173"/>
      <c r="AKS7" s="170"/>
      <c r="AKT7" s="171"/>
      <c r="AKU7" s="172"/>
      <c r="AKV7" s="172"/>
      <c r="AKW7" s="173"/>
      <c r="AKX7" s="170"/>
      <c r="AKY7" s="171"/>
      <c r="AKZ7" s="172"/>
      <c r="ALA7" s="172"/>
      <c r="ALB7" s="173"/>
      <c r="ALC7" s="170"/>
      <c r="ALD7" s="171"/>
      <c r="ALE7" s="172"/>
      <c r="ALF7" s="172"/>
      <c r="ALG7" s="173"/>
      <c r="ALH7" s="170"/>
      <c r="ALI7" s="171"/>
      <c r="ALJ7" s="172"/>
      <c r="ALK7" s="172"/>
      <c r="ALL7" s="173"/>
      <c r="ALM7" s="170"/>
      <c r="ALN7" s="171"/>
      <c r="ALO7" s="172"/>
      <c r="ALP7" s="172"/>
      <c r="ALQ7" s="173"/>
      <c r="ALR7" s="170"/>
      <c r="ALS7" s="171"/>
      <c r="ALT7" s="172"/>
      <c r="ALU7" s="172"/>
      <c r="ALV7" s="173"/>
      <c r="ALW7" s="170"/>
      <c r="ALX7" s="171"/>
      <c r="ALY7" s="172"/>
      <c r="ALZ7" s="172"/>
      <c r="AMA7" s="173"/>
      <c r="AMB7" s="170"/>
      <c r="AMC7" s="171"/>
      <c r="AMD7" s="172"/>
      <c r="AME7" s="172"/>
      <c r="AMF7" s="173"/>
      <c r="AMG7" s="170"/>
      <c r="AMH7" s="171"/>
      <c r="AMI7" s="172"/>
      <c r="AMJ7" s="172"/>
      <c r="AMK7" s="173"/>
      <c r="AML7" s="170"/>
      <c r="AMM7" s="171"/>
      <c r="AMN7" s="172"/>
      <c r="AMO7" s="172"/>
      <c r="AMP7" s="173"/>
      <c r="AMQ7" s="170"/>
      <c r="AMR7" s="171"/>
      <c r="AMS7" s="172"/>
      <c r="AMT7" s="172"/>
      <c r="AMU7" s="173"/>
      <c r="AMV7" s="170"/>
      <c r="AMW7" s="171"/>
      <c r="AMX7" s="172"/>
      <c r="AMY7" s="172"/>
      <c r="AMZ7" s="173"/>
      <c r="ANA7" s="170"/>
      <c r="ANB7" s="171"/>
      <c r="ANC7" s="172"/>
      <c r="AND7" s="172"/>
      <c r="ANE7" s="173"/>
      <c r="ANF7" s="170"/>
      <c r="ANG7" s="171"/>
      <c r="ANH7" s="172"/>
      <c r="ANI7" s="172"/>
      <c r="ANJ7" s="173"/>
      <c r="ANK7" s="170"/>
      <c r="ANL7" s="171"/>
      <c r="ANM7" s="172"/>
      <c r="ANN7" s="172"/>
      <c r="ANO7" s="173"/>
      <c r="ANP7" s="170"/>
      <c r="ANQ7" s="171"/>
      <c r="ANR7" s="172"/>
      <c r="ANS7" s="172"/>
      <c r="ANT7" s="173"/>
      <c r="ANU7" s="170"/>
      <c r="ANV7" s="171"/>
      <c r="ANW7" s="172"/>
      <c r="ANX7" s="172"/>
      <c r="ANY7" s="173"/>
      <c r="ANZ7" s="170"/>
      <c r="AOA7" s="171"/>
      <c r="AOB7" s="172"/>
      <c r="AOC7" s="172"/>
      <c r="AOD7" s="173"/>
      <c r="AOE7" s="170"/>
      <c r="AOF7" s="171"/>
      <c r="AOG7" s="172"/>
      <c r="AOH7" s="172"/>
      <c r="AOI7" s="173"/>
      <c r="AOJ7" s="170"/>
      <c r="AOK7" s="171"/>
      <c r="AOL7" s="172"/>
      <c r="AOM7" s="172"/>
      <c r="AON7" s="173"/>
      <c r="AOO7" s="170"/>
      <c r="AOP7" s="171"/>
      <c r="AOQ7" s="172"/>
      <c r="AOR7" s="172"/>
      <c r="AOS7" s="173"/>
      <c r="AOT7" s="170"/>
      <c r="AOU7" s="171"/>
      <c r="AOV7" s="172"/>
      <c r="AOW7" s="172"/>
      <c r="AOX7" s="173"/>
      <c r="AOY7" s="170"/>
      <c r="AOZ7" s="171"/>
      <c r="APA7" s="172"/>
      <c r="APB7" s="172"/>
      <c r="APC7" s="173"/>
      <c r="APD7" s="170"/>
      <c r="APE7" s="171"/>
      <c r="APF7" s="172"/>
      <c r="APG7" s="172"/>
      <c r="APH7" s="173"/>
      <c r="API7" s="170"/>
      <c r="APJ7" s="171"/>
      <c r="APK7" s="172"/>
      <c r="APL7" s="172"/>
      <c r="APM7" s="173"/>
      <c r="APN7" s="170"/>
      <c r="APO7" s="171"/>
      <c r="APP7" s="172"/>
      <c r="APQ7" s="172"/>
      <c r="APR7" s="173"/>
      <c r="APS7" s="170"/>
      <c r="APT7" s="171"/>
      <c r="APU7" s="172"/>
      <c r="APV7" s="172"/>
      <c r="APW7" s="173"/>
      <c r="APX7" s="170"/>
      <c r="APY7" s="171"/>
      <c r="APZ7" s="172"/>
      <c r="AQA7" s="172"/>
      <c r="AQB7" s="173"/>
      <c r="AQC7" s="170"/>
      <c r="AQD7" s="171"/>
      <c r="AQE7" s="172"/>
      <c r="AQF7" s="172"/>
      <c r="AQG7" s="173"/>
      <c r="AQH7" s="170"/>
      <c r="AQI7" s="171"/>
      <c r="AQJ7" s="172"/>
      <c r="AQK7" s="172"/>
      <c r="AQL7" s="173"/>
      <c r="AQM7" s="170"/>
      <c r="AQN7" s="171"/>
      <c r="AQO7" s="172"/>
      <c r="AQP7" s="172"/>
      <c r="AQQ7" s="173"/>
      <c r="AQR7" s="170"/>
      <c r="AQS7" s="171"/>
      <c r="AQT7" s="172"/>
      <c r="AQU7" s="172"/>
      <c r="AQV7" s="173"/>
      <c r="AQW7" s="170"/>
      <c r="AQX7" s="171"/>
      <c r="AQY7" s="172"/>
      <c r="AQZ7" s="172"/>
      <c r="ARA7" s="173"/>
      <c r="ARB7" s="170"/>
      <c r="ARC7" s="171"/>
      <c r="ARD7" s="172"/>
      <c r="ARE7" s="172"/>
      <c r="ARF7" s="173"/>
      <c r="ARG7" s="170"/>
      <c r="ARH7" s="171"/>
      <c r="ARI7" s="172"/>
      <c r="ARJ7" s="172"/>
      <c r="ARK7" s="173"/>
      <c r="ARL7" s="170"/>
      <c r="ARM7" s="171"/>
      <c r="ARN7" s="172"/>
      <c r="ARO7" s="172"/>
      <c r="ARP7" s="173"/>
      <c r="ARQ7" s="170"/>
      <c r="ARR7" s="171"/>
      <c r="ARS7" s="172"/>
      <c r="ART7" s="172"/>
      <c r="ARU7" s="173"/>
      <c r="ARV7" s="170"/>
      <c r="ARW7" s="171"/>
      <c r="ARX7" s="172"/>
      <c r="ARY7" s="172"/>
      <c r="ARZ7" s="173"/>
      <c r="ASA7" s="170"/>
      <c r="ASB7" s="171"/>
      <c r="ASC7" s="172"/>
      <c r="ASD7" s="172"/>
      <c r="ASE7" s="173"/>
      <c r="ASF7" s="170"/>
      <c r="ASG7" s="171"/>
      <c r="ASH7" s="172"/>
      <c r="ASI7" s="172"/>
      <c r="ASJ7" s="173"/>
      <c r="ASK7" s="170"/>
      <c r="ASL7" s="171"/>
      <c r="ASM7" s="172"/>
      <c r="ASN7" s="172"/>
      <c r="ASO7" s="173"/>
      <c r="ASP7" s="170"/>
      <c r="ASQ7" s="171"/>
      <c r="ASR7" s="172"/>
      <c r="ASS7" s="172"/>
      <c r="AST7" s="173"/>
      <c r="ASU7" s="170"/>
      <c r="ASV7" s="171"/>
      <c r="ASW7" s="172"/>
      <c r="ASX7" s="172"/>
      <c r="ASY7" s="173"/>
      <c r="ASZ7" s="170"/>
      <c r="ATA7" s="171"/>
      <c r="ATB7" s="172"/>
      <c r="ATC7" s="172"/>
      <c r="ATD7" s="173"/>
      <c r="ATE7" s="170"/>
      <c r="ATF7" s="171"/>
      <c r="ATG7" s="172"/>
      <c r="ATH7" s="172"/>
      <c r="ATI7" s="173"/>
      <c r="ATJ7" s="170"/>
      <c r="ATK7" s="171"/>
      <c r="ATL7" s="172"/>
      <c r="ATM7" s="172"/>
      <c r="ATN7" s="173"/>
      <c r="ATO7" s="170"/>
      <c r="ATP7" s="171"/>
      <c r="ATQ7" s="172"/>
      <c r="ATR7" s="172"/>
      <c r="ATS7" s="173"/>
      <c r="ATT7" s="170"/>
      <c r="ATU7" s="171"/>
      <c r="ATV7" s="172"/>
      <c r="ATW7" s="172"/>
      <c r="ATX7" s="173"/>
      <c r="ATY7" s="170"/>
      <c r="ATZ7" s="171"/>
      <c r="AUA7" s="172"/>
      <c r="AUB7" s="172"/>
      <c r="AUC7" s="173"/>
      <c r="AUD7" s="170"/>
      <c r="AUE7" s="171"/>
      <c r="AUF7" s="172"/>
      <c r="AUG7" s="172"/>
      <c r="AUH7" s="173"/>
      <c r="AUI7" s="170"/>
      <c r="AUJ7" s="171"/>
      <c r="AUK7" s="172"/>
      <c r="AUL7" s="172"/>
      <c r="AUM7" s="173"/>
      <c r="AUN7" s="170"/>
      <c r="AUO7" s="171"/>
      <c r="AUP7" s="172"/>
      <c r="AUQ7" s="172"/>
      <c r="AUR7" s="173"/>
      <c r="AUS7" s="170"/>
      <c r="AUT7" s="171"/>
      <c r="AUU7" s="172"/>
      <c r="AUV7" s="172"/>
      <c r="AUW7" s="173"/>
      <c r="AUX7" s="170"/>
      <c r="AUY7" s="171"/>
      <c r="AUZ7" s="172"/>
      <c r="AVA7" s="172"/>
      <c r="AVB7" s="173"/>
      <c r="AVC7" s="170"/>
      <c r="AVD7" s="171"/>
      <c r="AVE7" s="172"/>
      <c r="AVF7" s="172"/>
      <c r="AVG7" s="173"/>
      <c r="AVH7" s="170"/>
      <c r="AVI7" s="171"/>
      <c r="AVJ7" s="172"/>
      <c r="AVK7" s="172"/>
      <c r="AVL7" s="173"/>
      <c r="AVM7" s="170"/>
      <c r="AVN7" s="171"/>
      <c r="AVO7" s="172"/>
      <c r="AVP7" s="172"/>
      <c r="AVQ7" s="173"/>
      <c r="AVR7" s="170"/>
      <c r="AVS7" s="171"/>
      <c r="AVT7" s="172"/>
      <c r="AVU7" s="172"/>
      <c r="AVV7" s="173"/>
      <c r="AVW7" s="170"/>
      <c r="AVX7" s="171"/>
      <c r="AVY7" s="172"/>
      <c r="AVZ7" s="172"/>
      <c r="AWA7" s="173"/>
      <c r="AWB7" s="170"/>
      <c r="AWC7" s="171"/>
      <c r="AWD7" s="172"/>
      <c r="AWE7" s="172"/>
      <c r="AWF7" s="173"/>
      <c r="AWG7" s="170"/>
      <c r="AWH7" s="171"/>
      <c r="AWI7" s="172"/>
      <c r="AWJ7" s="172"/>
      <c r="AWK7" s="173"/>
      <c r="AWL7" s="170"/>
      <c r="AWM7" s="171"/>
      <c r="AWN7" s="172"/>
      <c r="AWO7" s="172"/>
      <c r="AWP7" s="173"/>
      <c r="AWQ7" s="170"/>
      <c r="AWR7" s="171"/>
      <c r="AWS7" s="172"/>
      <c r="AWT7" s="172"/>
      <c r="AWU7" s="173"/>
      <c r="AWV7" s="170"/>
      <c r="AWW7" s="171"/>
      <c r="AWX7" s="172"/>
      <c r="AWY7" s="172"/>
      <c r="AWZ7" s="173"/>
      <c r="AXA7" s="170"/>
      <c r="AXB7" s="171"/>
      <c r="AXC7" s="172"/>
      <c r="AXD7" s="172"/>
      <c r="AXE7" s="173"/>
      <c r="AXF7" s="170"/>
      <c r="AXG7" s="171"/>
      <c r="AXH7" s="172"/>
      <c r="AXI7" s="172"/>
      <c r="AXJ7" s="173"/>
      <c r="AXK7" s="170"/>
      <c r="AXL7" s="171"/>
      <c r="AXM7" s="172"/>
      <c r="AXN7" s="172"/>
      <c r="AXO7" s="173"/>
      <c r="AXP7" s="170"/>
      <c r="AXQ7" s="171"/>
      <c r="AXR7" s="172"/>
      <c r="AXS7" s="172"/>
      <c r="AXT7" s="173"/>
      <c r="AXU7" s="170"/>
      <c r="AXV7" s="171"/>
      <c r="AXW7" s="172"/>
      <c r="AXX7" s="172"/>
      <c r="AXY7" s="173"/>
      <c r="AXZ7" s="170"/>
      <c r="AYA7" s="171"/>
      <c r="AYB7" s="172"/>
      <c r="AYC7" s="172"/>
      <c r="AYD7" s="173"/>
      <c r="AYE7" s="170"/>
      <c r="AYF7" s="171"/>
      <c r="AYG7" s="172"/>
      <c r="AYH7" s="172"/>
      <c r="AYI7" s="173"/>
      <c r="AYJ7" s="170"/>
      <c r="AYK7" s="171"/>
      <c r="AYL7" s="172"/>
      <c r="AYM7" s="172"/>
      <c r="AYN7" s="173"/>
      <c r="AYO7" s="170"/>
      <c r="AYP7" s="171"/>
      <c r="AYQ7" s="172"/>
      <c r="AYR7" s="172"/>
      <c r="AYS7" s="173"/>
      <c r="AYT7" s="170"/>
      <c r="AYU7" s="171"/>
      <c r="AYV7" s="172"/>
      <c r="AYW7" s="172"/>
      <c r="AYX7" s="173"/>
      <c r="AYY7" s="170"/>
      <c r="AYZ7" s="171"/>
      <c r="AZA7" s="172"/>
      <c r="AZB7" s="172"/>
      <c r="AZC7" s="173"/>
      <c r="AZD7" s="170"/>
      <c r="AZE7" s="171"/>
      <c r="AZF7" s="172"/>
      <c r="AZG7" s="172"/>
      <c r="AZH7" s="173"/>
      <c r="AZI7" s="170"/>
      <c r="AZJ7" s="171"/>
      <c r="AZK7" s="172"/>
      <c r="AZL7" s="172"/>
      <c r="AZM7" s="173"/>
      <c r="AZN7" s="170"/>
      <c r="AZO7" s="171"/>
      <c r="AZP7" s="172"/>
      <c r="AZQ7" s="172"/>
      <c r="AZR7" s="173"/>
      <c r="AZS7" s="170"/>
      <c r="AZT7" s="171"/>
      <c r="AZU7" s="172"/>
      <c r="AZV7" s="172"/>
      <c r="AZW7" s="173"/>
      <c r="AZX7" s="170"/>
      <c r="AZY7" s="171"/>
      <c r="AZZ7" s="172"/>
      <c r="BAA7" s="172"/>
      <c r="BAB7" s="173"/>
      <c r="BAC7" s="170"/>
      <c r="BAD7" s="171"/>
      <c r="BAE7" s="172"/>
      <c r="BAF7" s="172"/>
      <c r="BAG7" s="173"/>
      <c r="BAH7" s="170"/>
      <c r="BAI7" s="171"/>
      <c r="BAJ7" s="172"/>
      <c r="BAK7" s="172"/>
      <c r="BAL7" s="173"/>
      <c r="BAM7" s="170"/>
      <c r="BAN7" s="171"/>
      <c r="BAO7" s="172"/>
      <c r="BAP7" s="172"/>
      <c r="BAQ7" s="173"/>
      <c r="BAR7" s="170"/>
      <c r="BAS7" s="171"/>
      <c r="BAT7" s="172"/>
      <c r="BAU7" s="172"/>
      <c r="BAV7" s="173"/>
      <c r="BAW7" s="170"/>
      <c r="BAX7" s="171"/>
      <c r="BAY7" s="172"/>
      <c r="BAZ7" s="172"/>
      <c r="BBA7" s="173"/>
      <c r="BBB7" s="170"/>
      <c r="BBC7" s="171"/>
      <c r="BBD7" s="172"/>
      <c r="BBE7" s="172"/>
      <c r="BBF7" s="173"/>
      <c r="BBG7" s="170"/>
      <c r="BBH7" s="171"/>
      <c r="BBI7" s="172"/>
      <c r="BBJ7" s="172"/>
      <c r="BBK7" s="173"/>
      <c r="BBL7" s="170"/>
      <c r="BBM7" s="171"/>
      <c r="BBN7" s="172"/>
      <c r="BBO7" s="172"/>
      <c r="BBP7" s="173"/>
      <c r="BBQ7" s="170"/>
      <c r="BBR7" s="171"/>
      <c r="BBS7" s="172"/>
      <c r="BBT7" s="172"/>
      <c r="BBU7" s="173"/>
      <c r="BBV7" s="170"/>
      <c r="BBW7" s="171"/>
      <c r="BBX7" s="172"/>
      <c r="BBY7" s="172"/>
      <c r="BBZ7" s="173"/>
      <c r="BCA7" s="170"/>
      <c r="BCB7" s="171"/>
      <c r="BCC7" s="172"/>
      <c r="BCD7" s="172"/>
      <c r="BCE7" s="173"/>
      <c r="BCF7" s="170"/>
      <c r="BCG7" s="171"/>
      <c r="BCH7" s="172"/>
      <c r="BCI7" s="172"/>
      <c r="BCJ7" s="173"/>
      <c r="BCK7" s="170"/>
      <c r="BCL7" s="171"/>
      <c r="BCM7" s="172"/>
      <c r="BCN7" s="172"/>
      <c r="BCO7" s="173"/>
      <c r="BCP7" s="170"/>
      <c r="BCQ7" s="171"/>
      <c r="BCR7" s="172"/>
      <c r="BCS7" s="172"/>
      <c r="BCT7" s="173"/>
      <c r="BCU7" s="170"/>
      <c r="BCV7" s="171"/>
      <c r="BCW7" s="172"/>
      <c r="BCX7" s="172"/>
      <c r="BCY7" s="173"/>
      <c r="BCZ7" s="170"/>
      <c r="BDA7" s="171"/>
      <c r="BDB7" s="172"/>
      <c r="BDC7" s="172"/>
      <c r="BDD7" s="173"/>
      <c r="BDE7" s="170"/>
      <c r="BDF7" s="171"/>
      <c r="BDG7" s="172"/>
      <c r="BDH7" s="172"/>
      <c r="BDI7" s="173"/>
      <c r="BDJ7" s="170"/>
      <c r="BDK7" s="171"/>
      <c r="BDL7" s="172"/>
      <c r="BDM7" s="172"/>
      <c r="BDN7" s="173"/>
      <c r="BDO7" s="170"/>
      <c r="BDP7" s="171"/>
      <c r="BDQ7" s="172"/>
      <c r="BDR7" s="172"/>
      <c r="BDS7" s="173"/>
      <c r="BDT7" s="170"/>
      <c r="BDU7" s="171"/>
      <c r="BDV7" s="172"/>
      <c r="BDW7" s="172"/>
      <c r="BDX7" s="173"/>
      <c r="BDY7" s="170"/>
      <c r="BDZ7" s="171"/>
      <c r="BEA7" s="172"/>
      <c r="BEB7" s="172"/>
      <c r="BEC7" s="173"/>
      <c r="BED7" s="170"/>
      <c r="BEE7" s="171"/>
      <c r="BEF7" s="172"/>
      <c r="BEG7" s="172"/>
      <c r="BEH7" s="173"/>
      <c r="BEI7" s="170"/>
      <c r="BEJ7" s="171"/>
      <c r="BEK7" s="172"/>
      <c r="BEL7" s="172"/>
      <c r="BEM7" s="173"/>
      <c r="BEN7" s="170"/>
      <c r="BEO7" s="171"/>
      <c r="BEP7" s="172"/>
      <c r="BEQ7" s="172"/>
      <c r="BER7" s="173"/>
      <c r="BES7" s="170"/>
      <c r="BET7" s="171"/>
      <c r="BEU7" s="172"/>
      <c r="BEV7" s="172"/>
      <c r="BEW7" s="173"/>
      <c r="BEX7" s="170"/>
      <c r="BEY7" s="171"/>
      <c r="BEZ7" s="172"/>
      <c r="BFA7" s="172"/>
      <c r="BFB7" s="173"/>
      <c r="BFC7" s="170"/>
      <c r="BFD7" s="171"/>
      <c r="BFE7" s="172"/>
      <c r="BFF7" s="172"/>
      <c r="BFG7" s="173"/>
      <c r="BFH7" s="170"/>
      <c r="BFI7" s="171"/>
      <c r="BFJ7" s="172"/>
      <c r="BFK7" s="172"/>
      <c r="BFL7" s="173"/>
      <c r="BFM7" s="170"/>
      <c r="BFN7" s="171"/>
      <c r="BFO7" s="172"/>
      <c r="BFP7" s="172"/>
      <c r="BFQ7" s="173"/>
      <c r="BFR7" s="170"/>
      <c r="BFS7" s="171"/>
      <c r="BFT7" s="172"/>
      <c r="BFU7" s="172"/>
      <c r="BFV7" s="173"/>
      <c r="BFW7" s="170"/>
      <c r="BFX7" s="171"/>
      <c r="BFY7" s="172"/>
      <c r="BFZ7" s="172"/>
      <c r="BGA7" s="173"/>
      <c r="BGB7" s="170"/>
      <c r="BGC7" s="171"/>
      <c r="BGD7" s="172"/>
      <c r="BGE7" s="172"/>
      <c r="BGF7" s="173"/>
      <c r="BGG7" s="170"/>
      <c r="BGH7" s="171"/>
      <c r="BGI7" s="172"/>
      <c r="BGJ7" s="172"/>
      <c r="BGK7" s="173"/>
      <c r="BGL7" s="170"/>
      <c r="BGM7" s="171"/>
      <c r="BGN7" s="172"/>
      <c r="BGO7" s="172"/>
      <c r="BGP7" s="173"/>
      <c r="BGQ7" s="170"/>
      <c r="BGR7" s="171"/>
      <c r="BGS7" s="172"/>
      <c r="BGT7" s="172"/>
      <c r="BGU7" s="173"/>
      <c r="BGV7" s="170"/>
      <c r="BGW7" s="171"/>
      <c r="BGX7" s="172"/>
      <c r="BGY7" s="172"/>
      <c r="BGZ7" s="173"/>
      <c r="BHA7" s="170"/>
      <c r="BHB7" s="171"/>
      <c r="BHC7" s="172"/>
      <c r="BHD7" s="172"/>
      <c r="BHE7" s="173"/>
      <c r="BHF7" s="170"/>
      <c r="BHG7" s="171"/>
      <c r="BHH7" s="172"/>
      <c r="BHI7" s="172"/>
      <c r="BHJ7" s="173"/>
      <c r="BHK7" s="170"/>
      <c r="BHL7" s="171"/>
      <c r="BHM7" s="172"/>
      <c r="BHN7" s="172"/>
      <c r="BHO7" s="173"/>
      <c r="BHP7" s="170"/>
      <c r="BHQ7" s="171"/>
      <c r="BHR7" s="172"/>
      <c r="BHS7" s="172"/>
      <c r="BHT7" s="173"/>
      <c r="BHU7" s="170"/>
      <c r="BHV7" s="171"/>
      <c r="BHW7" s="172"/>
      <c r="BHX7" s="172"/>
      <c r="BHY7" s="173"/>
      <c r="BHZ7" s="170"/>
      <c r="BIA7" s="171"/>
      <c r="BIB7" s="172"/>
      <c r="BIC7" s="172"/>
      <c r="BID7" s="173"/>
      <c r="BIE7" s="170"/>
      <c r="BIF7" s="171"/>
      <c r="BIG7" s="172"/>
      <c r="BIH7" s="172"/>
      <c r="BII7" s="173"/>
      <c r="BIJ7" s="170"/>
      <c r="BIK7" s="171"/>
      <c r="BIL7" s="172"/>
      <c r="BIM7" s="172"/>
      <c r="BIN7" s="173"/>
      <c r="BIO7" s="170"/>
      <c r="BIP7" s="171"/>
      <c r="BIQ7" s="172"/>
      <c r="BIR7" s="172"/>
      <c r="BIS7" s="173"/>
      <c r="BIT7" s="170"/>
      <c r="BIU7" s="171"/>
      <c r="BIV7" s="172"/>
      <c r="BIW7" s="172"/>
      <c r="BIX7" s="173"/>
      <c r="BIY7" s="170"/>
      <c r="BIZ7" s="171"/>
      <c r="BJA7" s="172"/>
      <c r="BJB7" s="172"/>
      <c r="BJC7" s="173"/>
      <c r="BJD7" s="170"/>
      <c r="BJE7" s="171"/>
      <c r="BJF7" s="172"/>
      <c r="BJG7" s="172"/>
      <c r="BJH7" s="173"/>
      <c r="BJI7" s="170"/>
      <c r="BJJ7" s="171"/>
      <c r="BJK7" s="172"/>
      <c r="BJL7" s="172"/>
      <c r="BJM7" s="173"/>
      <c r="BJN7" s="170"/>
      <c r="BJO7" s="171"/>
      <c r="BJP7" s="172"/>
      <c r="BJQ7" s="172"/>
      <c r="BJR7" s="173"/>
      <c r="BJS7" s="170"/>
      <c r="BJT7" s="171"/>
      <c r="BJU7" s="172"/>
      <c r="BJV7" s="172"/>
      <c r="BJW7" s="173"/>
      <c r="BJX7" s="170"/>
      <c r="BJY7" s="171"/>
      <c r="BJZ7" s="172"/>
      <c r="BKA7" s="172"/>
      <c r="BKB7" s="173"/>
      <c r="BKC7" s="170"/>
      <c r="BKD7" s="171"/>
      <c r="BKE7" s="172"/>
      <c r="BKF7" s="172"/>
      <c r="BKG7" s="173"/>
      <c r="BKH7" s="170"/>
      <c r="BKI7" s="171"/>
      <c r="BKJ7" s="172"/>
      <c r="BKK7" s="172"/>
      <c r="BKL7" s="173"/>
      <c r="BKM7" s="170"/>
      <c r="BKN7" s="171"/>
      <c r="BKO7" s="172"/>
      <c r="BKP7" s="172"/>
      <c r="BKQ7" s="173"/>
      <c r="BKR7" s="170"/>
      <c r="BKS7" s="171"/>
      <c r="BKT7" s="172"/>
      <c r="BKU7" s="172"/>
      <c r="BKV7" s="173"/>
      <c r="BKW7" s="170"/>
      <c r="BKX7" s="171"/>
      <c r="BKY7" s="172"/>
      <c r="BKZ7" s="172"/>
      <c r="BLA7" s="173"/>
      <c r="BLB7" s="170"/>
      <c r="BLC7" s="171"/>
      <c r="BLD7" s="172"/>
      <c r="BLE7" s="172"/>
      <c r="BLF7" s="173"/>
      <c r="BLG7" s="170"/>
      <c r="BLH7" s="171"/>
      <c r="BLI7" s="172"/>
      <c r="BLJ7" s="172"/>
      <c r="BLK7" s="173"/>
      <c r="BLL7" s="170"/>
      <c r="BLM7" s="171"/>
      <c r="BLN7" s="172"/>
      <c r="BLO7" s="172"/>
      <c r="BLP7" s="173"/>
      <c r="BLQ7" s="170"/>
      <c r="BLR7" s="171"/>
      <c r="BLS7" s="172"/>
      <c r="BLT7" s="172"/>
      <c r="BLU7" s="173"/>
      <c r="BLV7" s="170"/>
      <c r="BLW7" s="171"/>
      <c r="BLX7" s="172"/>
      <c r="BLY7" s="172"/>
      <c r="BLZ7" s="173"/>
      <c r="BMA7" s="170"/>
      <c r="BMB7" s="171"/>
      <c r="BMC7" s="172"/>
      <c r="BMD7" s="172"/>
      <c r="BME7" s="173"/>
      <c r="BMF7" s="170"/>
      <c r="BMG7" s="171"/>
      <c r="BMH7" s="172"/>
      <c r="BMI7" s="172"/>
      <c r="BMJ7" s="173"/>
      <c r="BMK7" s="170"/>
      <c r="BML7" s="171"/>
      <c r="BMM7" s="172"/>
      <c r="BMN7" s="172"/>
      <c r="BMO7" s="173"/>
      <c r="BMP7" s="170"/>
      <c r="BMQ7" s="171"/>
      <c r="BMR7" s="172"/>
      <c r="BMS7" s="172"/>
      <c r="BMT7" s="173"/>
      <c r="BMU7" s="170"/>
      <c r="BMV7" s="171"/>
      <c r="BMW7" s="172"/>
      <c r="BMX7" s="172"/>
      <c r="BMY7" s="173"/>
      <c r="BMZ7" s="170"/>
      <c r="BNA7" s="171"/>
      <c r="BNB7" s="172"/>
      <c r="BNC7" s="172"/>
      <c r="BND7" s="173"/>
      <c r="BNE7" s="170"/>
      <c r="BNF7" s="171"/>
      <c r="BNG7" s="172"/>
      <c r="BNH7" s="172"/>
      <c r="BNI7" s="173"/>
      <c r="BNJ7" s="170"/>
      <c r="BNK7" s="171"/>
      <c r="BNL7" s="172"/>
      <c r="BNM7" s="172"/>
      <c r="BNN7" s="173"/>
      <c r="BNO7" s="170"/>
      <c r="BNP7" s="171"/>
      <c r="BNQ7" s="172"/>
      <c r="BNR7" s="172"/>
      <c r="BNS7" s="173"/>
      <c r="BNT7" s="170"/>
      <c r="BNU7" s="171"/>
      <c r="BNV7" s="172"/>
      <c r="BNW7" s="172"/>
      <c r="BNX7" s="173"/>
      <c r="BNY7" s="170"/>
      <c r="BNZ7" s="171"/>
      <c r="BOA7" s="172"/>
      <c r="BOB7" s="172"/>
      <c r="BOC7" s="173"/>
      <c r="BOD7" s="170"/>
      <c r="BOE7" s="171"/>
      <c r="BOF7" s="172"/>
      <c r="BOG7" s="172"/>
      <c r="BOH7" s="173"/>
      <c r="BOI7" s="170"/>
      <c r="BOJ7" s="171"/>
      <c r="BOK7" s="172"/>
      <c r="BOL7" s="172"/>
      <c r="BOM7" s="173"/>
      <c r="BON7" s="170"/>
      <c r="BOO7" s="171"/>
      <c r="BOP7" s="172"/>
      <c r="BOQ7" s="172"/>
      <c r="BOR7" s="173"/>
      <c r="BOS7" s="170"/>
      <c r="BOT7" s="171"/>
      <c r="BOU7" s="172"/>
      <c r="BOV7" s="172"/>
      <c r="BOW7" s="173"/>
      <c r="BOX7" s="170"/>
      <c r="BOY7" s="171"/>
      <c r="BOZ7" s="172"/>
      <c r="BPA7" s="172"/>
      <c r="BPB7" s="173"/>
      <c r="BPC7" s="170"/>
      <c r="BPD7" s="171"/>
      <c r="BPE7" s="172"/>
      <c r="BPF7" s="172"/>
      <c r="BPG7" s="173"/>
      <c r="BPH7" s="170"/>
      <c r="BPI7" s="171"/>
      <c r="BPJ7" s="172"/>
      <c r="BPK7" s="172"/>
      <c r="BPL7" s="173"/>
      <c r="BPM7" s="170"/>
      <c r="BPN7" s="171"/>
      <c r="BPO7" s="172"/>
      <c r="BPP7" s="172"/>
      <c r="BPQ7" s="173"/>
      <c r="BPR7" s="170"/>
      <c r="BPS7" s="171"/>
      <c r="BPT7" s="172"/>
      <c r="BPU7" s="172"/>
      <c r="BPV7" s="173"/>
      <c r="BPW7" s="170"/>
      <c r="BPX7" s="171"/>
      <c r="BPY7" s="172"/>
      <c r="BPZ7" s="172"/>
      <c r="BQA7" s="173"/>
      <c r="BQB7" s="170"/>
      <c r="BQC7" s="171"/>
      <c r="BQD7" s="172"/>
      <c r="BQE7" s="172"/>
      <c r="BQF7" s="173"/>
      <c r="BQG7" s="170"/>
      <c r="BQH7" s="171"/>
      <c r="BQI7" s="172"/>
      <c r="BQJ7" s="172"/>
      <c r="BQK7" s="173"/>
      <c r="BQL7" s="170"/>
      <c r="BQM7" s="171"/>
      <c r="BQN7" s="172"/>
      <c r="BQO7" s="172"/>
      <c r="BQP7" s="173"/>
      <c r="BQQ7" s="170"/>
      <c r="BQR7" s="171"/>
      <c r="BQS7" s="172"/>
      <c r="BQT7" s="172"/>
      <c r="BQU7" s="173"/>
      <c r="BQV7" s="170"/>
      <c r="BQW7" s="171"/>
      <c r="BQX7" s="172"/>
      <c r="BQY7" s="172"/>
      <c r="BQZ7" s="173"/>
      <c r="BRA7" s="170"/>
      <c r="BRB7" s="171"/>
      <c r="BRC7" s="172"/>
      <c r="BRD7" s="172"/>
      <c r="BRE7" s="173"/>
      <c r="BRF7" s="170"/>
      <c r="BRG7" s="171"/>
      <c r="BRH7" s="172"/>
      <c r="BRI7" s="172"/>
      <c r="BRJ7" s="173"/>
      <c r="BRK7" s="170"/>
      <c r="BRL7" s="171"/>
      <c r="BRM7" s="172"/>
      <c r="BRN7" s="172"/>
      <c r="BRO7" s="173"/>
      <c r="BRP7" s="170"/>
      <c r="BRQ7" s="171"/>
      <c r="BRR7" s="172"/>
      <c r="BRS7" s="172"/>
      <c r="BRT7" s="173"/>
      <c r="BRU7" s="170"/>
      <c r="BRV7" s="171"/>
      <c r="BRW7" s="172"/>
      <c r="BRX7" s="172"/>
      <c r="BRY7" s="173"/>
      <c r="BRZ7" s="170"/>
      <c r="BSA7" s="171"/>
      <c r="BSB7" s="172"/>
      <c r="BSC7" s="172"/>
      <c r="BSD7" s="173"/>
      <c r="BSE7" s="170"/>
      <c r="BSF7" s="171"/>
      <c r="BSG7" s="172"/>
      <c r="BSH7" s="172"/>
      <c r="BSI7" s="173"/>
      <c r="BSJ7" s="170"/>
      <c r="BSK7" s="171"/>
      <c r="BSL7" s="172"/>
      <c r="BSM7" s="172"/>
      <c r="BSN7" s="173"/>
      <c r="BSO7" s="170"/>
      <c r="BSP7" s="171"/>
      <c r="BSQ7" s="172"/>
      <c r="BSR7" s="172"/>
      <c r="BSS7" s="173"/>
      <c r="BST7" s="170"/>
      <c r="BSU7" s="171"/>
      <c r="BSV7" s="172"/>
      <c r="BSW7" s="172"/>
      <c r="BSX7" s="173"/>
      <c r="BSY7" s="170"/>
      <c r="BSZ7" s="171"/>
      <c r="BTA7" s="172"/>
      <c r="BTB7" s="172"/>
      <c r="BTC7" s="173"/>
      <c r="BTD7" s="170"/>
      <c r="BTE7" s="171"/>
      <c r="BTF7" s="172"/>
      <c r="BTG7" s="172"/>
      <c r="BTH7" s="173"/>
      <c r="BTI7" s="170"/>
      <c r="BTJ7" s="171"/>
      <c r="BTK7" s="172"/>
      <c r="BTL7" s="172"/>
      <c r="BTM7" s="173"/>
      <c r="BTN7" s="170"/>
      <c r="BTO7" s="171"/>
      <c r="BTP7" s="172"/>
      <c r="BTQ7" s="172"/>
      <c r="BTR7" s="173"/>
      <c r="BTS7" s="170"/>
      <c r="BTT7" s="171"/>
      <c r="BTU7" s="172"/>
      <c r="BTV7" s="172"/>
      <c r="BTW7" s="173"/>
      <c r="BTX7" s="170"/>
      <c r="BTY7" s="171"/>
      <c r="BTZ7" s="172"/>
      <c r="BUA7" s="172"/>
      <c r="BUB7" s="173"/>
      <c r="BUC7" s="170"/>
      <c r="BUD7" s="171"/>
      <c r="BUE7" s="172"/>
      <c r="BUF7" s="172"/>
      <c r="BUG7" s="173"/>
      <c r="BUH7" s="170"/>
      <c r="BUI7" s="171"/>
      <c r="BUJ7" s="172"/>
      <c r="BUK7" s="172"/>
      <c r="BUL7" s="173"/>
      <c r="BUM7" s="170"/>
      <c r="BUN7" s="171"/>
      <c r="BUO7" s="172"/>
      <c r="BUP7" s="172"/>
      <c r="BUQ7" s="173"/>
      <c r="BUR7" s="170"/>
      <c r="BUS7" s="171"/>
      <c r="BUT7" s="172"/>
      <c r="BUU7" s="172"/>
      <c r="BUV7" s="173"/>
      <c r="BUW7" s="170"/>
      <c r="BUX7" s="171"/>
      <c r="BUY7" s="172"/>
      <c r="BUZ7" s="172"/>
      <c r="BVA7" s="173"/>
      <c r="BVB7" s="170"/>
      <c r="BVC7" s="171"/>
      <c r="BVD7" s="172"/>
      <c r="BVE7" s="172"/>
      <c r="BVF7" s="173"/>
      <c r="BVG7" s="170"/>
      <c r="BVH7" s="171"/>
      <c r="BVI7" s="172"/>
      <c r="BVJ7" s="172"/>
      <c r="BVK7" s="173"/>
      <c r="BVL7" s="170"/>
      <c r="BVM7" s="171"/>
      <c r="BVN7" s="172"/>
      <c r="BVO7" s="172"/>
      <c r="BVP7" s="173"/>
      <c r="BVQ7" s="170"/>
      <c r="BVR7" s="171"/>
      <c r="BVS7" s="172"/>
      <c r="BVT7" s="172"/>
      <c r="BVU7" s="173"/>
      <c r="BVV7" s="170"/>
      <c r="BVW7" s="171"/>
      <c r="BVX7" s="172"/>
      <c r="BVY7" s="172"/>
      <c r="BVZ7" s="173"/>
      <c r="BWA7" s="170"/>
      <c r="BWB7" s="171"/>
      <c r="BWC7" s="172"/>
      <c r="BWD7" s="172"/>
      <c r="BWE7" s="173"/>
      <c r="BWF7" s="170"/>
      <c r="BWG7" s="171"/>
      <c r="BWH7" s="172"/>
      <c r="BWI7" s="172"/>
      <c r="BWJ7" s="173"/>
      <c r="BWK7" s="170"/>
      <c r="BWL7" s="171"/>
      <c r="BWM7" s="172"/>
      <c r="BWN7" s="172"/>
      <c r="BWO7" s="173"/>
      <c r="BWP7" s="170"/>
      <c r="BWQ7" s="171"/>
      <c r="BWR7" s="172"/>
      <c r="BWS7" s="172"/>
      <c r="BWT7" s="173"/>
      <c r="BWU7" s="170"/>
      <c r="BWV7" s="171"/>
      <c r="BWW7" s="172"/>
      <c r="BWX7" s="172"/>
      <c r="BWY7" s="173"/>
      <c r="BWZ7" s="170"/>
      <c r="BXA7" s="171"/>
      <c r="BXB7" s="172"/>
      <c r="BXC7" s="172"/>
      <c r="BXD7" s="173"/>
      <c r="BXE7" s="170"/>
      <c r="BXF7" s="171"/>
      <c r="BXG7" s="172"/>
      <c r="BXH7" s="172"/>
      <c r="BXI7" s="173"/>
      <c r="BXJ7" s="170"/>
      <c r="BXK7" s="171"/>
      <c r="BXL7" s="172"/>
      <c r="BXM7" s="172"/>
      <c r="BXN7" s="173"/>
      <c r="BXO7" s="170"/>
      <c r="BXP7" s="171"/>
      <c r="BXQ7" s="172"/>
      <c r="BXR7" s="172"/>
      <c r="BXS7" s="173"/>
      <c r="BXT7" s="170"/>
      <c r="BXU7" s="171"/>
      <c r="BXV7" s="172"/>
      <c r="BXW7" s="172"/>
      <c r="BXX7" s="173"/>
      <c r="BXY7" s="170"/>
      <c r="BXZ7" s="171"/>
      <c r="BYA7" s="172"/>
      <c r="BYB7" s="172"/>
      <c r="BYC7" s="173"/>
      <c r="BYD7" s="170"/>
      <c r="BYE7" s="171"/>
      <c r="BYF7" s="172"/>
      <c r="BYG7" s="172"/>
      <c r="BYH7" s="173"/>
      <c r="BYI7" s="170"/>
      <c r="BYJ7" s="171"/>
      <c r="BYK7" s="172"/>
      <c r="BYL7" s="172"/>
      <c r="BYM7" s="173"/>
      <c r="BYN7" s="170"/>
      <c r="BYO7" s="171"/>
      <c r="BYP7" s="172"/>
      <c r="BYQ7" s="172"/>
      <c r="BYR7" s="173"/>
      <c r="BYS7" s="170"/>
      <c r="BYT7" s="171"/>
      <c r="BYU7" s="172"/>
      <c r="BYV7" s="172"/>
      <c r="BYW7" s="173"/>
      <c r="BYX7" s="170"/>
      <c r="BYY7" s="171"/>
      <c r="BYZ7" s="172"/>
      <c r="BZA7" s="172"/>
      <c r="BZB7" s="173"/>
      <c r="BZC7" s="170"/>
      <c r="BZD7" s="171"/>
      <c r="BZE7" s="172"/>
      <c r="BZF7" s="172"/>
      <c r="BZG7" s="173"/>
      <c r="BZH7" s="170"/>
      <c r="BZI7" s="171"/>
      <c r="BZJ7" s="172"/>
      <c r="BZK7" s="172"/>
      <c r="BZL7" s="173"/>
      <c r="BZM7" s="170"/>
      <c r="BZN7" s="171"/>
      <c r="BZO7" s="172"/>
      <c r="BZP7" s="172"/>
      <c r="BZQ7" s="173"/>
      <c r="BZR7" s="170"/>
      <c r="BZS7" s="171"/>
      <c r="BZT7" s="172"/>
      <c r="BZU7" s="172"/>
      <c r="BZV7" s="173"/>
      <c r="BZW7" s="170"/>
      <c r="BZX7" s="171"/>
      <c r="BZY7" s="172"/>
      <c r="BZZ7" s="172"/>
      <c r="CAA7" s="173"/>
      <c r="CAB7" s="170"/>
      <c r="CAC7" s="171"/>
      <c r="CAD7" s="172"/>
      <c r="CAE7" s="172"/>
      <c r="CAF7" s="173"/>
      <c r="CAG7" s="170"/>
      <c r="CAH7" s="171"/>
      <c r="CAI7" s="172"/>
      <c r="CAJ7" s="172"/>
      <c r="CAK7" s="173"/>
      <c r="CAL7" s="170"/>
      <c r="CAM7" s="171"/>
      <c r="CAN7" s="172"/>
      <c r="CAO7" s="172"/>
      <c r="CAP7" s="173"/>
      <c r="CAQ7" s="170"/>
      <c r="CAR7" s="171"/>
      <c r="CAS7" s="172"/>
      <c r="CAT7" s="172"/>
      <c r="CAU7" s="173"/>
      <c r="CAV7" s="170"/>
      <c r="CAW7" s="171"/>
      <c r="CAX7" s="172"/>
      <c r="CAY7" s="172"/>
      <c r="CAZ7" s="173"/>
      <c r="CBA7" s="170"/>
      <c r="CBB7" s="171"/>
      <c r="CBC7" s="172"/>
      <c r="CBD7" s="172"/>
      <c r="CBE7" s="173"/>
      <c r="CBF7" s="170"/>
      <c r="CBG7" s="171"/>
      <c r="CBH7" s="172"/>
      <c r="CBI7" s="172"/>
      <c r="CBJ7" s="173"/>
      <c r="CBK7" s="170"/>
      <c r="CBL7" s="171"/>
      <c r="CBM7" s="172"/>
      <c r="CBN7" s="172"/>
      <c r="CBO7" s="173"/>
      <c r="CBP7" s="170"/>
      <c r="CBQ7" s="171"/>
      <c r="CBR7" s="172"/>
      <c r="CBS7" s="172"/>
      <c r="CBT7" s="173"/>
      <c r="CBU7" s="170"/>
      <c r="CBV7" s="171"/>
      <c r="CBW7" s="172"/>
      <c r="CBX7" s="172"/>
      <c r="CBY7" s="173"/>
      <c r="CBZ7" s="170"/>
      <c r="CCA7" s="171"/>
      <c r="CCB7" s="172"/>
      <c r="CCC7" s="172"/>
      <c r="CCD7" s="173"/>
      <c r="CCE7" s="170"/>
      <c r="CCF7" s="171"/>
      <c r="CCG7" s="172"/>
      <c r="CCH7" s="172"/>
      <c r="CCI7" s="173"/>
      <c r="CCJ7" s="170"/>
      <c r="CCK7" s="171"/>
      <c r="CCL7" s="172"/>
      <c r="CCM7" s="172"/>
      <c r="CCN7" s="173"/>
      <c r="CCO7" s="170"/>
      <c r="CCP7" s="171"/>
      <c r="CCQ7" s="172"/>
      <c r="CCR7" s="172"/>
      <c r="CCS7" s="173"/>
      <c r="CCT7" s="170"/>
      <c r="CCU7" s="171"/>
      <c r="CCV7" s="172"/>
      <c r="CCW7" s="172"/>
      <c r="CCX7" s="173"/>
      <c r="CCY7" s="170"/>
      <c r="CCZ7" s="171"/>
      <c r="CDA7" s="172"/>
      <c r="CDB7" s="172"/>
      <c r="CDC7" s="173"/>
      <c r="CDD7" s="170"/>
      <c r="CDE7" s="171"/>
      <c r="CDF7" s="172"/>
      <c r="CDG7" s="172"/>
      <c r="CDH7" s="173"/>
      <c r="CDI7" s="170"/>
      <c r="CDJ7" s="171"/>
      <c r="CDK7" s="172"/>
      <c r="CDL7" s="172"/>
      <c r="CDM7" s="173"/>
      <c r="CDN7" s="170"/>
      <c r="CDO7" s="171"/>
      <c r="CDP7" s="172"/>
      <c r="CDQ7" s="172"/>
      <c r="CDR7" s="173"/>
      <c r="CDS7" s="170"/>
      <c r="CDT7" s="171"/>
      <c r="CDU7" s="172"/>
      <c r="CDV7" s="172"/>
      <c r="CDW7" s="173"/>
      <c r="CDX7" s="170"/>
      <c r="CDY7" s="171"/>
      <c r="CDZ7" s="172"/>
      <c r="CEA7" s="172"/>
      <c r="CEB7" s="173"/>
      <c r="CEC7" s="170"/>
      <c r="CED7" s="171"/>
      <c r="CEE7" s="172"/>
      <c r="CEF7" s="172"/>
      <c r="CEG7" s="173"/>
      <c r="CEH7" s="170"/>
      <c r="CEI7" s="171"/>
      <c r="CEJ7" s="172"/>
      <c r="CEK7" s="172"/>
      <c r="CEL7" s="173"/>
      <c r="CEM7" s="170"/>
      <c r="CEN7" s="171"/>
      <c r="CEO7" s="172"/>
      <c r="CEP7" s="172"/>
      <c r="CEQ7" s="173"/>
      <c r="CER7" s="170"/>
      <c r="CES7" s="171"/>
      <c r="CET7" s="172"/>
      <c r="CEU7" s="172"/>
      <c r="CEV7" s="173"/>
      <c r="CEW7" s="170"/>
      <c r="CEX7" s="171"/>
      <c r="CEY7" s="172"/>
      <c r="CEZ7" s="172"/>
      <c r="CFA7" s="173"/>
      <c r="CFB7" s="170"/>
      <c r="CFC7" s="171"/>
      <c r="CFD7" s="172"/>
      <c r="CFE7" s="172"/>
      <c r="CFF7" s="173"/>
      <c r="CFG7" s="170"/>
      <c r="CFH7" s="171"/>
      <c r="CFI7" s="172"/>
      <c r="CFJ7" s="172"/>
      <c r="CFK7" s="173"/>
      <c r="CFL7" s="170"/>
      <c r="CFM7" s="171"/>
      <c r="CFN7" s="172"/>
      <c r="CFO7" s="172"/>
      <c r="CFP7" s="173"/>
      <c r="CFQ7" s="170"/>
      <c r="CFR7" s="171"/>
      <c r="CFS7" s="172"/>
      <c r="CFT7" s="172"/>
      <c r="CFU7" s="173"/>
      <c r="CFV7" s="170"/>
      <c r="CFW7" s="171"/>
      <c r="CFX7" s="172"/>
      <c r="CFY7" s="172"/>
      <c r="CFZ7" s="173"/>
      <c r="CGA7" s="170"/>
      <c r="CGB7" s="171"/>
      <c r="CGC7" s="172"/>
      <c r="CGD7" s="172"/>
      <c r="CGE7" s="173"/>
      <c r="CGF7" s="170"/>
      <c r="CGG7" s="171"/>
      <c r="CGH7" s="172"/>
      <c r="CGI7" s="172"/>
      <c r="CGJ7" s="173"/>
      <c r="CGK7" s="170"/>
      <c r="CGL7" s="171"/>
      <c r="CGM7" s="172"/>
      <c r="CGN7" s="172"/>
      <c r="CGO7" s="173"/>
      <c r="CGP7" s="170"/>
      <c r="CGQ7" s="171"/>
      <c r="CGR7" s="172"/>
      <c r="CGS7" s="172"/>
      <c r="CGT7" s="173"/>
      <c r="CGU7" s="170"/>
      <c r="CGV7" s="171"/>
      <c r="CGW7" s="172"/>
      <c r="CGX7" s="172"/>
      <c r="CGY7" s="173"/>
      <c r="CGZ7" s="170"/>
      <c r="CHA7" s="171"/>
      <c r="CHB7" s="172"/>
      <c r="CHC7" s="172"/>
      <c r="CHD7" s="173"/>
      <c r="CHE7" s="170"/>
      <c r="CHF7" s="171"/>
      <c r="CHG7" s="172"/>
      <c r="CHH7" s="172"/>
      <c r="CHI7" s="173"/>
      <c r="CHJ7" s="170"/>
      <c r="CHK7" s="171"/>
      <c r="CHL7" s="172"/>
      <c r="CHM7" s="172"/>
      <c r="CHN7" s="173"/>
      <c r="CHO7" s="170"/>
      <c r="CHP7" s="171"/>
      <c r="CHQ7" s="172"/>
      <c r="CHR7" s="172"/>
      <c r="CHS7" s="173"/>
      <c r="CHT7" s="170"/>
      <c r="CHU7" s="171"/>
      <c r="CHV7" s="172"/>
      <c r="CHW7" s="172"/>
      <c r="CHX7" s="173"/>
      <c r="CHY7" s="170"/>
      <c r="CHZ7" s="171"/>
      <c r="CIA7" s="172"/>
      <c r="CIB7" s="172"/>
      <c r="CIC7" s="173"/>
      <c r="CID7" s="170"/>
      <c r="CIE7" s="171"/>
      <c r="CIF7" s="172"/>
      <c r="CIG7" s="172"/>
      <c r="CIH7" s="173"/>
      <c r="CII7" s="170"/>
      <c r="CIJ7" s="171"/>
      <c r="CIK7" s="172"/>
      <c r="CIL7" s="172"/>
      <c r="CIM7" s="173"/>
      <c r="CIN7" s="170"/>
      <c r="CIO7" s="171"/>
      <c r="CIP7" s="172"/>
      <c r="CIQ7" s="172"/>
      <c r="CIR7" s="173"/>
      <c r="CIS7" s="170"/>
      <c r="CIT7" s="171"/>
      <c r="CIU7" s="172"/>
      <c r="CIV7" s="172"/>
      <c r="CIW7" s="173"/>
      <c r="CIX7" s="170"/>
      <c r="CIY7" s="171"/>
      <c r="CIZ7" s="172"/>
      <c r="CJA7" s="172"/>
      <c r="CJB7" s="173"/>
      <c r="CJC7" s="170"/>
      <c r="CJD7" s="171"/>
      <c r="CJE7" s="172"/>
      <c r="CJF7" s="172"/>
      <c r="CJG7" s="173"/>
      <c r="CJH7" s="170"/>
      <c r="CJI7" s="171"/>
      <c r="CJJ7" s="172"/>
      <c r="CJK7" s="172"/>
      <c r="CJL7" s="173"/>
      <c r="CJM7" s="170"/>
      <c r="CJN7" s="171"/>
      <c r="CJO7" s="172"/>
      <c r="CJP7" s="172"/>
      <c r="CJQ7" s="173"/>
      <c r="CJR7" s="170"/>
      <c r="CJS7" s="171"/>
      <c r="CJT7" s="172"/>
      <c r="CJU7" s="172"/>
      <c r="CJV7" s="173"/>
      <c r="CJW7" s="170"/>
      <c r="CJX7" s="171"/>
      <c r="CJY7" s="172"/>
      <c r="CJZ7" s="172"/>
      <c r="CKA7" s="173"/>
      <c r="CKB7" s="170"/>
      <c r="CKC7" s="171"/>
      <c r="CKD7" s="172"/>
      <c r="CKE7" s="172"/>
      <c r="CKF7" s="173"/>
      <c r="CKG7" s="170"/>
      <c r="CKH7" s="171"/>
      <c r="CKI7" s="172"/>
      <c r="CKJ7" s="172"/>
      <c r="CKK7" s="173"/>
      <c r="CKL7" s="170"/>
      <c r="CKM7" s="171"/>
      <c r="CKN7" s="172"/>
      <c r="CKO7" s="172"/>
      <c r="CKP7" s="173"/>
      <c r="CKQ7" s="170"/>
      <c r="CKR7" s="171"/>
      <c r="CKS7" s="172"/>
      <c r="CKT7" s="172"/>
      <c r="CKU7" s="173"/>
      <c r="CKV7" s="170"/>
      <c r="CKW7" s="171"/>
      <c r="CKX7" s="172"/>
      <c r="CKY7" s="172"/>
      <c r="CKZ7" s="173"/>
      <c r="CLA7" s="170"/>
      <c r="CLB7" s="171"/>
      <c r="CLC7" s="172"/>
      <c r="CLD7" s="172"/>
      <c r="CLE7" s="173"/>
      <c r="CLF7" s="170"/>
      <c r="CLG7" s="171"/>
      <c r="CLH7" s="172"/>
      <c r="CLI7" s="172"/>
      <c r="CLJ7" s="173"/>
      <c r="CLK7" s="170"/>
      <c r="CLL7" s="171"/>
      <c r="CLM7" s="172"/>
      <c r="CLN7" s="172"/>
      <c r="CLO7" s="173"/>
      <c r="CLP7" s="170"/>
      <c r="CLQ7" s="171"/>
      <c r="CLR7" s="172"/>
      <c r="CLS7" s="172"/>
      <c r="CLT7" s="173"/>
      <c r="CLU7" s="170"/>
      <c r="CLV7" s="171"/>
      <c r="CLW7" s="172"/>
      <c r="CLX7" s="172"/>
      <c r="CLY7" s="173"/>
      <c r="CLZ7" s="170"/>
      <c r="CMA7" s="171"/>
      <c r="CMB7" s="172"/>
      <c r="CMC7" s="172"/>
      <c r="CMD7" s="173"/>
      <c r="CME7" s="170"/>
      <c r="CMF7" s="171"/>
      <c r="CMG7" s="172"/>
      <c r="CMH7" s="172"/>
      <c r="CMI7" s="173"/>
      <c r="CMJ7" s="170"/>
      <c r="CMK7" s="171"/>
      <c r="CML7" s="172"/>
      <c r="CMM7" s="172"/>
      <c r="CMN7" s="173"/>
      <c r="CMO7" s="170"/>
      <c r="CMP7" s="171"/>
      <c r="CMQ7" s="172"/>
      <c r="CMR7" s="172"/>
      <c r="CMS7" s="173"/>
      <c r="CMT7" s="170"/>
      <c r="CMU7" s="171"/>
      <c r="CMV7" s="172"/>
      <c r="CMW7" s="172"/>
      <c r="CMX7" s="173"/>
      <c r="CMY7" s="170"/>
      <c r="CMZ7" s="171"/>
      <c r="CNA7" s="172"/>
      <c r="CNB7" s="172"/>
      <c r="CNC7" s="173"/>
      <c r="CND7" s="170"/>
      <c r="CNE7" s="171"/>
      <c r="CNF7" s="172"/>
      <c r="CNG7" s="172"/>
      <c r="CNH7" s="173"/>
      <c r="CNI7" s="170"/>
      <c r="CNJ7" s="171"/>
      <c r="CNK7" s="172"/>
      <c r="CNL7" s="172"/>
      <c r="CNM7" s="173"/>
      <c r="CNN7" s="170"/>
      <c r="CNO7" s="171"/>
      <c r="CNP7" s="172"/>
      <c r="CNQ7" s="172"/>
      <c r="CNR7" s="173"/>
      <c r="CNS7" s="170"/>
      <c r="CNT7" s="171"/>
      <c r="CNU7" s="172"/>
      <c r="CNV7" s="172"/>
      <c r="CNW7" s="173"/>
      <c r="CNX7" s="170"/>
      <c r="CNY7" s="171"/>
      <c r="CNZ7" s="172"/>
      <c r="COA7" s="172"/>
      <c r="COB7" s="173"/>
      <c r="COC7" s="170"/>
      <c r="COD7" s="171"/>
      <c r="COE7" s="172"/>
      <c r="COF7" s="172"/>
      <c r="COG7" s="173"/>
      <c r="COH7" s="170"/>
      <c r="COI7" s="171"/>
      <c r="COJ7" s="172"/>
      <c r="COK7" s="172"/>
      <c r="COL7" s="173"/>
      <c r="COM7" s="170"/>
      <c r="CON7" s="171"/>
      <c r="COO7" s="172"/>
      <c r="COP7" s="172"/>
      <c r="COQ7" s="173"/>
      <c r="COR7" s="170"/>
      <c r="COS7" s="171"/>
      <c r="COT7" s="172"/>
      <c r="COU7" s="172"/>
      <c r="COV7" s="173"/>
      <c r="COW7" s="170"/>
      <c r="COX7" s="171"/>
      <c r="COY7" s="172"/>
      <c r="COZ7" s="172"/>
      <c r="CPA7" s="173"/>
      <c r="CPB7" s="170"/>
      <c r="CPC7" s="171"/>
      <c r="CPD7" s="172"/>
      <c r="CPE7" s="172"/>
      <c r="CPF7" s="173"/>
      <c r="CPG7" s="170"/>
      <c r="CPH7" s="171"/>
      <c r="CPI7" s="172"/>
      <c r="CPJ7" s="172"/>
      <c r="CPK7" s="173"/>
      <c r="CPL7" s="170"/>
      <c r="CPM7" s="171"/>
      <c r="CPN7" s="172"/>
      <c r="CPO7" s="172"/>
      <c r="CPP7" s="173"/>
      <c r="CPQ7" s="170"/>
      <c r="CPR7" s="171"/>
      <c r="CPS7" s="172"/>
      <c r="CPT7" s="172"/>
      <c r="CPU7" s="173"/>
      <c r="CPV7" s="170"/>
      <c r="CPW7" s="171"/>
      <c r="CPX7" s="172"/>
      <c r="CPY7" s="172"/>
      <c r="CPZ7" s="173"/>
      <c r="CQA7" s="170"/>
      <c r="CQB7" s="171"/>
      <c r="CQC7" s="172"/>
      <c r="CQD7" s="172"/>
      <c r="CQE7" s="173"/>
      <c r="CQF7" s="170"/>
      <c r="CQG7" s="171"/>
      <c r="CQH7" s="172"/>
      <c r="CQI7" s="172"/>
      <c r="CQJ7" s="173"/>
      <c r="CQK7" s="170"/>
      <c r="CQL7" s="171"/>
      <c r="CQM7" s="172"/>
      <c r="CQN7" s="172"/>
      <c r="CQO7" s="173"/>
      <c r="CQP7" s="170"/>
      <c r="CQQ7" s="171"/>
      <c r="CQR7" s="172"/>
      <c r="CQS7" s="172"/>
      <c r="CQT7" s="173"/>
      <c r="CQU7" s="170"/>
      <c r="CQV7" s="171"/>
      <c r="CQW7" s="172"/>
      <c r="CQX7" s="172"/>
      <c r="CQY7" s="173"/>
      <c r="CQZ7" s="170"/>
      <c r="CRA7" s="171"/>
      <c r="CRB7" s="172"/>
      <c r="CRC7" s="172"/>
      <c r="CRD7" s="173"/>
      <c r="CRE7" s="170"/>
      <c r="CRF7" s="171"/>
      <c r="CRG7" s="172"/>
      <c r="CRH7" s="172"/>
      <c r="CRI7" s="173"/>
      <c r="CRJ7" s="170"/>
      <c r="CRK7" s="171"/>
      <c r="CRL7" s="172"/>
      <c r="CRM7" s="172"/>
      <c r="CRN7" s="173"/>
      <c r="CRO7" s="170"/>
      <c r="CRP7" s="171"/>
      <c r="CRQ7" s="172"/>
      <c r="CRR7" s="172"/>
      <c r="CRS7" s="173"/>
      <c r="CRT7" s="170"/>
      <c r="CRU7" s="171"/>
      <c r="CRV7" s="172"/>
      <c r="CRW7" s="172"/>
      <c r="CRX7" s="173"/>
      <c r="CRY7" s="170"/>
      <c r="CRZ7" s="171"/>
      <c r="CSA7" s="172"/>
      <c r="CSB7" s="172"/>
      <c r="CSC7" s="173"/>
      <c r="CSD7" s="170"/>
      <c r="CSE7" s="171"/>
      <c r="CSF7" s="172"/>
      <c r="CSG7" s="172"/>
      <c r="CSH7" s="173"/>
      <c r="CSI7" s="170"/>
      <c r="CSJ7" s="171"/>
      <c r="CSK7" s="172"/>
      <c r="CSL7" s="172"/>
      <c r="CSM7" s="173"/>
      <c r="CSN7" s="170"/>
      <c r="CSO7" s="171"/>
      <c r="CSP7" s="172"/>
      <c r="CSQ7" s="172"/>
      <c r="CSR7" s="173"/>
      <c r="CSS7" s="170"/>
      <c r="CST7" s="171"/>
      <c r="CSU7" s="172"/>
      <c r="CSV7" s="172"/>
      <c r="CSW7" s="173"/>
      <c r="CSX7" s="170"/>
      <c r="CSY7" s="171"/>
      <c r="CSZ7" s="172"/>
      <c r="CTA7" s="172"/>
      <c r="CTB7" s="173"/>
      <c r="CTC7" s="170"/>
      <c r="CTD7" s="171"/>
      <c r="CTE7" s="172"/>
      <c r="CTF7" s="172"/>
      <c r="CTG7" s="173"/>
      <c r="CTH7" s="170"/>
      <c r="CTI7" s="171"/>
      <c r="CTJ7" s="172"/>
      <c r="CTK7" s="172"/>
      <c r="CTL7" s="173"/>
      <c r="CTM7" s="170"/>
      <c r="CTN7" s="171"/>
      <c r="CTO7" s="172"/>
      <c r="CTP7" s="172"/>
      <c r="CTQ7" s="173"/>
      <c r="CTR7" s="170"/>
      <c r="CTS7" s="171"/>
      <c r="CTT7" s="172"/>
      <c r="CTU7" s="172"/>
      <c r="CTV7" s="173"/>
      <c r="CTW7" s="170"/>
      <c r="CTX7" s="171"/>
      <c r="CTY7" s="172"/>
      <c r="CTZ7" s="172"/>
      <c r="CUA7" s="173"/>
      <c r="CUB7" s="170"/>
      <c r="CUC7" s="171"/>
      <c r="CUD7" s="172"/>
      <c r="CUE7" s="172"/>
      <c r="CUF7" s="173"/>
      <c r="CUG7" s="170"/>
      <c r="CUH7" s="171"/>
      <c r="CUI7" s="172"/>
      <c r="CUJ7" s="172"/>
      <c r="CUK7" s="173"/>
      <c r="CUL7" s="170"/>
      <c r="CUM7" s="171"/>
      <c r="CUN7" s="172"/>
      <c r="CUO7" s="172"/>
      <c r="CUP7" s="173"/>
      <c r="CUQ7" s="170"/>
      <c r="CUR7" s="171"/>
      <c r="CUS7" s="172"/>
      <c r="CUT7" s="172"/>
      <c r="CUU7" s="173"/>
      <c r="CUV7" s="170"/>
      <c r="CUW7" s="171"/>
      <c r="CUX7" s="172"/>
      <c r="CUY7" s="172"/>
      <c r="CUZ7" s="173"/>
      <c r="CVA7" s="170"/>
      <c r="CVB7" s="171"/>
      <c r="CVC7" s="172"/>
      <c r="CVD7" s="172"/>
      <c r="CVE7" s="173"/>
      <c r="CVF7" s="170"/>
      <c r="CVG7" s="171"/>
      <c r="CVH7" s="172"/>
      <c r="CVI7" s="172"/>
      <c r="CVJ7" s="173"/>
      <c r="CVK7" s="170"/>
      <c r="CVL7" s="171"/>
      <c r="CVM7" s="172"/>
      <c r="CVN7" s="172"/>
      <c r="CVO7" s="173"/>
      <c r="CVP7" s="170"/>
      <c r="CVQ7" s="171"/>
      <c r="CVR7" s="172"/>
      <c r="CVS7" s="172"/>
      <c r="CVT7" s="173"/>
      <c r="CVU7" s="170"/>
      <c r="CVV7" s="171"/>
      <c r="CVW7" s="172"/>
      <c r="CVX7" s="172"/>
      <c r="CVY7" s="173"/>
      <c r="CVZ7" s="170"/>
      <c r="CWA7" s="171"/>
      <c r="CWB7" s="172"/>
      <c r="CWC7" s="172"/>
      <c r="CWD7" s="173"/>
      <c r="CWE7" s="170"/>
      <c r="CWF7" s="171"/>
      <c r="CWG7" s="172"/>
      <c r="CWH7" s="172"/>
      <c r="CWI7" s="173"/>
      <c r="CWJ7" s="170"/>
      <c r="CWK7" s="171"/>
      <c r="CWL7" s="172"/>
      <c r="CWM7" s="172"/>
      <c r="CWN7" s="173"/>
      <c r="CWO7" s="170"/>
      <c r="CWP7" s="171"/>
      <c r="CWQ7" s="172"/>
      <c r="CWR7" s="172"/>
      <c r="CWS7" s="173"/>
      <c r="CWT7" s="170"/>
      <c r="CWU7" s="171"/>
      <c r="CWV7" s="172"/>
      <c r="CWW7" s="172"/>
      <c r="CWX7" s="173"/>
      <c r="CWY7" s="170"/>
      <c r="CWZ7" s="171"/>
      <c r="CXA7" s="172"/>
      <c r="CXB7" s="172"/>
      <c r="CXC7" s="173"/>
      <c r="CXD7" s="170"/>
      <c r="CXE7" s="171"/>
      <c r="CXF7" s="172"/>
      <c r="CXG7" s="172"/>
      <c r="CXH7" s="173"/>
      <c r="CXI7" s="170"/>
      <c r="CXJ7" s="171"/>
      <c r="CXK7" s="172"/>
      <c r="CXL7" s="172"/>
      <c r="CXM7" s="173"/>
      <c r="CXN7" s="170"/>
      <c r="CXO7" s="171"/>
      <c r="CXP7" s="172"/>
      <c r="CXQ7" s="172"/>
      <c r="CXR7" s="173"/>
      <c r="CXS7" s="170"/>
      <c r="CXT7" s="171"/>
      <c r="CXU7" s="172"/>
      <c r="CXV7" s="172"/>
      <c r="CXW7" s="173"/>
      <c r="CXX7" s="170"/>
      <c r="CXY7" s="171"/>
      <c r="CXZ7" s="172"/>
      <c r="CYA7" s="172"/>
      <c r="CYB7" s="173"/>
      <c r="CYC7" s="170"/>
      <c r="CYD7" s="171"/>
      <c r="CYE7" s="172"/>
      <c r="CYF7" s="172"/>
      <c r="CYG7" s="173"/>
      <c r="CYH7" s="170"/>
      <c r="CYI7" s="171"/>
      <c r="CYJ7" s="172"/>
      <c r="CYK7" s="172"/>
      <c r="CYL7" s="173"/>
      <c r="CYM7" s="170"/>
      <c r="CYN7" s="171"/>
      <c r="CYO7" s="172"/>
      <c r="CYP7" s="172"/>
      <c r="CYQ7" s="173"/>
      <c r="CYR7" s="170"/>
      <c r="CYS7" s="171"/>
      <c r="CYT7" s="172"/>
      <c r="CYU7" s="172"/>
      <c r="CYV7" s="173"/>
      <c r="CYW7" s="170"/>
      <c r="CYX7" s="171"/>
      <c r="CYY7" s="172"/>
      <c r="CYZ7" s="172"/>
      <c r="CZA7" s="173"/>
      <c r="CZB7" s="170"/>
      <c r="CZC7" s="171"/>
      <c r="CZD7" s="172"/>
      <c r="CZE7" s="172"/>
      <c r="CZF7" s="173"/>
      <c r="CZG7" s="170"/>
      <c r="CZH7" s="171"/>
      <c r="CZI7" s="172"/>
      <c r="CZJ7" s="172"/>
      <c r="CZK7" s="173"/>
      <c r="CZL7" s="170"/>
      <c r="CZM7" s="171"/>
      <c r="CZN7" s="172"/>
      <c r="CZO7" s="172"/>
      <c r="CZP7" s="173"/>
      <c r="CZQ7" s="170"/>
      <c r="CZR7" s="171"/>
      <c r="CZS7" s="172"/>
      <c r="CZT7" s="172"/>
      <c r="CZU7" s="173"/>
      <c r="CZV7" s="170"/>
      <c r="CZW7" s="171"/>
      <c r="CZX7" s="172"/>
      <c r="CZY7" s="172"/>
      <c r="CZZ7" s="173"/>
      <c r="DAA7" s="170"/>
      <c r="DAB7" s="171"/>
      <c r="DAC7" s="172"/>
      <c r="DAD7" s="172"/>
      <c r="DAE7" s="173"/>
      <c r="DAF7" s="170"/>
      <c r="DAG7" s="171"/>
      <c r="DAH7" s="172"/>
      <c r="DAI7" s="172"/>
      <c r="DAJ7" s="173"/>
      <c r="DAK7" s="170"/>
      <c r="DAL7" s="171"/>
      <c r="DAM7" s="172"/>
      <c r="DAN7" s="172"/>
      <c r="DAO7" s="173"/>
      <c r="DAP7" s="170"/>
      <c r="DAQ7" s="171"/>
      <c r="DAR7" s="172"/>
      <c r="DAS7" s="172"/>
      <c r="DAT7" s="173"/>
      <c r="DAU7" s="170"/>
      <c r="DAV7" s="171"/>
      <c r="DAW7" s="172"/>
      <c r="DAX7" s="172"/>
      <c r="DAY7" s="173"/>
      <c r="DAZ7" s="170"/>
      <c r="DBA7" s="171"/>
      <c r="DBB7" s="172"/>
      <c r="DBC7" s="172"/>
      <c r="DBD7" s="173"/>
      <c r="DBE7" s="170"/>
      <c r="DBF7" s="171"/>
      <c r="DBG7" s="172"/>
      <c r="DBH7" s="172"/>
      <c r="DBI7" s="173"/>
      <c r="DBJ7" s="170"/>
      <c r="DBK7" s="171"/>
      <c r="DBL7" s="172"/>
      <c r="DBM7" s="172"/>
      <c r="DBN7" s="173"/>
      <c r="DBO7" s="170"/>
      <c r="DBP7" s="171"/>
      <c r="DBQ7" s="172"/>
      <c r="DBR7" s="172"/>
      <c r="DBS7" s="173"/>
      <c r="DBT7" s="170"/>
      <c r="DBU7" s="171"/>
      <c r="DBV7" s="172"/>
      <c r="DBW7" s="172"/>
      <c r="DBX7" s="173"/>
      <c r="DBY7" s="170"/>
      <c r="DBZ7" s="171"/>
      <c r="DCA7" s="172"/>
      <c r="DCB7" s="172"/>
      <c r="DCC7" s="173"/>
      <c r="DCD7" s="170"/>
      <c r="DCE7" s="171"/>
      <c r="DCF7" s="172"/>
      <c r="DCG7" s="172"/>
      <c r="DCH7" s="173"/>
      <c r="DCI7" s="170"/>
      <c r="DCJ7" s="171"/>
      <c r="DCK7" s="172"/>
      <c r="DCL7" s="172"/>
      <c r="DCM7" s="173"/>
      <c r="DCN7" s="170"/>
      <c r="DCO7" s="171"/>
      <c r="DCP7" s="172"/>
      <c r="DCQ7" s="172"/>
      <c r="DCR7" s="173"/>
      <c r="DCS7" s="170"/>
      <c r="DCT7" s="171"/>
      <c r="DCU7" s="172"/>
      <c r="DCV7" s="172"/>
      <c r="DCW7" s="173"/>
      <c r="DCX7" s="170"/>
      <c r="DCY7" s="171"/>
      <c r="DCZ7" s="172"/>
      <c r="DDA7" s="172"/>
      <c r="DDB7" s="173"/>
      <c r="DDC7" s="170"/>
      <c r="DDD7" s="171"/>
      <c r="DDE7" s="172"/>
      <c r="DDF7" s="172"/>
      <c r="DDG7" s="173"/>
      <c r="DDH7" s="170"/>
      <c r="DDI7" s="171"/>
      <c r="DDJ7" s="172"/>
      <c r="DDK7" s="172"/>
      <c r="DDL7" s="173"/>
      <c r="DDM7" s="170"/>
      <c r="DDN7" s="171"/>
      <c r="DDO7" s="172"/>
      <c r="DDP7" s="172"/>
      <c r="DDQ7" s="173"/>
      <c r="DDR7" s="170"/>
      <c r="DDS7" s="171"/>
      <c r="DDT7" s="172"/>
      <c r="DDU7" s="172"/>
      <c r="DDV7" s="173"/>
      <c r="DDW7" s="170"/>
      <c r="DDX7" s="171"/>
      <c r="DDY7" s="172"/>
      <c r="DDZ7" s="172"/>
      <c r="DEA7" s="173"/>
      <c r="DEB7" s="170"/>
      <c r="DEC7" s="171"/>
      <c r="DED7" s="172"/>
      <c r="DEE7" s="172"/>
      <c r="DEF7" s="173"/>
      <c r="DEG7" s="170"/>
      <c r="DEH7" s="171"/>
      <c r="DEI7" s="172"/>
      <c r="DEJ7" s="172"/>
      <c r="DEK7" s="173"/>
      <c r="DEL7" s="170"/>
      <c r="DEM7" s="171"/>
      <c r="DEN7" s="172"/>
      <c r="DEO7" s="172"/>
      <c r="DEP7" s="173"/>
      <c r="DEQ7" s="170"/>
      <c r="DER7" s="171"/>
      <c r="DES7" s="172"/>
      <c r="DET7" s="172"/>
      <c r="DEU7" s="173"/>
      <c r="DEV7" s="170"/>
      <c r="DEW7" s="171"/>
      <c r="DEX7" s="172"/>
      <c r="DEY7" s="172"/>
      <c r="DEZ7" s="173"/>
      <c r="DFA7" s="170"/>
      <c r="DFB7" s="171"/>
      <c r="DFC7" s="172"/>
      <c r="DFD7" s="172"/>
      <c r="DFE7" s="173"/>
      <c r="DFF7" s="170"/>
      <c r="DFG7" s="171"/>
      <c r="DFH7" s="172"/>
      <c r="DFI7" s="172"/>
      <c r="DFJ7" s="173"/>
      <c r="DFK7" s="170"/>
      <c r="DFL7" s="171"/>
      <c r="DFM7" s="172"/>
      <c r="DFN7" s="172"/>
      <c r="DFO7" s="173"/>
      <c r="DFP7" s="170"/>
      <c r="DFQ7" s="171"/>
      <c r="DFR7" s="172"/>
      <c r="DFS7" s="172"/>
      <c r="DFT7" s="173"/>
      <c r="DFU7" s="170"/>
      <c r="DFV7" s="171"/>
      <c r="DFW7" s="172"/>
      <c r="DFX7" s="172"/>
      <c r="DFY7" s="173"/>
      <c r="DFZ7" s="170"/>
      <c r="DGA7" s="171"/>
      <c r="DGB7" s="172"/>
      <c r="DGC7" s="172"/>
      <c r="DGD7" s="173"/>
      <c r="DGE7" s="170"/>
      <c r="DGF7" s="171"/>
      <c r="DGG7" s="172"/>
      <c r="DGH7" s="172"/>
      <c r="DGI7" s="173"/>
      <c r="DGJ7" s="170"/>
      <c r="DGK7" s="171"/>
      <c r="DGL7" s="172"/>
      <c r="DGM7" s="172"/>
      <c r="DGN7" s="173"/>
      <c r="DGO7" s="170"/>
      <c r="DGP7" s="171"/>
      <c r="DGQ7" s="172"/>
      <c r="DGR7" s="172"/>
      <c r="DGS7" s="173"/>
      <c r="DGT7" s="170"/>
      <c r="DGU7" s="171"/>
      <c r="DGV7" s="172"/>
      <c r="DGW7" s="172"/>
      <c r="DGX7" s="173"/>
      <c r="DGY7" s="170"/>
      <c r="DGZ7" s="171"/>
      <c r="DHA7" s="172"/>
      <c r="DHB7" s="172"/>
      <c r="DHC7" s="173"/>
      <c r="DHD7" s="170"/>
      <c r="DHE7" s="171"/>
      <c r="DHF7" s="172"/>
      <c r="DHG7" s="172"/>
      <c r="DHH7" s="173"/>
      <c r="DHI7" s="170"/>
      <c r="DHJ7" s="171"/>
      <c r="DHK7" s="172"/>
      <c r="DHL7" s="172"/>
      <c r="DHM7" s="173"/>
      <c r="DHN7" s="170"/>
      <c r="DHO7" s="171"/>
      <c r="DHP7" s="172"/>
      <c r="DHQ7" s="172"/>
      <c r="DHR7" s="173"/>
      <c r="DHS7" s="170"/>
      <c r="DHT7" s="171"/>
      <c r="DHU7" s="172"/>
      <c r="DHV7" s="172"/>
      <c r="DHW7" s="173"/>
      <c r="DHX7" s="170"/>
      <c r="DHY7" s="171"/>
      <c r="DHZ7" s="172"/>
      <c r="DIA7" s="172"/>
      <c r="DIB7" s="173"/>
      <c r="DIC7" s="170"/>
      <c r="DID7" s="171"/>
      <c r="DIE7" s="172"/>
      <c r="DIF7" s="172"/>
      <c r="DIG7" s="173"/>
      <c r="DIH7" s="170"/>
      <c r="DII7" s="171"/>
      <c r="DIJ7" s="172"/>
      <c r="DIK7" s="172"/>
      <c r="DIL7" s="173"/>
      <c r="DIM7" s="170"/>
      <c r="DIN7" s="171"/>
      <c r="DIO7" s="172"/>
      <c r="DIP7" s="172"/>
      <c r="DIQ7" s="173"/>
      <c r="DIR7" s="170"/>
      <c r="DIS7" s="171"/>
      <c r="DIT7" s="172"/>
      <c r="DIU7" s="172"/>
      <c r="DIV7" s="173"/>
      <c r="DIW7" s="170"/>
      <c r="DIX7" s="171"/>
      <c r="DIY7" s="172"/>
      <c r="DIZ7" s="172"/>
      <c r="DJA7" s="173"/>
      <c r="DJB7" s="170"/>
      <c r="DJC7" s="171"/>
      <c r="DJD7" s="172"/>
      <c r="DJE7" s="172"/>
      <c r="DJF7" s="173"/>
      <c r="DJG7" s="170"/>
      <c r="DJH7" s="171"/>
      <c r="DJI7" s="172"/>
      <c r="DJJ7" s="172"/>
      <c r="DJK7" s="173"/>
      <c r="DJL7" s="170"/>
      <c r="DJM7" s="171"/>
      <c r="DJN7" s="172"/>
      <c r="DJO7" s="172"/>
      <c r="DJP7" s="173"/>
      <c r="DJQ7" s="170"/>
      <c r="DJR7" s="171"/>
      <c r="DJS7" s="172"/>
      <c r="DJT7" s="172"/>
      <c r="DJU7" s="173"/>
      <c r="DJV7" s="170"/>
      <c r="DJW7" s="171"/>
      <c r="DJX7" s="172"/>
      <c r="DJY7" s="172"/>
      <c r="DJZ7" s="173"/>
      <c r="DKA7" s="170"/>
      <c r="DKB7" s="171"/>
      <c r="DKC7" s="172"/>
      <c r="DKD7" s="172"/>
      <c r="DKE7" s="173"/>
      <c r="DKF7" s="170"/>
      <c r="DKG7" s="171"/>
      <c r="DKH7" s="172"/>
      <c r="DKI7" s="172"/>
      <c r="DKJ7" s="173"/>
      <c r="DKK7" s="170"/>
      <c r="DKL7" s="171"/>
      <c r="DKM7" s="172"/>
      <c r="DKN7" s="172"/>
      <c r="DKO7" s="173"/>
      <c r="DKP7" s="170"/>
      <c r="DKQ7" s="171"/>
      <c r="DKR7" s="172"/>
      <c r="DKS7" s="172"/>
      <c r="DKT7" s="173"/>
      <c r="DKU7" s="170"/>
      <c r="DKV7" s="171"/>
      <c r="DKW7" s="172"/>
      <c r="DKX7" s="172"/>
      <c r="DKY7" s="173"/>
      <c r="DKZ7" s="170"/>
      <c r="DLA7" s="171"/>
      <c r="DLB7" s="172"/>
      <c r="DLC7" s="172"/>
      <c r="DLD7" s="173"/>
      <c r="DLE7" s="170"/>
      <c r="DLF7" s="171"/>
      <c r="DLG7" s="172"/>
      <c r="DLH7" s="172"/>
      <c r="DLI7" s="173"/>
      <c r="DLJ7" s="170"/>
      <c r="DLK7" s="171"/>
      <c r="DLL7" s="172"/>
      <c r="DLM7" s="172"/>
      <c r="DLN7" s="173"/>
      <c r="DLO7" s="170"/>
      <c r="DLP7" s="171"/>
      <c r="DLQ7" s="172"/>
      <c r="DLR7" s="172"/>
      <c r="DLS7" s="173"/>
      <c r="DLT7" s="170"/>
      <c r="DLU7" s="171"/>
      <c r="DLV7" s="172"/>
      <c r="DLW7" s="172"/>
      <c r="DLX7" s="173"/>
      <c r="DLY7" s="170"/>
      <c r="DLZ7" s="171"/>
      <c r="DMA7" s="172"/>
      <c r="DMB7" s="172"/>
      <c r="DMC7" s="173"/>
      <c r="DMD7" s="170"/>
      <c r="DME7" s="171"/>
      <c r="DMF7" s="172"/>
      <c r="DMG7" s="172"/>
      <c r="DMH7" s="173"/>
      <c r="DMI7" s="170"/>
      <c r="DMJ7" s="171"/>
      <c r="DMK7" s="172"/>
      <c r="DML7" s="172"/>
      <c r="DMM7" s="173"/>
      <c r="DMN7" s="170"/>
      <c r="DMO7" s="171"/>
      <c r="DMP7" s="172"/>
      <c r="DMQ7" s="172"/>
      <c r="DMR7" s="173"/>
      <c r="DMS7" s="170"/>
      <c r="DMT7" s="171"/>
      <c r="DMU7" s="172"/>
      <c r="DMV7" s="172"/>
      <c r="DMW7" s="173"/>
      <c r="DMX7" s="170"/>
      <c r="DMY7" s="171"/>
      <c r="DMZ7" s="172"/>
      <c r="DNA7" s="172"/>
      <c r="DNB7" s="173"/>
      <c r="DNC7" s="170"/>
      <c r="DND7" s="171"/>
      <c r="DNE7" s="172"/>
      <c r="DNF7" s="172"/>
      <c r="DNG7" s="173"/>
      <c r="DNH7" s="170"/>
      <c r="DNI7" s="171"/>
      <c r="DNJ7" s="172"/>
      <c r="DNK7" s="172"/>
      <c r="DNL7" s="173"/>
      <c r="DNM7" s="170"/>
      <c r="DNN7" s="171"/>
      <c r="DNO7" s="172"/>
      <c r="DNP7" s="172"/>
      <c r="DNQ7" s="173"/>
      <c r="DNR7" s="170"/>
      <c r="DNS7" s="171"/>
      <c r="DNT7" s="172"/>
      <c r="DNU7" s="172"/>
      <c r="DNV7" s="173"/>
      <c r="DNW7" s="170"/>
      <c r="DNX7" s="171"/>
      <c r="DNY7" s="172"/>
      <c r="DNZ7" s="172"/>
      <c r="DOA7" s="173"/>
      <c r="DOB7" s="170"/>
      <c r="DOC7" s="171"/>
      <c r="DOD7" s="172"/>
      <c r="DOE7" s="172"/>
      <c r="DOF7" s="173"/>
      <c r="DOG7" s="170"/>
      <c r="DOH7" s="171"/>
      <c r="DOI7" s="172"/>
      <c r="DOJ7" s="172"/>
      <c r="DOK7" s="173"/>
      <c r="DOL7" s="170"/>
      <c r="DOM7" s="171"/>
      <c r="DON7" s="172"/>
      <c r="DOO7" s="172"/>
      <c r="DOP7" s="173"/>
      <c r="DOQ7" s="170"/>
      <c r="DOR7" s="171"/>
      <c r="DOS7" s="172"/>
      <c r="DOT7" s="172"/>
      <c r="DOU7" s="173"/>
      <c r="DOV7" s="170"/>
      <c r="DOW7" s="171"/>
      <c r="DOX7" s="172"/>
      <c r="DOY7" s="172"/>
      <c r="DOZ7" s="173"/>
      <c r="DPA7" s="170"/>
      <c r="DPB7" s="171"/>
      <c r="DPC7" s="172"/>
      <c r="DPD7" s="172"/>
      <c r="DPE7" s="173"/>
      <c r="DPF7" s="170"/>
      <c r="DPG7" s="171"/>
      <c r="DPH7" s="172"/>
      <c r="DPI7" s="172"/>
      <c r="DPJ7" s="173"/>
      <c r="DPK7" s="170"/>
      <c r="DPL7" s="171"/>
      <c r="DPM7" s="172"/>
      <c r="DPN7" s="172"/>
      <c r="DPO7" s="173"/>
      <c r="DPP7" s="170"/>
      <c r="DPQ7" s="171"/>
      <c r="DPR7" s="172"/>
      <c r="DPS7" s="172"/>
      <c r="DPT7" s="173"/>
      <c r="DPU7" s="170"/>
      <c r="DPV7" s="171"/>
      <c r="DPW7" s="172"/>
      <c r="DPX7" s="172"/>
      <c r="DPY7" s="173"/>
      <c r="DPZ7" s="170"/>
      <c r="DQA7" s="171"/>
      <c r="DQB7" s="172"/>
      <c r="DQC7" s="172"/>
      <c r="DQD7" s="173"/>
      <c r="DQE7" s="170"/>
      <c r="DQF7" s="171"/>
      <c r="DQG7" s="172"/>
      <c r="DQH7" s="172"/>
      <c r="DQI7" s="173"/>
      <c r="DQJ7" s="170"/>
      <c r="DQK7" s="171"/>
      <c r="DQL7" s="172"/>
      <c r="DQM7" s="172"/>
      <c r="DQN7" s="173"/>
      <c r="DQO7" s="170"/>
      <c r="DQP7" s="171"/>
      <c r="DQQ7" s="172"/>
      <c r="DQR7" s="172"/>
      <c r="DQS7" s="173"/>
      <c r="DQT7" s="170"/>
      <c r="DQU7" s="171"/>
      <c r="DQV7" s="172"/>
      <c r="DQW7" s="172"/>
      <c r="DQX7" s="173"/>
      <c r="DQY7" s="170"/>
      <c r="DQZ7" s="171"/>
      <c r="DRA7" s="172"/>
      <c r="DRB7" s="172"/>
      <c r="DRC7" s="173"/>
      <c r="DRD7" s="170"/>
      <c r="DRE7" s="171"/>
      <c r="DRF7" s="172"/>
      <c r="DRG7" s="172"/>
      <c r="DRH7" s="173"/>
      <c r="DRI7" s="170"/>
      <c r="DRJ7" s="171"/>
      <c r="DRK7" s="172"/>
      <c r="DRL7" s="172"/>
      <c r="DRM7" s="173"/>
      <c r="DRN7" s="170"/>
      <c r="DRO7" s="171"/>
      <c r="DRP7" s="172"/>
      <c r="DRQ7" s="172"/>
      <c r="DRR7" s="173"/>
      <c r="DRS7" s="170"/>
      <c r="DRT7" s="171"/>
      <c r="DRU7" s="172"/>
      <c r="DRV7" s="172"/>
      <c r="DRW7" s="173"/>
      <c r="DRX7" s="170"/>
      <c r="DRY7" s="171"/>
      <c r="DRZ7" s="172"/>
      <c r="DSA7" s="172"/>
      <c r="DSB7" s="173"/>
      <c r="DSC7" s="170"/>
      <c r="DSD7" s="171"/>
      <c r="DSE7" s="172"/>
      <c r="DSF7" s="172"/>
      <c r="DSG7" s="173"/>
      <c r="DSH7" s="170"/>
      <c r="DSI7" s="171"/>
      <c r="DSJ7" s="172"/>
      <c r="DSK7" s="172"/>
      <c r="DSL7" s="173"/>
      <c r="DSM7" s="170"/>
      <c r="DSN7" s="171"/>
      <c r="DSO7" s="172"/>
      <c r="DSP7" s="172"/>
      <c r="DSQ7" s="173"/>
      <c r="DSR7" s="170"/>
      <c r="DSS7" s="171"/>
      <c r="DST7" s="172"/>
      <c r="DSU7" s="172"/>
      <c r="DSV7" s="173"/>
      <c r="DSW7" s="170"/>
      <c r="DSX7" s="171"/>
      <c r="DSY7" s="172"/>
      <c r="DSZ7" s="172"/>
      <c r="DTA7" s="173"/>
      <c r="DTB7" s="170"/>
      <c r="DTC7" s="171"/>
      <c r="DTD7" s="172"/>
      <c r="DTE7" s="172"/>
      <c r="DTF7" s="173"/>
      <c r="DTG7" s="170"/>
      <c r="DTH7" s="171"/>
      <c r="DTI7" s="172"/>
      <c r="DTJ7" s="172"/>
      <c r="DTK7" s="173"/>
      <c r="DTL7" s="170"/>
      <c r="DTM7" s="171"/>
      <c r="DTN7" s="172"/>
      <c r="DTO7" s="172"/>
      <c r="DTP7" s="173"/>
      <c r="DTQ7" s="170"/>
      <c r="DTR7" s="171"/>
      <c r="DTS7" s="172"/>
      <c r="DTT7" s="172"/>
      <c r="DTU7" s="173"/>
      <c r="DTV7" s="170"/>
      <c r="DTW7" s="171"/>
      <c r="DTX7" s="172"/>
      <c r="DTY7" s="172"/>
      <c r="DTZ7" s="173"/>
      <c r="DUA7" s="170"/>
      <c r="DUB7" s="171"/>
      <c r="DUC7" s="172"/>
      <c r="DUD7" s="172"/>
      <c r="DUE7" s="173"/>
      <c r="DUF7" s="170"/>
      <c r="DUG7" s="171"/>
      <c r="DUH7" s="172"/>
      <c r="DUI7" s="172"/>
      <c r="DUJ7" s="173"/>
      <c r="DUK7" s="170"/>
      <c r="DUL7" s="171"/>
      <c r="DUM7" s="172"/>
      <c r="DUN7" s="172"/>
      <c r="DUO7" s="173"/>
      <c r="DUP7" s="170"/>
      <c r="DUQ7" s="171"/>
      <c r="DUR7" s="172"/>
      <c r="DUS7" s="172"/>
      <c r="DUT7" s="173"/>
      <c r="DUU7" s="170"/>
      <c r="DUV7" s="171"/>
      <c r="DUW7" s="172"/>
      <c r="DUX7" s="172"/>
      <c r="DUY7" s="173"/>
      <c r="DUZ7" s="170"/>
      <c r="DVA7" s="171"/>
      <c r="DVB7" s="172"/>
      <c r="DVC7" s="172"/>
      <c r="DVD7" s="173"/>
      <c r="DVE7" s="170"/>
      <c r="DVF7" s="171"/>
      <c r="DVG7" s="172"/>
      <c r="DVH7" s="172"/>
      <c r="DVI7" s="173"/>
      <c r="DVJ7" s="170"/>
      <c r="DVK7" s="171"/>
      <c r="DVL7" s="172"/>
      <c r="DVM7" s="172"/>
      <c r="DVN7" s="173"/>
      <c r="DVO7" s="170"/>
      <c r="DVP7" s="171"/>
      <c r="DVQ7" s="172"/>
      <c r="DVR7" s="172"/>
      <c r="DVS7" s="173"/>
      <c r="DVT7" s="170"/>
      <c r="DVU7" s="171"/>
      <c r="DVV7" s="172"/>
      <c r="DVW7" s="172"/>
      <c r="DVX7" s="173"/>
      <c r="DVY7" s="170"/>
      <c r="DVZ7" s="171"/>
      <c r="DWA7" s="172"/>
      <c r="DWB7" s="172"/>
      <c r="DWC7" s="173"/>
      <c r="DWD7" s="170"/>
      <c r="DWE7" s="171"/>
      <c r="DWF7" s="172"/>
      <c r="DWG7" s="172"/>
      <c r="DWH7" s="173"/>
      <c r="DWI7" s="170"/>
      <c r="DWJ7" s="171"/>
      <c r="DWK7" s="172"/>
      <c r="DWL7" s="172"/>
      <c r="DWM7" s="173"/>
      <c r="DWN7" s="170"/>
      <c r="DWO7" s="171"/>
      <c r="DWP7" s="172"/>
      <c r="DWQ7" s="172"/>
      <c r="DWR7" s="173"/>
      <c r="DWS7" s="170"/>
      <c r="DWT7" s="171"/>
      <c r="DWU7" s="172"/>
      <c r="DWV7" s="172"/>
      <c r="DWW7" s="173"/>
      <c r="DWX7" s="170"/>
      <c r="DWY7" s="171"/>
      <c r="DWZ7" s="172"/>
      <c r="DXA7" s="172"/>
      <c r="DXB7" s="173"/>
      <c r="DXC7" s="170"/>
      <c r="DXD7" s="171"/>
      <c r="DXE7" s="172"/>
      <c r="DXF7" s="172"/>
      <c r="DXG7" s="173"/>
      <c r="DXH7" s="170"/>
      <c r="DXI7" s="171"/>
      <c r="DXJ7" s="172"/>
      <c r="DXK7" s="172"/>
      <c r="DXL7" s="173"/>
      <c r="DXM7" s="170"/>
      <c r="DXN7" s="171"/>
      <c r="DXO7" s="172"/>
      <c r="DXP7" s="172"/>
      <c r="DXQ7" s="173"/>
      <c r="DXR7" s="170"/>
      <c r="DXS7" s="171"/>
      <c r="DXT7" s="172"/>
      <c r="DXU7" s="172"/>
      <c r="DXV7" s="173"/>
      <c r="DXW7" s="170"/>
      <c r="DXX7" s="171"/>
      <c r="DXY7" s="172"/>
      <c r="DXZ7" s="172"/>
      <c r="DYA7" s="173"/>
      <c r="DYB7" s="170"/>
      <c r="DYC7" s="171"/>
      <c r="DYD7" s="172"/>
      <c r="DYE7" s="172"/>
      <c r="DYF7" s="173"/>
      <c r="DYG7" s="170"/>
      <c r="DYH7" s="171"/>
      <c r="DYI7" s="172"/>
      <c r="DYJ7" s="172"/>
      <c r="DYK7" s="173"/>
      <c r="DYL7" s="170"/>
      <c r="DYM7" s="171"/>
      <c r="DYN7" s="172"/>
      <c r="DYO7" s="172"/>
      <c r="DYP7" s="173"/>
      <c r="DYQ7" s="170"/>
      <c r="DYR7" s="171"/>
      <c r="DYS7" s="172"/>
      <c r="DYT7" s="172"/>
      <c r="DYU7" s="173"/>
      <c r="DYV7" s="170"/>
      <c r="DYW7" s="171"/>
      <c r="DYX7" s="172"/>
      <c r="DYY7" s="172"/>
      <c r="DYZ7" s="173"/>
      <c r="DZA7" s="170"/>
      <c r="DZB7" s="171"/>
      <c r="DZC7" s="172"/>
      <c r="DZD7" s="172"/>
      <c r="DZE7" s="173"/>
      <c r="DZF7" s="170"/>
      <c r="DZG7" s="171"/>
      <c r="DZH7" s="172"/>
      <c r="DZI7" s="172"/>
      <c r="DZJ7" s="173"/>
      <c r="DZK7" s="170"/>
      <c r="DZL7" s="171"/>
      <c r="DZM7" s="172"/>
      <c r="DZN7" s="172"/>
      <c r="DZO7" s="173"/>
      <c r="DZP7" s="170"/>
      <c r="DZQ7" s="171"/>
      <c r="DZR7" s="172"/>
      <c r="DZS7" s="172"/>
      <c r="DZT7" s="173"/>
      <c r="DZU7" s="170"/>
      <c r="DZV7" s="171"/>
      <c r="DZW7" s="172"/>
      <c r="DZX7" s="172"/>
      <c r="DZY7" s="173"/>
      <c r="DZZ7" s="170"/>
      <c r="EAA7" s="171"/>
      <c r="EAB7" s="172"/>
      <c r="EAC7" s="172"/>
      <c r="EAD7" s="173"/>
      <c r="EAE7" s="170"/>
      <c r="EAF7" s="171"/>
      <c r="EAG7" s="172"/>
      <c r="EAH7" s="172"/>
      <c r="EAI7" s="173"/>
      <c r="EAJ7" s="170"/>
      <c r="EAK7" s="171"/>
      <c r="EAL7" s="172"/>
      <c r="EAM7" s="172"/>
      <c r="EAN7" s="173"/>
      <c r="EAO7" s="170"/>
      <c r="EAP7" s="171"/>
      <c r="EAQ7" s="172"/>
      <c r="EAR7" s="172"/>
      <c r="EAS7" s="173"/>
      <c r="EAT7" s="170"/>
      <c r="EAU7" s="171"/>
      <c r="EAV7" s="172"/>
      <c r="EAW7" s="172"/>
      <c r="EAX7" s="173"/>
      <c r="EAY7" s="170"/>
      <c r="EAZ7" s="171"/>
      <c r="EBA7" s="172"/>
      <c r="EBB7" s="172"/>
      <c r="EBC7" s="173"/>
      <c r="EBD7" s="170"/>
      <c r="EBE7" s="171"/>
      <c r="EBF7" s="172"/>
      <c r="EBG7" s="172"/>
      <c r="EBH7" s="173"/>
      <c r="EBI7" s="170"/>
      <c r="EBJ7" s="171"/>
      <c r="EBK7" s="172"/>
      <c r="EBL7" s="172"/>
      <c r="EBM7" s="173"/>
      <c r="EBN7" s="170"/>
      <c r="EBO7" s="171"/>
      <c r="EBP7" s="172"/>
      <c r="EBQ7" s="172"/>
      <c r="EBR7" s="173"/>
      <c r="EBS7" s="170"/>
      <c r="EBT7" s="171"/>
      <c r="EBU7" s="172"/>
      <c r="EBV7" s="172"/>
      <c r="EBW7" s="173"/>
      <c r="EBX7" s="170"/>
      <c r="EBY7" s="171"/>
      <c r="EBZ7" s="172"/>
      <c r="ECA7" s="172"/>
      <c r="ECB7" s="173"/>
      <c r="ECC7" s="170"/>
      <c r="ECD7" s="171"/>
      <c r="ECE7" s="172"/>
      <c r="ECF7" s="172"/>
      <c r="ECG7" s="173"/>
      <c r="ECH7" s="170"/>
      <c r="ECI7" s="171"/>
      <c r="ECJ7" s="172"/>
      <c r="ECK7" s="172"/>
      <c r="ECL7" s="173"/>
      <c r="ECM7" s="170"/>
      <c r="ECN7" s="171"/>
      <c r="ECO7" s="172"/>
      <c r="ECP7" s="172"/>
      <c r="ECQ7" s="173"/>
      <c r="ECR7" s="170"/>
      <c r="ECS7" s="171"/>
      <c r="ECT7" s="172"/>
      <c r="ECU7" s="172"/>
      <c r="ECV7" s="173"/>
      <c r="ECW7" s="170"/>
      <c r="ECX7" s="171"/>
      <c r="ECY7" s="172"/>
      <c r="ECZ7" s="172"/>
      <c r="EDA7" s="173"/>
      <c r="EDB7" s="170"/>
      <c r="EDC7" s="171"/>
      <c r="EDD7" s="172"/>
      <c r="EDE7" s="172"/>
      <c r="EDF7" s="173"/>
      <c r="EDG7" s="170"/>
      <c r="EDH7" s="171"/>
      <c r="EDI7" s="172"/>
      <c r="EDJ7" s="172"/>
      <c r="EDK7" s="173"/>
      <c r="EDL7" s="170"/>
      <c r="EDM7" s="171"/>
      <c r="EDN7" s="172"/>
      <c r="EDO7" s="172"/>
      <c r="EDP7" s="173"/>
      <c r="EDQ7" s="170"/>
      <c r="EDR7" s="171"/>
      <c r="EDS7" s="172"/>
      <c r="EDT7" s="172"/>
      <c r="EDU7" s="173"/>
      <c r="EDV7" s="170"/>
      <c r="EDW7" s="171"/>
      <c r="EDX7" s="172"/>
      <c r="EDY7" s="172"/>
      <c r="EDZ7" s="173"/>
      <c r="EEA7" s="170"/>
      <c r="EEB7" s="171"/>
      <c r="EEC7" s="172"/>
      <c r="EED7" s="172"/>
      <c r="EEE7" s="173"/>
      <c r="EEF7" s="170"/>
      <c r="EEG7" s="171"/>
      <c r="EEH7" s="172"/>
      <c r="EEI7" s="172"/>
      <c r="EEJ7" s="173"/>
      <c r="EEK7" s="170"/>
      <c r="EEL7" s="171"/>
      <c r="EEM7" s="172"/>
      <c r="EEN7" s="172"/>
      <c r="EEO7" s="173"/>
      <c r="EEP7" s="170"/>
      <c r="EEQ7" s="171"/>
      <c r="EER7" s="172"/>
      <c r="EES7" s="172"/>
      <c r="EET7" s="173"/>
      <c r="EEU7" s="170"/>
      <c r="EEV7" s="171"/>
      <c r="EEW7" s="172"/>
      <c r="EEX7" s="172"/>
      <c r="EEY7" s="173"/>
      <c r="EEZ7" s="170"/>
      <c r="EFA7" s="171"/>
      <c r="EFB7" s="172"/>
      <c r="EFC7" s="172"/>
      <c r="EFD7" s="173"/>
      <c r="EFE7" s="170"/>
      <c r="EFF7" s="171"/>
      <c r="EFG7" s="172"/>
      <c r="EFH7" s="172"/>
      <c r="EFI7" s="173"/>
      <c r="EFJ7" s="170"/>
      <c r="EFK7" s="171"/>
      <c r="EFL7" s="172"/>
      <c r="EFM7" s="172"/>
      <c r="EFN7" s="173"/>
      <c r="EFO7" s="170"/>
      <c r="EFP7" s="171"/>
      <c r="EFQ7" s="172"/>
      <c r="EFR7" s="172"/>
      <c r="EFS7" s="173"/>
      <c r="EFT7" s="170"/>
      <c r="EFU7" s="171"/>
      <c r="EFV7" s="172"/>
      <c r="EFW7" s="172"/>
      <c r="EFX7" s="173"/>
      <c r="EFY7" s="170"/>
      <c r="EFZ7" s="171"/>
      <c r="EGA7" s="172"/>
      <c r="EGB7" s="172"/>
      <c r="EGC7" s="173"/>
      <c r="EGD7" s="170"/>
      <c r="EGE7" s="171"/>
      <c r="EGF7" s="172"/>
      <c r="EGG7" s="172"/>
      <c r="EGH7" s="173"/>
      <c r="EGI7" s="170"/>
      <c r="EGJ7" s="171"/>
      <c r="EGK7" s="172"/>
      <c r="EGL7" s="172"/>
      <c r="EGM7" s="173"/>
      <c r="EGN7" s="170"/>
      <c r="EGO7" s="171"/>
      <c r="EGP7" s="172"/>
      <c r="EGQ7" s="172"/>
      <c r="EGR7" s="173"/>
      <c r="EGS7" s="170"/>
      <c r="EGT7" s="171"/>
      <c r="EGU7" s="172"/>
      <c r="EGV7" s="172"/>
      <c r="EGW7" s="173"/>
      <c r="EGX7" s="170"/>
      <c r="EGY7" s="171"/>
      <c r="EGZ7" s="172"/>
      <c r="EHA7" s="172"/>
      <c r="EHB7" s="173"/>
      <c r="EHC7" s="170"/>
      <c r="EHD7" s="171"/>
      <c r="EHE7" s="172"/>
      <c r="EHF7" s="172"/>
      <c r="EHG7" s="173"/>
      <c r="EHH7" s="170"/>
      <c r="EHI7" s="171"/>
      <c r="EHJ7" s="172"/>
      <c r="EHK7" s="172"/>
      <c r="EHL7" s="173"/>
      <c r="EHM7" s="170"/>
      <c r="EHN7" s="171"/>
      <c r="EHO7" s="172"/>
      <c r="EHP7" s="172"/>
      <c r="EHQ7" s="173"/>
      <c r="EHR7" s="170"/>
      <c r="EHS7" s="171"/>
      <c r="EHT7" s="172"/>
      <c r="EHU7" s="172"/>
      <c r="EHV7" s="173"/>
      <c r="EHW7" s="170"/>
      <c r="EHX7" s="171"/>
      <c r="EHY7" s="172"/>
      <c r="EHZ7" s="172"/>
      <c r="EIA7" s="173"/>
      <c r="EIB7" s="170"/>
      <c r="EIC7" s="171"/>
      <c r="EID7" s="172"/>
      <c r="EIE7" s="172"/>
      <c r="EIF7" s="173"/>
      <c r="EIG7" s="170"/>
      <c r="EIH7" s="171"/>
      <c r="EII7" s="172"/>
      <c r="EIJ7" s="172"/>
      <c r="EIK7" s="173"/>
      <c r="EIL7" s="170"/>
      <c r="EIM7" s="171"/>
      <c r="EIN7" s="172"/>
      <c r="EIO7" s="172"/>
      <c r="EIP7" s="173"/>
      <c r="EIQ7" s="170"/>
      <c r="EIR7" s="171"/>
      <c r="EIS7" s="172"/>
      <c r="EIT7" s="172"/>
      <c r="EIU7" s="173"/>
      <c r="EIV7" s="170"/>
      <c r="EIW7" s="171"/>
      <c r="EIX7" s="172"/>
      <c r="EIY7" s="172"/>
      <c r="EIZ7" s="173"/>
      <c r="EJA7" s="170"/>
      <c r="EJB7" s="171"/>
      <c r="EJC7" s="172"/>
      <c r="EJD7" s="172"/>
      <c r="EJE7" s="173"/>
      <c r="EJF7" s="170"/>
      <c r="EJG7" s="171"/>
      <c r="EJH7" s="172"/>
      <c r="EJI7" s="172"/>
      <c r="EJJ7" s="173"/>
      <c r="EJK7" s="170"/>
      <c r="EJL7" s="171"/>
      <c r="EJM7" s="172"/>
      <c r="EJN7" s="172"/>
      <c r="EJO7" s="173"/>
      <c r="EJP7" s="170"/>
      <c r="EJQ7" s="171"/>
      <c r="EJR7" s="172"/>
      <c r="EJS7" s="172"/>
      <c r="EJT7" s="173"/>
      <c r="EJU7" s="170"/>
      <c r="EJV7" s="171"/>
      <c r="EJW7" s="172"/>
      <c r="EJX7" s="172"/>
      <c r="EJY7" s="173"/>
      <c r="EJZ7" s="170"/>
      <c r="EKA7" s="171"/>
      <c r="EKB7" s="172"/>
      <c r="EKC7" s="172"/>
      <c r="EKD7" s="173"/>
      <c r="EKE7" s="170"/>
      <c r="EKF7" s="171"/>
      <c r="EKG7" s="172"/>
      <c r="EKH7" s="172"/>
      <c r="EKI7" s="173"/>
      <c r="EKJ7" s="170"/>
      <c r="EKK7" s="171"/>
      <c r="EKL7" s="172"/>
      <c r="EKM7" s="172"/>
      <c r="EKN7" s="173"/>
      <c r="EKO7" s="170"/>
      <c r="EKP7" s="171"/>
      <c r="EKQ7" s="172"/>
      <c r="EKR7" s="172"/>
      <c r="EKS7" s="173"/>
      <c r="EKT7" s="170"/>
      <c r="EKU7" s="171"/>
      <c r="EKV7" s="172"/>
      <c r="EKW7" s="172"/>
      <c r="EKX7" s="173"/>
      <c r="EKY7" s="170"/>
      <c r="EKZ7" s="171"/>
      <c r="ELA7" s="172"/>
      <c r="ELB7" s="172"/>
      <c r="ELC7" s="173"/>
      <c r="ELD7" s="170"/>
      <c r="ELE7" s="171"/>
      <c r="ELF7" s="172"/>
      <c r="ELG7" s="172"/>
      <c r="ELH7" s="173"/>
      <c r="ELI7" s="170"/>
      <c r="ELJ7" s="171"/>
      <c r="ELK7" s="172"/>
      <c r="ELL7" s="172"/>
      <c r="ELM7" s="173"/>
      <c r="ELN7" s="170"/>
      <c r="ELO7" s="171"/>
      <c r="ELP7" s="172"/>
      <c r="ELQ7" s="172"/>
      <c r="ELR7" s="173"/>
      <c r="ELS7" s="170"/>
      <c r="ELT7" s="171"/>
      <c r="ELU7" s="172"/>
      <c r="ELV7" s="172"/>
      <c r="ELW7" s="173"/>
      <c r="ELX7" s="170"/>
      <c r="ELY7" s="171"/>
      <c r="ELZ7" s="172"/>
      <c r="EMA7" s="172"/>
      <c r="EMB7" s="173"/>
      <c r="EMC7" s="170"/>
      <c r="EMD7" s="171"/>
      <c r="EME7" s="172"/>
      <c r="EMF7" s="172"/>
      <c r="EMG7" s="173"/>
      <c r="EMH7" s="170"/>
      <c r="EMI7" s="171"/>
      <c r="EMJ7" s="172"/>
      <c r="EMK7" s="172"/>
      <c r="EML7" s="173"/>
      <c r="EMM7" s="170"/>
      <c r="EMN7" s="171"/>
      <c r="EMO7" s="172"/>
      <c r="EMP7" s="172"/>
      <c r="EMQ7" s="173"/>
      <c r="EMR7" s="170"/>
      <c r="EMS7" s="171"/>
      <c r="EMT7" s="172"/>
      <c r="EMU7" s="172"/>
      <c r="EMV7" s="173"/>
      <c r="EMW7" s="170"/>
      <c r="EMX7" s="171"/>
      <c r="EMY7" s="172"/>
      <c r="EMZ7" s="172"/>
      <c r="ENA7" s="173"/>
      <c r="ENB7" s="170"/>
      <c r="ENC7" s="171"/>
      <c r="END7" s="172"/>
      <c r="ENE7" s="172"/>
      <c r="ENF7" s="173"/>
      <c r="ENG7" s="170"/>
      <c r="ENH7" s="171"/>
      <c r="ENI7" s="172"/>
      <c r="ENJ7" s="172"/>
      <c r="ENK7" s="173"/>
      <c r="ENL7" s="170"/>
      <c r="ENM7" s="171"/>
      <c r="ENN7" s="172"/>
      <c r="ENO7" s="172"/>
      <c r="ENP7" s="173"/>
      <c r="ENQ7" s="170"/>
      <c r="ENR7" s="171"/>
      <c r="ENS7" s="172"/>
      <c r="ENT7" s="172"/>
      <c r="ENU7" s="173"/>
      <c r="ENV7" s="170"/>
      <c r="ENW7" s="171"/>
      <c r="ENX7" s="172"/>
      <c r="ENY7" s="172"/>
      <c r="ENZ7" s="173"/>
      <c r="EOA7" s="170"/>
      <c r="EOB7" s="171"/>
      <c r="EOC7" s="172"/>
      <c r="EOD7" s="172"/>
      <c r="EOE7" s="173"/>
      <c r="EOF7" s="170"/>
      <c r="EOG7" s="171"/>
      <c r="EOH7" s="172"/>
      <c r="EOI7" s="172"/>
      <c r="EOJ7" s="173"/>
      <c r="EOK7" s="170"/>
      <c r="EOL7" s="171"/>
      <c r="EOM7" s="172"/>
      <c r="EON7" s="172"/>
      <c r="EOO7" s="173"/>
      <c r="EOP7" s="170"/>
      <c r="EOQ7" s="171"/>
      <c r="EOR7" s="172"/>
      <c r="EOS7" s="172"/>
      <c r="EOT7" s="173"/>
      <c r="EOU7" s="170"/>
      <c r="EOV7" s="171"/>
      <c r="EOW7" s="172"/>
      <c r="EOX7" s="172"/>
      <c r="EOY7" s="173"/>
      <c r="EOZ7" s="170"/>
      <c r="EPA7" s="171"/>
      <c r="EPB7" s="172"/>
      <c r="EPC7" s="172"/>
      <c r="EPD7" s="173"/>
      <c r="EPE7" s="170"/>
      <c r="EPF7" s="171"/>
      <c r="EPG7" s="172"/>
      <c r="EPH7" s="172"/>
      <c r="EPI7" s="173"/>
      <c r="EPJ7" s="170"/>
      <c r="EPK7" s="171"/>
      <c r="EPL7" s="172"/>
      <c r="EPM7" s="172"/>
      <c r="EPN7" s="173"/>
      <c r="EPO7" s="170"/>
      <c r="EPP7" s="171"/>
      <c r="EPQ7" s="172"/>
      <c r="EPR7" s="172"/>
      <c r="EPS7" s="173"/>
      <c r="EPT7" s="170"/>
      <c r="EPU7" s="171"/>
      <c r="EPV7" s="172"/>
      <c r="EPW7" s="172"/>
      <c r="EPX7" s="173"/>
      <c r="EPY7" s="170"/>
      <c r="EPZ7" s="171"/>
      <c r="EQA7" s="172"/>
      <c r="EQB7" s="172"/>
      <c r="EQC7" s="173"/>
      <c r="EQD7" s="170"/>
      <c r="EQE7" s="171"/>
      <c r="EQF7" s="172"/>
      <c r="EQG7" s="172"/>
      <c r="EQH7" s="173"/>
      <c r="EQI7" s="170"/>
      <c r="EQJ7" s="171"/>
      <c r="EQK7" s="172"/>
      <c r="EQL7" s="172"/>
      <c r="EQM7" s="173"/>
      <c r="EQN7" s="170"/>
      <c r="EQO7" s="171"/>
      <c r="EQP7" s="172"/>
      <c r="EQQ7" s="172"/>
      <c r="EQR7" s="173"/>
      <c r="EQS7" s="170"/>
      <c r="EQT7" s="171"/>
      <c r="EQU7" s="172"/>
      <c r="EQV7" s="172"/>
      <c r="EQW7" s="173"/>
      <c r="EQX7" s="170"/>
      <c r="EQY7" s="171"/>
      <c r="EQZ7" s="172"/>
      <c r="ERA7" s="172"/>
      <c r="ERB7" s="173"/>
      <c r="ERC7" s="170"/>
      <c r="ERD7" s="171"/>
      <c r="ERE7" s="172"/>
      <c r="ERF7" s="172"/>
      <c r="ERG7" s="173"/>
      <c r="ERH7" s="170"/>
      <c r="ERI7" s="171"/>
      <c r="ERJ7" s="172"/>
      <c r="ERK7" s="172"/>
      <c r="ERL7" s="173"/>
      <c r="ERM7" s="170"/>
      <c r="ERN7" s="171"/>
      <c r="ERO7" s="172"/>
      <c r="ERP7" s="172"/>
      <c r="ERQ7" s="173"/>
      <c r="ERR7" s="170"/>
      <c r="ERS7" s="171"/>
      <c r="ERT7" s="172"/>
      <c r="ERU7" s="172"/>
      <c r="ERV7" s="173"/>
      <c r="ERW7" s="170"/>
      <c r="ERX7" s="171"/>
      <c r="ERY7" s="172"/>
      <c r="ERZ7" s="172"/>
      <c r="ESA7" s="173"/>
      <c r="ESB7" s="170"/>
      <c r="ESC7" s="171"/>
      <c r="ESD7" s="172"/>
      <c r="ESE7" s="172"/>
      <c r="ESF7" s="173"/>
      <c r="ESG7" s="170"/>
      <c r="ESH7" s="171"/>
      <c r="ESI7" s="172"/>
      <c r="ESJ7" s="172"/>
      <c r="ESK7" s="173"/>
      <c r="ESL7" s="170"/>
      <c r="ESM7" s="171"/>
      <c r="ESN7" s="172"/>
      <c r="ESO7" s="172"/>
      <c r="ESP7" s="173"/>
      <c r="ESQ7" s="170"/>
      <c r="ESR7" s="171"/>
      <c r="ESS7" s="172"/>
      <c r="EST7" s="172"/>
      <c r="ESU7" s="173"/>
      <c r="ESV7" s="170"/>
      <c r="ESW7" s="171"/>
      <c r="ESX7" s="172"/>
      <c r="ESY7" s="172"/>
      <c r="ESZ7" s="173"/>
      <c r="ETA7" s="170"/>
      <c r="ETB7" s="171"/>
      <c r="ETC7" s="172"/>
      <c r="ETD7" s="172"/>
      <c r="ETE7" s="173"/>
      <c r="ETF7" s="170"/>
      <c r="ETG7" s="171"/>
      <c r="ETH7" s="172"/>
      <c r="ETI7" s="172"/>
      <c r="ETJ7" s="173"/>
      <c r="ETK7" s="170"/>
      <c r="ETL7" s="171"/>
      <c r="ETM7" s="172"/>
      <c r="ETN7" s="172"/>
      <c r="ETO7" s="173"/>
      <c r="ETP7" s="170"/>
      <c r="ETQ7" s="171"/>
      <c r="ETR7" s="172"/>
      <c r="ETS7" s="172"/>
      <c r="ETT7" s="173"/>
      <c r="ETU7" s="170"/>
      <c r="ETV7" s="171"/>
      <c r="ETW7" s="172"/>
      <c r="ETX7" s="172"/>
      <c r="ETY7" s="173"/>
      <c r="ETZ7" s="170"/>
      <c r="EUA7" s="171"/>
      <c r="EUB7" s="172"/>
      <c r="EUC7" s="172"/>
      <c r="EUD7" s="173"/>
      <c r="EUE7" s="170"/>
      <c r="EUF7" s="171"/>
      <c r="EUG7" s="172"/>
      <c r="EUH7" s="172"/>
      <c r="EUI7" s="173"/>
      <c r="EUJ7" s="170"/>
      <c r="EUK7" s="171"/>
      <c r="EUL7" s="172"/>
      <c r="EUM7" s="172"/>
      <c r="EUN7" s="173"/>
      <c r="EUO7" s="170"/>
      <c r="EUP7" s="171"/>
      <c r="EUQ7" s="172"/>
      <c r="EUR7" s="172"/>
      <c r="EUS7" s="173"/>
      <c r="EUT7" s="170"/>
      <c r="EUU7" s="171"/>
      <c r="EUV7" s="172"/>
      <c r="EUW7" s="172"/>
      <c r="EUX7" s="173"/>
      <c r="EUY7" s="170"/>
      <c r="EUZ7" s="171"/>
      <c r="EVA7" s="172"/>
      <c r="EVB7" s="172"/>
      <c r="EVC7" s="173"/>
      <c r="EVD7" s="170"/>
      <c r="EVE7" s="171"/>
      <c r="EVF7" s="172"/>
      <c r="EVG7" s="172"/>
      <c r="EVH7" s="173"/>
      <c r="EVI7" s="170"/>
      <c r="EVJ7" s="171"/>
      <c r="EVK7" s="172"/>
      <c r="EVL7" s="172"/>
      <c r="EVM7" s="173"/>
      <c r="EVN7" s="170"/>
      <c r="EVO7" s="171"/>
      <c r="EVP7" s="172"/>
      <c r="EVQ7" s="172"/>
      <c r="EVR7" s="173"/>
      <c r="EVS7" s="170"/>
      <c r="EVT7" s="171"/>
      <c r="EVU7" s="172"/>
      <c r="EVV7" s="172"/>
      <c r="EVW7" s="173"/>
      <c r="EVX7" s="170"/>
      <c r="EVY7" s="171"/>
      <c r="EVZ7" s="172"/>
      <c r="EWA7" s="172"/>
      <c r="EWB7" s="173"/>
      <c r="EWC7" s="170"/>
      <c r="EWD7" s="171"/>
      <c r="EWE7" s="172"/>
      <c r="EWF7" s="172"/>
      <c r="EWG7" s="173"/>
      <c r="EWH7" s="170"/>
      <c r="EWI7" s="171"/>
      <c r="EWJ7" s="172"/>
      <c r="EWK7" s="172"/>
      <c r="EWL7" s="173"/>
      <c r="EWM7" s="170"/>
      <c r="EWN7" s="171"/>
      <c r="EWO7" s="172"/>
      <c r="EWP7" s="172"/>
      <c r="EWQ7" s="173"/>
      <c r="EWR7" s="170"/>
      <c r="EWS7" s="171"/>
      <c r="EWT7" s="172"/>
      <c r="EWU7" s="172"/>
      <c r="EWV7" s="173"/>
      <c r="EWW7" s="170"/>
      <c r="EWX7" s="171"/>
      <c r="EWY7" s="172"/>
      <c r="EWZ7" s="172"/>
      <c r="EXA7" s="173"/>
      <c r="EXB7" s="170"/>
      <c r="EXC7" s="171"/>
      <c r="EXD7" s="172"/>
      <c r="EXE7" s="172"/>
      <c r="EXF7" s="173"/>
      <c r="EXG7" s="170"/>
      <c r="EXH7" s="171"/>
      <c r="EXI7" s="172"/>
      <c r="EXJ7" s="172"/>
      <c r="EXK7" s="173"/>
      <c r="EXL7" s="170"/>
      <c r="EXM7" s="171"/>
      <c r="EXN7" s="172"/>
      <c r="EXO7" s="172"/>
      <c r="EXP7" s="173"/>
      <c r="EXQ7" s="170"/>
      <c r="EXR7" s="171"/>
      <c r="EXS7" s="172"/>
      <c r="EXT7" s="172"/>
      <c r="EXU7" s="173"/>
      <c r="EXV7" s="170"/>
      <c r="EXW7" s="171"/>
      <c r="EXX7" s="172"/>
      <c r="EXY7" s="172"/>
      <c r="EXZ7" s="173"/>
      <c r="EYA7" s="170"/>
      <c r="EYB7" s="171"/>
      <c r="EYC7" s="172"/>
      <c r="EYD7" s="172"/>
      <c r="EYE7" s="173"/>
      <c r="EYF7" s="170"/>
      <c r="EYG7" s="171"/>
      <c r="EYH7" s="172"/>
      <c r="EYI7" s="172"/>
      <c r="EYJ7" s="173"/>
      <c r="EYK7" s="170"/>
      <c r="EYL7" s="171"/>
      <c r="EYM7" s="172"/>
      <c r="EYN7" s="172"/>
      <c r="EYO7" s="173"/>
      <c r="EYP7" s="170"/>
      <c r="EYQ7" s="171"/>
      <c r="EYR7" s="172"/>
      <c r="EYS7" s="172"/>
      <c r="EYT7" s="173"/>
      <c r="EYU7" s="170"/>
      <c r="EYV7" s="171"/>
      <c r="EYW7" s="172"/>
      <c r="EYX7" s="172"/>
      <c r="EYY7" s="173"/>
      <c r="EYZ7" s="170"/>
      <c r="EZA7" s="171"/>
      <c r="EZB7" s="172"/>
      <c r="EZC7" s="172"/>
      <c r="EZD7" s="173"/>
      <c r="EZE7" s="170"/>
      <c r="EZF7" s="171"/>
      <c r="EZG7" s="172"/>
      <c r="EZH7" s="172"/>
      <c r="EZI7" s="173"/>
      <c r="EZJ7" s="170"/>
      <c r="EZK7" s="171"/>
      <c r="EZL7" s="172"/>
      <c r="EZM7" s="172"/>
      <c r="EZN7" s="173"/>
      <c r="EZO7" s="170"/>
      <c r="EZP7" s="171"/>
      <c r="EZQ7" s="172"/>
      <c r="EZR7" s="172"/>
      <c r="EZS7" s="173"/>
      <c r="EZT7" s="170"/>
      <c r="EZU7" s="171"/>
      <c r="EZV7" s="172"/>
      <c r="EZW7" s="172"/>
      <c r="EZX7" s="173"/>
      <c r="EZY7" s="170"/>
      <c r="EZZ7" s="171"/>
      <c r="FAA7" s="172"/>
      <c r="FAB7" s="172"/>
      <c r="FAC7" s="173"/>
      <c r="FAD7" s="170"/>
      <c r="FAE7" s="171"/>
      <c r="FAF7" s="172"/>
      <c r="FAG7" s="172"/>
      <c r="FAH7" s="173"/>
      <c r="FAI7" s="170"/>
      <c r="FAJ7" s="171"/>
      <c r="FAK7" s="172"/>
      <c r="FAL7" s="172"/>
      <c r="FAM7" s="173"/>
      <c r="FAN7" s="170"/>
      <c r="FAO7" s="171"/>
      <c r="FAP7" s="172"/>
      <c r="FAQ7" s="172"/>
      <c r="FAR7" s="173"/>
      <c r="FAS7" s="170"/>
      <c r="FAT7" s="171"/>
      <c r="FAU7" s="172"/>
      <c r="FAV7" s="172"/>
      <c r="FAW7" s="173"/>
      <c r="FAX7" s="170"/>
      <c r="FAY7" s="171"/>
      <c r="FAZ7" s="172"/>
      <c r="FBA7" s="172"/>
      <c r="FBB7" s="173"/>
      <c r="FBC7" s="170"/>
      <c r="FBD7" s="171"/>
      <c r="FBE7" s="172"/>
      <c r="FBF7" s="172"/>
      <c r="FBG7" s="173"/>
      <c r="FBH7" s="170"/>
      <c r="FBI7" s="171"/>
      <c r="FBJ7" s="172"/>
      <c r="FBK7" s="172"/>
      <c r="FBL7" s="173"/>
      <c r="FBM7" s="170"/>
      <c r="FBN7" s="171"/>
      <c r="FBO7" s="172"/>
      <c r="FBP7" s="172"/>
      <c r="FBQ7" s="173"/>
      <c r="FBR7" s="170"/>
      <c r="FBS7" s="171"/>
      <c r="FBT7" s="172"/>
      <c r="FBU7" s="172"/>
      <c r="FBV7" s="173"/>
      <c r="FBW7" s="170"/>
      <c r="FBX7" s="171"/>
      <c r="FBY7" s="172"/>
      <c r="FBZ7" s="172"/>
      <c r="FCA7" s="173"/>
      <c r="FCB7" s="170"/>
      <c r="FCC7" s="171"/>
      <c r="FCD7" s="172"/>
      <c r="FCE7" s="172"/>
      <c r="FCF7" s="173"/>
      <c r="FCG7" s="170"/>
      <c r="FCH7" s="171"/>
      <c r="FCI7" s="172"/>
      <c r="FCJ7" s="172"/>
      <c r="FCK7" s="173"/>
      <c r="FCL7" s="170"/>
      <c r="FCM7" s="171"/>
      <c r="FCN7" s="172"/>
      <c r="FCO7" s="172"/>
      <c r="FCP7" s="173"/>
      <c r="FCQ7" s="170"/>
      <c r="FCR7" s="171"/>
      <c r="FCS7" s="172"/>
      <c r="FCT7" s="172"/>
      <c r="FCU7" s="173"/>
      <c r="FCV7" s="170"/>
      <c r="FCW7" s="171"/>
      <c r="FCX7" s="172"/>
      <c r="FCY7" s="172"/>
      <c r="FCZ7" s="173"/>
      <c r="FDA7" s="170"/>
      <c r="FDB7" s="171"/>
      <c r="FDC7" s="172"/>
      <c r="FDD7" s="172"/>
      <c r="FDE7" s="173"/>
      <c r="FDF7" s="170"/>
      <c r="FDG7" s="171"/>
      <c r="FDH7" s="172"/>
      <c r="FDI7" s="172"/>
      <c r="FDJ7" s="173"/>
      <c r="FDK7" s="170"/>
      <c r="FDL7" s="171"/>
      <c r="FDM7" s="172"/>
      <c r="FDN7" s="172"/>
      <c r="FDO7" s="173"/>
      <c r="FDP7" s="170"/>
      <c r="FDQ7" s="171"/>
      <c r="FDR7" s="172"/>
      <c r="FDS7" s="172"/>
      <c r="FDT7" s="173"/>
      <c r="FDU7" s="170"/>
      <c r="FDV7" s="171"/>
      <c r="FDW7" s="172"/>
      <c r="FDX7" s="172"/>
      <c r="FDY7" s="173"/>
      <c r="FDZ7" s="170"/>
      <c r="FEA7" s="171"/>
      <c r="FEB7" s="172"/>
      <c r="FEC7" s="172"/>
      <c r="FED7" s="173"/>
      <c r="FEE7" s="170"/>
      <c r="FEF7" s="171"/>
      <c r="FEG7" s="172"/>
      <c r="FEH7" s="172"/>
      <c r="FEI7" s="173"/>
      <c r="FEJ7" s="170"/>
      <c r="FEK7" s="171"/>
      <c r="FEL7" s="172"/>
      <c r="FEM7" s="172"/>
      <c r="FEN7" s="173"/>
      <c r="FEO7" s="170"/>
      <c r="FEP7" s="171"/>
      <c r="FEQ7" s="172"/>
      <c r="FER7" s="172"/>
      <c r="FES7" s="173"/>
      <c r="FET7" s="170"/>
      <c r="FEU7" s="171"/>
      <c r="FEV7" s="172"/>
      <c r="FEW7" s="172"/>
      <c r="FEX7" s="173"/>
      <c r="FEY7" s="170"/>
      <c r="FEZ7" s="171"/>
      <c r="FFA7" s="172"/>
      <c r="FFB7" s="172"/>
      <c r="FFC7" s="173"/>
      <c r="FFD7" s="170"/>
      <c r="FFE7" s="171"/>
      <c r="FFF7" s="172"/>
      <c r="FFG7" s="172"/>
      <c r="FFH7" s="173"/>
      <c r="FFI7" s="170"/>
      <c r="FFJ7" s="171"/>
      <c r="FFK7" s="172"/>
      <c r="FFL7" s="172"/>
      <c r="FFM7" s="173"/>
      <c r="FFN7" s="170"/>
      <c r="FFO7" s="171"/>
      <c r="FFP7" s="172"/>
      <c r="FFQ7" s="172"/>
      <c r="FFR7" s="173"/>
      <c r="FFS7" s="170"/>
      <c r="FFT7" s="171"/>
      <c r="FFU7" s="172"/>
      <c r="FFV7" s="172"/>
      <c r="FFW7" s="173"/>
      <c r="FFX7" s="170"/>
      <c r="FFY7" s="171"/>
      <c r="FFZ7" s="172"/>
      <c r="FGA7" s="172"/>
      <c r="FGB7" s="173"/>
      <c r="FGC7" s="170"/>
      <c r="FGD7" s="171"/>
      <c r="FGE7" s="172"/>
      <c r="FGF7" s="172"/>
      <c r="FGG7" s="173"/>
      <c r="FGH7" s="170"/>
      <c r="FGI7" s="171"/>
      <c r="FGJ7" s="172"/>
      <c r="FGK7" s="172"/>
      <c r="FGL7" s="173"/>
      <c r="FGM7" s="170"/>
      <c r="FGN7" s="171"/>
      <c r="FGO7" s="172"/>
      <c r="FGP7" s="172"/>
      <c r="FGQ7" s="173"/>
      <c r="FGR7" s="170"/>
      <c r="FGS7" s="171"/>
      <c r="FGT7" s="172"/>
      <c r="FGU7" s="172"/>
      <c r="FGV7" s="173"/>
      <c r="FGW7" s="170"/>
      <c r="FGX7" s="171"/>
      <c r="FGY7" s="172"/>
      <c r="FGZ7" s="172"/>
      <c r="FHA7" s="173"/>
      <c r="FHB7" s="170"/>
      <c r="FHC7" s="171"/>
      <c r="FHD7" s="172"/>
      <c r="FHE7" s="172"/>
      <c r="FHF7" s="173"/>
      <c r="FHG7" s="170"/>
      <c r="FHH7" s="171"/>
      <c r="FHI7" s="172"/>
      <c r="FHJ7" s="172"/>
      <c r="FHK7" s="173"/>
      <c r="FHL7" s="170"/>
      <c r="FHM7" s="171"/>
      <c r="FHN7" s="172"/>
      <c r="FHO7" s="172"/>
      <c r="FHP7" s="173"/>
      <c r="FHQ7" s="170"/>
      <c r="FHR7" s="171"/>
      <c r="FHS7" s="172"/>
      <c r="FHT7" s="172"/>
      <c r="FHU7" s="173"/>
      <c r="FHV7" s="170"/>
      <c r="FHW7" s="171"/>
      <c r="FHX7" s="172"/>
      <c r="FHY7" s="172"/>
      <c r="FHZ7" s="173"/>
      <c r="FIA7" s="170"/>
      <c r="FIB7" s="171"/>
      <c r="FIC7" s="172"/>
      <c r="FID7" s="172"/>
      <c r="FIE7" s="173"/>
      <c r="FIF7" s="170"/>
      <c r="FIG7" s="171"/>
      <c r="FIH7" s="172"/>
      <c r="FII7" s="172"/>
      <c r="FIJ7" s="173"/>
      <c r="FIK7" s="170"/>
      <c r="FIL7" s="171"/>
      <c r="FIM7" s="172"/>
      <c r="FIN7" s="172"/>
      <c r="FIO7" s="173"/>
      <c r="FIP7" s="170"/>
      <c r="FIQ7" s="171"/>
      <c r="FIR7" s="172"/>
      <c r="FIS7" s="172"/>
      <c r="FIT7" s="173"/>
      <c r="FIU7" s="170"/>
      <c r="FIV7" s="171"/>
      <c r="FIW7" s="172"/>
      <c r="FIX7" s="172"/>
      <c r="FIY7" s="173"/>
      <c r="FIZ7" s="170"/>
      <c r="FJA7" s="171"/>
      <c r="FJB7" s="172"/>
      <c r="FJC7" s="172"/>
      <c r="FJD7" s="173"/>
      <c r="FJE7" s="170"/>
      <c r="FJF7" s="171"/>
      <c r="FJG7" s="172"/>
      <c r="FJH7" s="172"/>
      <c r="FJI7" s="173"/>
      <c r="FJJ7" s="170"/>
      <c r="FJK7" s="171"/>
      <c r="FJL7" s="172"/>
      <c r="FJM7" s="172"/>
      <c r="FJN7" s="173"/>
      <c r="FJO7" s="170"/>
      <c r="FJP7" s="171"/>
      <c r="FJQ7" s="172"/>
      <c r="FJR7" s="172"/>
      <c r="FJS7" s="173"/>
      <c r="FJT7" s="170"/>
      <c r="FJU7" s="171"/>
      <c r="FJV7" s="172"/>
      <c r="FJW7" s="172"/>
      <c r="FJX7" s="173"/>
      <c r="FJY7" s="170"/>
      <c r="FJZ7" s="171"/>
      <c r="FKA7" s="172"/>
      <c r="FKB7" s="172"/>
      <c r="FKC7" s="173"/>
      <c r="FKD7" s="170"/>
      <c r="FKE7" s="171"/>
      <c r="FKF7" s="172"/>
      <c r="FKG7" s="172"/>
      <c r="FKH7" s="173"/>
      <c r="FKI7" s="170"/>
      <c r="FKJ7" s="171"/>
      <c r="FKK7" s="172"/>
      <c r="FKL7" s="172"/>
      <c r="FKM7" s="173"/>
      <c r="FKN7" s="170"/>
      <c r="FKO7" s="171"/>
      <c r="FKP7" s="172"/>
      <c r="FKQ7" s="172"/>
      <c r="FKR7" s="173"/>
      <c r="FKS7" s="170"/>
      <c r="FKT7" s="171"/>
      <c r="FKU7" s="172"/>
      <c r="FKV7" s="172"/>
      <c r="FKW7" s="173"/>
      <c r="FKX7" s="170"/>
      <c r="FKY7" s="171"/>
      <c r="FKZ7" s="172"/>
      <c r="FLA7" s="172"/>
      <c r="FLB7" s="173"/>
      <c r="FLC7" s="170"/>
      <c r="FLD7" s="171"/>
      <c r="FLE7" s="172"/>
      <c r="FLF7" s="172"/>
      <c r="FLG7" s="173"/>
      <c r="FLH7" s="170"/>
      <c r="FLI7" s="171"/>
      <c r="FLJ7" s="172"/>
      <c r="FLK7" s="172"/>
      <c r="FLL7" s="173"/>
      <c r="FLM7" s="170"/>
      <c r="FLN7" s="171"/>
      <c r="FLO7" s="172"/>
      <c r="FLP7" s="172"/>
      <c r="FLQ7" s="173"/>
      <c r="FLR7" s="170"/>
      <c r="FLS7" s="171"/>
      <c r="FLT7" s="172"/>
      <c r="FLU7" s="172"/>
      <c r="FLV7" s="173"/>
      <c r="FLW7" s="170"/>
      <c r="FLX7" s="171"/>
      <c r="FLY7" s="172"/>
      <c r="FLZ7" s="172"/>
      <c r="FMA7" s="173"/>
      <c r="FMB7" s="170"/>
      <c r="FMC7" s="171"/>
      <c r="FMD7" s="172"/>
      <c r="FME7" s="172"/>
      <c r="FMF7" s="173"/>
      <c r="FMG7" s="170"/>
      <c r="FMH7" s="171"/>
      <c r="FMI7" s="172"/>
      <c r="FMJ7" s="172"/>
      <c r="FMK7" s="173"/>
      <c r="FML7" s="170"/>
      <c r="FMM7" s="171"/>
      <c r="FMN7" s="172"/>
      <c r="FMO7" s="172"/>
      <c r="FMP7" s="173"/>
      <c r="FMQ7" s="170"/>
      <c r="FMR7" s="171"/>
      <c r="FMS7" s="172"/>
      <c r="FMT7" s="172"/>
      <c r="FMU7" s="173"/>
      <c r="FMV7" s="170"/>
      <c r="FMW7" s="171"/>
      <c r="FMX7" s="172"/>
      <c r="FMY7" s="172"/>
      <c r="FMZ7" s="173"/>
      <c r="FNA7" s="170"/>
      <c r="FNB7" s="171"/>
      <c r="FNC7" s="172"/>
      <c r="FND7" s="172"/>
      <c r="FNE7" s="173"/>
      <c r="FNF7" s="170"/>
      <c r="FNG7" s="171"/>
      <c r="FNH7" s="172"/>
      <c r="FNI7" s="172"/>
      <c r="FNJ7" s="173"/>
      <c r="FNK7" s="170"/>
      <c r="FNL7" s="171"/>
      <c r="FNM7" s="172"/>
      <c r="FNN7" s="172"/>
      <c r="FNO7" s="173"/>
      <c r="FNP7" s="170"/>
      <c r="FNQ7" s="171"/>
      <c r="FNR7" s="172"/>
      <c r="FNS7" s="172"/>
      <c r="FNT7" s="173"/>
      <c r="FNU7" s="170"/>
      <c r="FNV7" s="171"/>
      <c r="FNW7" s="172"/>
      <c r="FNX7" s="172"/>
      <c r="FNY7" s="173"/>
      <c r="FNZ7" s="170"/>
      <c r="FOA7" s="171"/>
      <c r="FOB7" s="172"/>
      <c r="FOC7" s="172"/>
      <c r="FOD7" s="173"/>
      <c r="FOE7" s="170"/>
      <c r="FOF7" s="171"/>
      <c r="FOG7" s="172"/>
      <c r="FOH7" s="172"/>
      <c r="FOI7" s="173"/>
      <c r="FOJ7" s="170"/>
      <c r="FOK7" s="171"/>
      <c r="FOL7" s="172"/>
      <c r="FOM7" s="172"/>
      <c r="FON7" s="173"/>
      <c r="FOO7" s="170"/>
      <c r="FOP7" s="171"/>
      <c r="FOQ7" s="172"/>
      <c r="FOR7" s="172"/>
      <c r="FOS7" s="173"/>
      <c r="FOT7" s="170"/>
      <c r="FOU7" s="171"/>
      <c r="FOV7" s="172"/>
      <c r="FOW7" s="172"/>
      <c r="FOX7" s="173"/>
      <c r="FOY7" s="170"/>
      <c r="FOZ7" s="171"/>
      <c r="FPA7" s="172"/>
      <c r="FPB7" s="172"/>
      <c r="FPC7" s="173"/>
      <c r="FPD7" s="170"/>
      <c r="FPE7" s="171"/>
      <c r="FPF7" s="172"/>
      <c r="FPG7" s="172"/>
      <c r="FPH7" s="173"/>
      <c r="FPI7" s="170"/>
      <c r="FPJ7" s="171"/>
      <c r="FPK7" s="172"/>
      <c r="FPL7" s="172"/>
      <c r="FPM7" s="173"/>
      <c r="FPN7" s="170"/>
      <c r="FPO7" s="171"/>
      <c r="FPP7" s="172"/>
      <c r="FPQ7" s="172"/>
      <c r="FPR7" s="173"/>
      <c r="FPS7" s="170"/>
      <c r="FPT7" s="171"/>
      <c r="FPU7" s="172"/>
      <c r="FPV7" s="172"/>
      <c r="FPW7" s="173"/>
      <c r="FPX7" s="170"/>
      <c r="FPY7" s="171"/>
      <c r="FPZ7" s="172"/>
      <c r="FQA7" s="172"/>
      <c r="FQB7" s="173"/>
      <c r="FQC7" s="170"/>
      <c r="FQD7" s="171"/>
      <c r="FQE7" s="172"/>
      <c r="FQF7" s="172"/>
      <c r="FQG7" s="173"/>
      <c r="FQH7" s="170"/>
      <c r="FQI7" s="171"/>
      <c r="FQJ7" s="172"/>
      <c r="FQK7" s="172"/>
      <c r="FQL7" s="173"/>
      <c r="FQM7" s="170"/>
      <c r="FQN7" s="171"/>
      <c r="FQO7" s="172"/>
      <c r="FQP7" s="172"/>
      <c r="FQQ7" s="173"/>
      <c r="FQR7" s="170"/>
      <c r="FQS7" s="171"/>
      <c r="FQT7" s="172"/>
      <c r="FQU7" s="172"/>
      <c r="FQV7" s="173"/>
      <c r="FQW7" s="170"/>
      <c r="FQX7" s="171"/>
      <c r="FQY7" s="172"/>
      <c r="FQZ7" s="172"/>
      <c r="FRA7" s="173"/>
      <c r="FRB7" s="170"/>
      <c r="FRC7" s="171"/>
      <c r="FRD7" s="172"/>
      <c r="FRE7" s="172"/>
      <c r="FRF7" s="173"/>
      <c r="FRG7" s="170"/>
      <c r="FRH7" s="171"/>
      <c r="FRI7" s="172"/>
      <c r="FRJ7" s="172"/>
      <c r="FRK7" s="173"/>
      <c r="FRL7" s="170"/>
      <c r="FRM7" s="171"/>
      <c r="FRN7" s="172"/>
      <c r="FRO7" s="172"/>
      <c r="FRP7" s="173"/>
      <c r="FRQ7" s="170"/>
      <c r="FRR7" s="171"/>
      <c r="FRS7" s="172"/>
      <c r="FRT7" s="172"/>
      <c r="FRU7" s="173"/>
      <c r="FRV7" s="170"/>
      <c r="FRW7" s="171"/>
      <c r="FRX7" s="172"/>
      <c r="FRY7" s="172"/>
      <c r="FRZ7" s="173"/>
      <c r="FSA7" s="170"/>
      <c r="FSB7" s="171"/>
      <c r="FSC7" s="172"/>
      <c r="FSD7" s="172"/>
      <c r="FSE7" s="173"/>
      <c r="FSF7" s="170"/>
      <c r="FSG7" s="171"/>
      <c r="FSH7" s="172"/>
      <c r="FSI7" s="172"/>
      <c r="FSJ7" s="173"/>
      <c r="FSK7" s="170"/>
      <c r="FSL7" s="171"/>
      <c r="FSM7" s="172"/>
      <c r="FSN7" s="172"/>
      <c r="FSO7" s="173"/>
      <c r="FSP7" s="170"/>
      <c r="FSQ7" s="171"/>
      <c r="FSR7" s="172"/>
      <c r="FSS7" s="172"/>
      <c r="FST7" s="173"/>
      <c r="FSU7" s="170"/>
      <c r="FSV7" s="171"/>
      <c r="FSW7" s="172"/>
      <c r="FSX7" s="172"/>
      <c r="FSY7" s="173"/>
      <c r="FSZ7" s="170"/>
      <c r="FTA7" s="171"/>
      <c r="FTB7" s="172"/>
      <c r="FTC7" s="172"/>
      <c r="FTD7" s="173"/>
      <c r="FTE7" s="170"/>
      <c r="FTF7" s="171"/>
      <c r="FTG7" s="172"/>
      <c r="FTH7" s="172"/>
      <c r="FTI7" s="173"/>
      <c r="FTJ7" s="170"/>
      <c r="FTK7" s="171"/>
      <c r="FTL7" s="172"/>
      <c r="FTM7" s="172"/>
      <c r="FTN7" s="173"/>
      <c r="FTO7" s="170"/>
      <c r="FTP7" s="171"/>
      <c r="FTQ7" s="172"/>
      <c r="FTR7" s="172"/>
      <c r="FTS7" s="173"/>
      <c r="FTT7" s="170"/>
      <c r="FTU7" s="171"/>
      <c r="FTV7" s="172"/>
      <c r="FTW7" s="172"/>
      <c r="FTX7" s="173"/>
      <c r="FTY7" s="170"/>
      <c r="FTZ7" s="171"/>
      <c r="FUA7" s="172"/>
      <c r="FUB7" s="172"/>
      <c r="FUC7" s="173"/>
      <c r="FUD7" s="170"/>
      <c r="FUE7" s="171"/>
      <c r="FUF7" s="172"/>
      <c r="FUG7" s="172"/>
      <c r="FUH7" s="173"/>
      <c r="FUI7" s="170"/>
      <c r="FUJ7" s="171"/>
      <c r="FUK7" s="172"/>
      <c r="FUL7" s="172"/>
      <c r="FUM7" s="173"/>
      <c r="FUN7" s="170"/>
      <c r="FUO7" s="171"/>
      <c r="FUP7" s="172"/>
      <c r="FUQ7" s="172"/>
      <c r="FUR7" s="173"/>
      <c r="FUS7" s="170"/>
      <c r="FUT7" s="171"/>
      <c r="FUU7" s="172"/>
      <c r="FUV7" s="172"/>
      <c r="FUW7" s="173"/>
      <c r="FUX7" s="170"/>
      <c r="FUY7" s="171"/>
      <c r="FUZ7" s="172"/>
      <c r="FVA7" s="172"/>
      <c r="FVB7" s="173"/>
      <c r="FVC7" s="170"/>
      <c r="FVD7" s="171"/>
      <c r="FVE7" s="172"/>
      <c r="FVF7" s="172"/>
      <c r="FVG7" s="173"/>
      <c r="FVH7" s="170"/>
      <c r="FVI7" s="171"/>
      <c r="FVJ7" s="172"/>
      <c r="FVK7" s="172"/>
      <c r="FVL7" s="173"/>
      <c r="FVM7" s="170"/>
      <c r="FVN7" s="171"/>
      <c r="FVO7" s="172"/>
      <c r="FVP7" s="172"/>
      <c r="FVQ7" s="173"/>
      <c r="FVR7" s="170"/>
      <c r="FVS7" s="171"/>
      <c r="FVT7" s="172"/>
      <c r="FVU7" s="172"/>
      <c r="FVV7" s="173"/>
      <c r="FVW7" s="170"/>
      <c r="FVX7" s="171"/>
      <c r="FVY7" s="172"/>
      <c r="FVZ7" s="172"/>
      <c r="FWA7" s="173"/>
      <c r="FWB7" s="170"/>
      <c r="FWC7" s="171"/>
      <c r="FWD7" s="172"/>
      <c r="FWE7" s="172"/>
      <c r="FWF7" s="173"/>
      <c r="FWG7" s="170"/>
      <c r="FWH7" s="171"/>
      <c r="FWI7" s="172"/>
      <c r="FWJ7" s="172"/>
      <c r="FWK7" s="173"/>
      <c r="FWL7" s="170"/>
      <c r="FWM7" s="171"/>
      <c r="FWN7" s="172"/>
      <c r="FWO7" s="172"/>
      <c r="FWP7" s="173"/>
      <c r="FWQ7" s="170"/>
      <c r="FWR7" s="171"/>
      <c r="FWS7" s="172"/>
      <c r="FWT7" s="172"/>
      <c r="FWU7" s="173"/>
      <c r="FWV7" s="170"/>
      <c r="FWW7" s="171"/>
      <c r="FWX7" s="172"/>
      <c r="FWY7" s="172"/>
      <c r="FWZ7" s="173"/>
      <c r="FXA7" s="170"/>
      <c r="FXB7" s="171"/>
      <c r="FXC7" s="172"/>
      <c r="FXD7" s="172"/>
      <c r="FXE7" s="173"/>
      <c r="FXF7" s="170"/>
      <c r="FXG7" s="171"/>
      <c r="FXH7" s="172"/>
      <c r="FXI7" s="172"/>
      <c r="FXJ7" s="173"/>
      <c r="FXK7" s="170"/>
      <c r="FXL7" s="171"/>
      <c r="FXM7" s="172"/>
      <c r="FXN7" s="172"/>
      <c r="FXO7" s="173"/>
      <c r="FXP7" s="170"/>
      <c r="FXQ7" s="171"/>
      <c r="FXR7" s="172"/>
      <c r="FXS7" s="172"/>
      <c r="FXT7" s="173"/>
      <c r="FXU7" s="170"/>
      <c r="FXV7" s="171"/>
      <c r="FXW7" s="172"/>
      <c r="FXX7" s="172"/>
      <c r="FXY7" s="173"/>
      <c r="FXZ7" s="170"/>
      <c r="FYA7" s="171"/>
      <c r="FYB7" s="172"/>
      <c r="FYC7" s="172"/>
      <c r="FYD7" s="173"/>
      <c r="FYE7" s="170"/>
      <c r="FYF7" s="171"/>
      <c r="FYG7" s="172"/>
      <c r="FYH7" s="172"/>
      <c r="FYI7" s="173"/>
      <c r="FYJ7" s="170"/>
      <c r="FYK7" s="171"/>
      <c r="FYL7" s="172"/>
      <c r="FYM7" s="172"/>
      <c r="FYN7" s="173"/>
      <c r="FYO7" s="170"/>
      <c r="FYP7" s="171"/>
      <c r="FYQ7" s="172"/>
      <c r="FYR7" s="172"/>
      <c r="FYS7" s="173"/>
      <c r="FYT7" s="170"/>
      <c r="FYU7" s="171"/>
      <c r="FYV7" s="172"/>
      <c r="FYW7" s="172"/>
      <c r="FYX7" s="173"/>
      <c r="FYY7" s="170"/>
      <c r="FYZ7" s="171"/>
      <c r="FZA7" s="172"/>
      <c r="FZB7" s="172"/>
      <c r="FZC7" s="173"/>
      <c r="FZD7" s="170"/>
      <c r="FZE7" s="171"/>
      <c r="FZF7" s="172"/>
      <c r="FZG7" s="172"/>
      <c r="FZH7" s="173"/>
      <c r="FZI7" s="170"/>
      <c r="FZJ7" s="171"/>
      <c r="FZK7" s="172"/>
      <c r="FZL7" s="172"/>
      <c r="FZM7" s="173"/>
      <c r="FZN7" s="170"/>
      <c r="FZO7" s="171"/>
      <c r="FZP7" s="172"/>
      <c r="FZQ7" s="172"/>
      <c r="FZR7" s="173"/>
      <c r="FZS7" s="170"/>
      <c r="FZT7" s="171"/>
      <c r="FZU7" s="172"/>
      <c r="FZV7" s="172"/>
      <c r="FZW7" s="173"/>
      <c r="FZX7" s="170"/>
      <c r="FZY7" s="171"/>
      <c r="FZZ7" s="172"/>
      <c r="GAA7" s="172"/>
      <c r="GAB7" s="173"/>
      <c r="GAC7" s="170"/>
      <c r="GAD7" s="171"/>
      <c r="GAE7" s="172"/>
      <c r="GAF7" s="172"/>
      <c r="GAG7" s="173"/>
      <c r="GAH7" s="170"/>
      <c r="GAI7" s="171"/>
      <c r="GAJ7" s="172"/>
      <c r="GAK7" s="172"/>
      <c r="GAL7" s="173"/>
      <c r="GAM7" s="170"/>
      <c r="GAN7" s="171"/>
      <c r="GAO7" s="172"/>
      <c r="GAP7" s="172"/>
      <c r="GAQ7" s="173"/>
      <c r="GAR7" s="170"/>
      <c r="GAS7" s="171"/>
      <c r="GAT7" s="172"/>
      <c r="GAU7" s="172"/>
      <c r="GAV7" s="173"/>
      <c r="GAW7" s="170"/>
      <c r="GAX7" s="171"/>
      <c r="GAY7" s="172"/>
      <c r="GAZ7" s="172"/>
      <c r="GBA7" s="173"/>
      <c r="GBB7" s="170"/>
      <c r="GBC7" s="171"/>
      <c r="GBD7" s="172"/>
      <c r="GBE7" s="172"/>
      <c r="GBF7" s="173"/>
      <c r="GBG7" s="170"/>
      <c r="GBH7" s="171"/>
      <c r="GBI7" s="172"/>
      <c r="GBJ7" s="172"/>
      <c r="GBK7" s="173"/>
      <c r="GBL7" s="170"/>
      <c r="GBM7" s="171"/>
      <c r="GBN7" s="172"/>
      <c r="GBO7" s="172"/>
      <c r="GBP7" s="173"/>
      <c r="GBQ7" s="170"/>
      <c r="GBR7" s="171"/>
      <c r="GBS7" s="172"/>
      <c r="GBT7" s="172"/>
      <c r="GBU7" s="173"/>
      <c r="GBV7" s="170"/>
      <c r="GBW7" s="171"/>
      <c r="GBX7" s="172"/>
      <c r="GBY7" s="172"/>
      <c r="GBZ7" s="173"/>
      <c r="GCA7" s="170"/>
      <c r="GCB7" s="171"/>
      <c r="GCC7" s="172"/>
      <c r="GCD7" s="172"/>
      <c r="GCE7" s="173"/>
      <c r="GCF7" s="170"/>
      <c r="GCG7" s="171"/>
      <c r="GCH7" s="172"/>
      <c r="GCI7" s="172"/>
      <c r="GCJ7" s="173"/>
      <c r="GCK7" s="170"/>
      <c r="GCL7" s="171"/>
      <c r="GCM7" s="172"/>
      <c r="GCN7" s="172"/>
      <c r="GCO7" s="173"/>
      <c r="GCP7" s="170"/>
      <c r="GCQ7" s="171"/>
      <c r="GCR7" s="172"/>
      <c r="GCS7" s="172"/>
      <c r="GCT7" s="173"/>
      <c r="GCU7" s="170"/>
      <c r="GCV7" s="171"/>
      <c r="GCW7" s="172"/>
      <c r="GCX7" s="172"/>
      <c r="GCY7" s="173"/>
      <c r="GCZ7" s="170"/>
      <c r="GDA7" s="171"/>
      <c r="GDB7" s="172"/>
      <c r="GDC7" s="172"/>
      <c r="GDD7" s="173"/>
      <c r="GDE7" s="170"/>
      <c r="GDF7" s="171"/>
      <c r="GDG7" s="172"/>
      <c r="GDH7" s="172"/>
      <c r="GDI7" s="173"/>
      <c r="GDJ7" s="170"/>
      <c r="GDK7" s="171"/>
      <c r="GDL7" s="172"/>
      <c r="GDM7" s="172"/>
      <c r="GDN7" s="173"/>
      <c r="GDO7" s="170"/>
      <c r="GDP7" s="171"/>
      <c r="GDQ7" s="172"/>
      <c r="GDR7" s="172"/>
      <c r="GDS7" s="173"/>
      <c r="GDT7" s="170"/>
      <c r="GDU7" s="171"/>
      <c r="GDV7" s="172"/>
      <c r="GDW7" s="172"/>
      <c r="GDX7" s="173"/>
      <c r="GDY7" s="170"/>
      <c r="GDZ7" s="171"/>
      <c r="GEA7" s="172"/>
      <c r="GEB7" s="172"/>
      <c r="GEC7" s="173"/>
      <c r="GED7" s="170"/>
      <c r="GEE7" s="171"/>
      <c r="GEF7" s="172"/>
      <c r="GEG7" s="172"/>
      <c r="GEH7" s="173"/>
      <c r="GEI7" s="170"/>
      <c r="GEJ7" s="171"/>
      <c r="GEK7" s="172"/>
      <c r="GEL7" s="172"/>
      <c r="GEM7" s="173"/>
      <c r="GEN7" s="170"/>
      <c r="GEO7" s="171"/>
      <c r="GEP7" s="172"/>
      <c r="GEQ7" s="172"/>
      <c r="GER7" s="173"/>
      <c r="GES7" s="170"/>
      <c r="GET7" s="171"/>
      <c r="GEU7" s="172"/>
      <c r="GEV7" s="172"/>
      <c r="GEW7" s="173"/>
      <c r="GEX7" s="170"/>
      <c r="GEY7" s="171"/>
      <c r="GEZ7" s="172"/>
      <c r="GFA7" s="172"/>
      <c r="GFB7" s="173"/>
      <c r="GFC7" s="170"/>
      <c r="GFD7" s="171"/>
      <c r="GFE7" s="172"/>
      <c r="GFF7" s="172"/>
      <c r="GFG7" s="173"/>
      <c r="GFH7" s="170"/>
      <c r="GFI7" s="171"/>
      <c r="GFJ7" s="172"/>
      <c r="GFK7" s="172"/>
      <c r="GFL7" s="173"/>
      <c r="GFM7" s="170"/>
      <c r="GFN7" s="171"/>
      <c r="GFO7" s="172"/>
      <c r="GFP7" s="172"/>
      <c r="GFQ7" s="173"/>
      <c r="GFR7" s="170"/>
      <c r="GFS7" s="171"/>
      <c r="GFT7" s="172"/>
      <c r="GFU7" s="172"/>
      <c r="GFV7" s="173"/>
      <c r="GFW7" s="170"/>
      <c r="GFX7" s="171"/>
      <c r="GFY7" s="172"/>
      <c r="GFZ7" s="172"/>
      <c r="GGA7" s="173"/>
      <c r="GGB7" s="170"/>
      <c r="GGC7" s="171"/>
      <c r="GGD7" s="172"/>
      <c r="GGE7" s="172"/>
      <c r="GGF7" s="173"/>
      <c r="GGG7" s="170"/>
      <c r="GGH7" s="171"/>
      <c r="GGI7" s="172"/>
      <c r="GGJ7" s="172"/>
      <c r="GGK7" s="173"/>
      <c r="GGL7" s="170"/>
      <c r="GGM7" s="171"/>
      <c r="GGN7" s="172"/>
      <c r="GGO7" s="172"/>
      <c r="GGP7" s="173"/>
      <c r="GGQ7" s="170"/>
      <c r="GGR7" s="171"/>
      <c r="GGS7" s="172"/>
      <c r="GGT7" s="172"/>
      <c r="GGU7" s="173"/>
      <c r="GGV7" s="170"/>
      <c r="GGW7" s="171"/>
      <c r="GGX7" s="172"/>
      <c r="GGY7" s="172"/>
      <c r="GGZ7" s="173"/>
      <c r="GHA7" s="170"/>
      <c r="GHB7" s="171"/>
      <c r="GHC7" s="172"/>
      <c r="GHD7" s="172"/>
      <c r="GHE7" s="173"/>
      <c r="GHF7" s="170"/>
      <c r="GHG7" s="171"/>
      <c r="GHH7" s="172"/>
      <c r="GHI7" s="172"/>
      <c r="GHJ7" s="173"/>
      <c r="GHK7" s="170"/>
      <c r="GHL7" s="171"/>
      <c r="GHM7" s="172"/>
      <c r="GHN7" s="172"/>
      <c r="GHO7" s="173"/>
      <c r="GHP7" s="170"/>
      <c r="GHQ7" s="171"/>
      <c r="GHR7" s="172"/>
      <c r="GHS7" s="172"/>
      <c r="GHT7" s="173"/>
      <c r="GHU7" s="170"/>
      <c r="GHV7" s="171"/>
      <c r="GHW7" s="172"/>
      <c r="GHX7" s="172"/>
      <c r="GHY7" s="173"/>
      <c r="GHZ7" s="170"/>
      <c r="GIA7" s="171"/>
      <c r="GIB7" s="172"/>
      <c r="GIC7" s="172"/>
      <c r="GID7" s="173"/>
      <c r="GIE7" s="170"/>
      <c r="GIF7" s="171"/>
      <c r="GIG7" s="172"/>
      <c r="GIH7" s="172"/>
      <c r="GII7" s="173"/>
      <c r="GIJ7" s="170"/>
      <c r="GIK7" s="171"/>
      <c r="GIL7" s="172"/>
      <c r="GIM7" s="172"/>
      <c r="GIN7" s="173"/>
      <c r="GIO7" s="170"/>
      <c r="GIP7" s="171"/>
      <c r="GIQ7" s="172"/>
      <c r="GIR7" s="172"/>
      <c r="GIS7" s="173"/>
      <c r="GIT7" s="170"/>
      <c r="GIU7" s="171"/>
      <c r="GIV7" s="172"/>
      <c r="GIW7" s="172"/>
      <c r="GIX7" s="173"/>
      <c r="GIY7" s="170"/>
      <c r="GIZ7" s="171"/>
      <c r="GJA7" s="172"/>
      <c r="GJB7" s="172"/>
      <c r="GJC7" s="173"/>
      <c r="GJD7" s="170"/>
      <c r="GJE7" s="171"/>
      <c r="GJF7" s="172"/>
      <c r="GJG7" s="172"/>
      <c r="GJH7" s="173"/>
      <c r="GJI7" s="170"/>
      <c r="GJJ7" s="171"/>
      <c r="GJK7" s="172"/>
      <c r="GJL7" s="172"/>
      <c r="GJM7" s="173"/>
      <c r="GJN7" s="170"/>
      <c r="GJO7" s="171"/>
      <c r="GJP7" s="172"/>
      <c r="GJQ7" s="172"/>
      <c r="GJR7" s="173"/>
      <c r="GJS7" s="170"/>
      <c r="GJT7" s="171"/>
      <c r="GJU7" s="172"/>
      <c r="GJV7" s="172"/>
      <c r="GJW7" s="173"/>
      <c r="GJX7" s="170"/>
      <c r="GJY7" s="171"/>
      <c r="GJZ7" s="172"/>
      <c r="GKA7" s="172"/>
      <c r="GKB7" s="173"/>
      <c r="GKC7" s="170"/>
      <c r="GKD7" s="171"/>
      <c r="GKE7" s="172"/>
      <c r="GKF7" s="172"/>
      <c r="GKG7" s="173"/>
      <c r="GKH7" s="170"/>
      <c r="GKI7" s="171"/>
      <c r="GKJ7" s="172"/>
      <c r="GKK7" s="172"/>
      <c r="GKL7" s="173"/>
      <c r="GKM7" s="170"/>
      <c r="GKN7" s="171"/>
      <c r="GKO7" s="172"/>
      <c r="GKP7" s="172"/>
      <c r="GKQ7" s="173"/>
      <c r="GKR7" s="170"/>
      <c r="GKS7" s="171"/>
      <c r="GKT7" s="172"/>
      <c r="GKU7" s="172"/>
      <c r="GKV7" s="173"/>
      <c r="GKW7" s="170"/>
      <c r="GKX7" s="171"/>
      <c r="GKY7" s="172"/>
      <c r="GKZ7" s="172"/>
      <c r="GLA7" s="173"/>
      <c r="GLB7" s="170"/>
      <c r="GLC7" s="171"/>
      <c r="GLD7" s="172"/>
      <c r="GLE7" s="172"/>
      <c r="GLF7" s="173"/>
      <c r="GLG7" s="170"/>
      <c r="GLH7" s="171"/>
      <c r="GLI7" s="172"/>
      <c r="GLJ7" s="172"/>
      <c r="GLK7" s="173"/>
      <c r="GLL7" s="170"/>
      <c r="GLM7" s="171"/>
      <c r="GLN7" s="172"/>
      <c r="GLO7" s="172"/>
      <c r="GLP7" s="173"/>
      <c r="GLQ7" s="170"/>
      <c r="GLR7" s="171"/>
      <c r="GLS7" s="172"/>
      <c r="GLT7" s="172"/>
      <c r="GLU7" s="173"/>
      <c r="GLV7" s="170"/>
      <c r="GLW7" s="171"/>
      <c r="GLX7" s="172"/>
      <c r="GLY7" s="172"/>
      <c r="GLZ7" s="173"/>
      <c r="GMA7" s="170"/>
      <c r="GMB7" s="171"/>
      <c r="GMC7" s="172"/>
      <c r="GMD7" s="172"/>
      <c r="GME7" s="173"/>
      <c r="GMF7" s="170"/>
      <c r="GMG7" s="171"/>
      <c r="GMH7" s="172"/>
      <c r="GMI7" s="172"/>
      <c r="GMJ7" s="173"/>
      <c r="GMK7" s="170"/>
      <c r="GML7" s="171"/>
      <c r="GMM7" s="172"/>
      <c r="GMN7" s="172"/>
      <c r="GMO7" s="173"/>
      <c r="GMP7" s="170"/>
      <c r="GMQ7" s="171"/>
      <c r="GMR7" s="172"/>
      <c r="GMS7" s="172"/>
      <c r="GMT7" s="173"/>
      <c r="GMU7" s="170"/>
      <c r="GMV7" s="171"/>
      <c r="GMW7" s="172"/>
      <c r="GMX7" s="172"/>
      <c r="GMY7" s="173"/>
      <c r="GMZ7" s="170"/>
      <c r="GNA7" s="171"/>
      <c r="GNB7" s="172"/>
      <c r="GNC7" s="172"/>
      <c r="GND7" s="173"/>
      <c r="GNE7" s="170"/>
      <c r="GNF7" s="171"/>
      <c r="GNG7" s="172"/>
      <c r="GNH7" s="172"/>
      <c r="GNI7" s="173"/>
      <c r="GNJ7" s="170"/>
      <c r="GNK7" s="171"/>
      <c r="GNL7" s="172"/>
      <c r="GNM7" s="172"/>
      <c r="GNN7" s="173"/>
      <c r="GNO7" s="170"/>
      <c r="GNP7" s="171"/>
      <c r="GNQ7" s="172"/>
      <c r="GNR7" s="172"/>
      <c r="GNS7" s="173"/>
      <c r="GNT7" s="170"/>
      <c r="GNU7" s="171"/>
      <c r="GNV7" s="172"/>
      <c r="GNW7" s="172"/>
      <c r="GNX7" s="173"/>
      <c r="GNY7" s="170"/>
      <c r="GNZ7" s="171"/>
      <c r="GOA7" s="172"/>
      <c r="GOB7" s="172"/>
      <c r="GOC7" s="173"/>
      <c r="GOD7" s="170"/>
      <c r="GOE7" s="171"/>
      <c r="GOF7" s="172"/>
      <c r="GOG7" s="172"/>
      <c r="GOH7" s="173"/>
      <c r="GOI7" s="170"/>
      <c r="GOJ7" s="171"/>
      <c r="GOK7" s="172"/>
      <c r="GOL7" s="172"/>
      <c r="GOM7" s="173"/>
      <c r="GON7" s="170"/>
      <c r="GOO7" s="171"/>
      <c r="GOP7" s="172"/>
      <c r="GOQ7" s="172"/>
      <c r="GOR7" s="173"/>
      <c r="GOS7" s="170"/>
      <c r="GOT7" s="171"/>
      <c r="GOU7" s="172"/>
      <c r="GOV7" s="172"/>
      <c r="GOW7" s="173"/>
      <c r="GOX7" s="170"/>
      <c r="GOY7" s="171"/>
      <c r="GOZ7" s="172"/>
      <c r="GPA7" s="172"/>
      <c r="GPB7" s="173"/>
      <c r="GPC7" s="170"/>
      <c r="GPD7" s="171"/>
      <c r="GPE7" s="172"/>
      <c r="GPF7" s="172"/>
      <c r="GPG7" s="173"/>
      <c r="GPH7" s="170"/>
      <c r="GPI7" s="171"/>
      <c r="GPJ7" s="172"/>
      <c r="GPK7" s="172"/>
      <c r="GPL7" s="173"/>
      <c r="GPM7" s="170"/>
      <c r="GPN7" s="171"/>
      <c r="GPO7" s="172"/>
      <c r="GPP7" s="172"/>
      <c r="GPQ7" s="173"/>
      <c r="GPR7" s="170"/>
      <c r="GPS7" s="171"/>
      <c r="GPT7" s="172"/>
      <c r="GPU7" s="172"/>
      <c r="GPV7" s="173"/>
      <c r="GPW7" s="170"/>
      <c r="GPX7" s="171"/>
      <c r="GPY7" s="172"/>
      <c r="GPZ7" s="172"/>
      <c r="GQA7" s="173"/>
      <c r="GQB7" s="170"/>
      <c r="GQC7" s="171"/>
      <c r="GQD7" s="172"/>
      <c r="GQE7" s="172"/>
      <c r="GQF7" s="173"/>
      <c r="GQG7" s="170"/>
      <c r="GQH7" s="171"/>
      <c r="GQI7" s="172"/>
      <c r="GQJ7" s="172"/>
      <c r="GQK7" s="173"/>
      <c r="GQL7" s="170"/>
      <c r="GQM7" s="171"/>
      <c r="GQN7" s="172"/>
      <c r="GQO7" s="172"/>
      <c r="GQP7" s="173"/>
      <c r="GQQ7" s="170"/>
      <c r="GQR7" s="171"/>
      <c r="GQS7" s="172"/>
      <c r="GQT7" s="172"/>
      <c r="GQU7" s="173"/>
      <c r="GQV7" s="170"/>
      <c r="GQW7" s="171"/>
      <c r="GQX7" s="172"/>
      <c r="GQY7" s="172"/>
      <c r="GQZ7" s="173"/>
      <c r="GRA7" s="170"/>
      <c r="GRB7" s="171"/>
      <c r="GRC7" s="172"/>
      <c r="GRD7" s="172"/>
      <c r="GRE7" s="173"/>
      <c r="GRF7" s="170"/>
      <c r="GRG7" s="171"/>
      <c r="GRH7" s="172"/>
      <c r="GRI7" s="172"/>
      <c r="GRJ7" s="173"/>
      <c r="GRK7" s="170"/>
      <c r="GRL7" s="171"/>
      <c r="GRM7" s="172"/>
      <c r="GRN7" s="172"/>
      <c r="GRO7" s="173"/>
      <c r="GRP7" s="170"/>
      <c r="GRQ7" s="171"/>
      <c r="GRR7" s="172"/>
      <c r="GRS7" s="172"/>
      <c r="GRT7" s="173"/>
      <c r="GRU7" s="170"/>
      <c r="GRV7" s="171"/>
      <c r="GRW7" s="172"/>
      <c r="GRX7" s="172"/>
      <c r="GRY7" s="173"/>
      <c r="GRZ7" s="170"/>
      <c r="GSA7" s="171"/>
      <c r="GSB7" s="172"/>
      <c r="GSC7" s="172"/>
      <c r="GSD7" s="173"/>
      <c r="GSE7" s="170"/>
      <c r="GSF7" s="171"/>
      <c r="GSG7" s="172"/>
      <c r="GSH7" s="172"/>
      <c r="GSI7" s="173"/>
      <c r="GSJ7" s="170"/>
      <c r="GSK7" s="171"/>
      <c r="GSL7" s="172"/>
      <c r="GSM7" s="172"/>
      <c r="GSN7" s="173"/>
      <c r="GSO7" s="170"/>
      <c r="GSP7" s="171"/>
      <c r="GSQ7" s="172"/>
      <c r="GSR7" s="172"/>
      <c r="GSS7" s="173"/>
      <c r="GST7" s="170"/>
      <c r="GSU7" s="171"/>
      <c r="GSV7" s="172"/>
      <c r="GSW7" s="172"/>
      <c r="GSX7" s="173"/>
      <c r="GSY7" s="170"/>
      <c r="GSZ7" s="171"/>
      <c r="GTA7" s="172"/>
      <c r="GTB7" s="172"/>
      <c r="GTC7" s="173"/>
      <c r="GTD7" s="170"/>
      <c r="GTE7" s="171"/>
      <c r="GTF7" s="172"/>
      <c r="GTG7" s="172"/>
      <c r="GTH7" s="173"/>
      <c r="GTI7" s="170"/>
      <c r="GTJ7" s="171"/>
      <c r="GTK7" s="172"/>
      <c r="GTL7" s="172"/>
      <c r="GTM7" s="173"/>
      <c r="GTN7" s="170"/>
      <c r="GTO7" s="171"/>
      <c r="GTP7" s="172"/>
      <c r="GTQ7" s="172"/>
      <c r="GTR7" s="173"/>
      <c r="GTS7" s="170"/>
      <c r="GTT7" s="171"/>
      <c r="GTU7" s="172"/>
      <c r="GTV7" s="172"/>
      <c r="GTW7" s="173"/>
      <c r="GTX7" s="170"/>
      <c r="GTY7" s="171"/>
      <c r="GTZ7" s="172"/>
      <c r="GUA7" s="172"/>
      <c r="GUB7" s="173"/>
      <c r="GUC7" s="170"/>
      <c r="GUD7" s="171"/>
      <c r="GUE7" s="172"/>
      <c r="GUF7" s="172"/>
      <c r="GUG7" s="173"/>
      <c r="GUH7" s="170"/>
      <c r="GUI7" s="171"/>
      <c r="GUJ7" s="172"/>
      <c r="GUK7" s="172"/>
      <c r="GUL7" s="173"/>
      <c r="GUM7" s="170"/>
      <c r="GUN7" s="171"/>
      <c r="GUO7" s="172"/>
      <c r="GUP7" s="172"/>
      <c r="GUQ7" s="173"/>
      <c r="GUR7" s="170"/>
      <c r="GUS7" s="171"/>
      <c r="GUT7" s="172"/>
      <c r="GUU7" s="172"/>
      <c r="GUV7" s="173"/>
      <c r="GUW7" s="170"/>
      <c r="GUX7" s="171"/>
      <c r="GUY7" s="172"/>
      <c r="GUZ7" s="172"/>
      <c r="GVA7" s="173"/>
      <c r="GVB7" s="170"/>
      <c r="GVC7" s="171"/>
      <c r="GVD7" s="172"/>
      <c r="GVE7" s="172"/>
      <c r="GVF7" s="173"/>
      <c r="GVG7" s="170"/>
      <c r="GVH7" s="171"/>
      <c r="GVI7" s="172"/>
      <c r="GVJ7" s="172"/>
      <c r="GVK7" s="173"/>
      <c r="GVL7" s="170"/>
      <c r="GVM7" s="171"/>
      <c r="GVN7" s="172"/>
      <c r="GVO7" s="172"/>
      <c r="GVP7" s="173"/>
      <c r="GVQ7" s="170"/>
      <c r="GVR7" s="171"/>
      <c r="GVS7" s="172"/>
      <c r="GVT7" s="172"/>
      <c r="GVU7" s="173"/>
      <c r="GVV7" s="170"/>
      <c r="GVW7" s="171"/>
      <c r="GVX7" s="172"/>
      <c r="GVY7" s="172"/>
      <c r="GVZ7" s="173"/>
      <c r="GWA7" s="170"/>
      <c r="GWB7" s="171"/>
      <c r="GWC7" s="172"/>
      <c r="GWD7" s="172"/>
      <c r="GWE7" s="173"/>
      <c r="GWF7" s="170"/>
      <c r="GWG7" s="171"/>
      <c r="GWH7" s="172"/>
      <c r="GWI7" s="172"/>
      <c r="GWJ7" s="173"/>
      <c r="GWK7" s="170"/>
      <c r="GWL7" s="171"/>
      <c r="GWM7" s="172"/>
      <c r="GWN7" s="172"/>
      <c r="GWO7" s="173"/>
      <c r="GWP7" s="170"/>
      <c r="GWQ7" s="171"/>
      <c r="GWR7" s="172"/>
      <c r="GWS7" s="172"/>
      <c r="GWT7" s="173"/>
      <c r="GWU7" s="170"/>
      <c r="GWV7" s="171"/>
      <c r="GWW7" s="172"/>
      <c r="GWX7" s="172"/>
      <c r="GWY7" s="173"/>
      <c r="GWZ7" s="170"/>
      <c r="GXA7" s="171"/>
      <c r="GXB7" s="172"/>
      <c r="GXC7" s="172"/>
      <c r="GXD7" s="173"/>
      <c r="GXE7" s="170"/>
      <c r="GXF7" s="171"/>
      <c r="GXG7" s="172"/>
      <c r="GXH7" s="172"/>
      <c r="GXI7" s="173"/>
      <c r="GXJ7" s="170"/>
      <c r="GXK7" s="171"/>
      <c r="GXL7" s="172"/>
      <c r="GXM7" s="172"/>
      <c r="GXN7" s="173"/>
      <c r="GXO7" s="170"/>
      <c r="GXP7" s="171"/>
      <c r="GXQ7" s="172"/>
      <c r="GXR7" s="172"/>
      <c r="GXS7" s="173"/>
      <c r="GXT7" s="170"/>
      <c r="GXU7" s="171"/>
      <c r="GXV7" s="172"/>
      <c r="GXW7" s="172"/>
      <c r="GXX7" s="173"/>
      <c r="GXY7" s="170"/>
      <c r="GXZ7" s="171"/>
      <c r="GYA7" s="172"/>
      <c r="GYB7" s="172"/>
      <c r="GYC7" s="173"/>
      <c r="GYD7" s="170"/>
      <c r="GYE7" s="171"/>
      <c r="GYF7" s="172"/>
      <c r="GYG7" s="172"/>
      <c r="GYH7" s="173"/>
      <c r="GYI7" s="170"/>
      <c r="GYJ7" s="171"/>
      <c r="GYK7" s="172"/>
      <c r="GYL7" s="172"/>
      <c r="GYM7" s="173"/>
      <c r="GYN7" s="170"/>
      <c r="GYO7" s="171"/>
      <c r="GYP7" s="172"/>
      <c r="GYQ7" s="172"/>
      <c r="GYR7" s="173"/>
      <c r="GYS7" s="170"/>
      <c r="GYT7" s="171"/>
      <c r="GYU7" s="172"/>
      <c r="GYV7" s="172"/>
      <c r="GYW7" s="173"/>
      <c r="GYX7" s="170"/>
      <c r="GYY7" s="171"/>
      <c r="GYZ7" s="172"/>
      <c r="GZA7" s="172"/>
      <c r="GZB7" s="173"/>
      <c r="GZC7" s="170"/>
      <c r="GZD7" s="171"/>
      <c r="GZE7" s="172"/>
      <c r="GZF7" s="172"/>
      <c r="GZG7" s="173"/>
      <c r="GZH7" s="170"/>
      <c r="GZI7" s="171"/>
      <c r="GZJ7" s="172"/>
      <c r="GZK7" s="172"/>
      <c r="GZL7" s="173"/>
      <c r="GZM7" s="170"/>
      <c r="GZN7" s="171"/>
      <c r="GZO7" s="172"/>
      <c r="GZP7" s="172"/>
      <c r="GZQ7" s="173"/>
      <c r="GZR7" s="170"/>
      <c r="GZS7" s="171"/>
      <c r="GZT7" s="172"/>
      <c r="GZU7" s="172"/>
      <c r="GZV7" s="173"/>
      <c r="GZW7" s="170"/>
      <c r="GZX7" s="171"/>
      <c r="GZY7" s="172"/>
      <c r="GZZ7" s="172"/>
      <c r="HAA7" s="173"/>
      <c r="HAB7" s="170"/>
      <c r="HAC7" s="171"/>
      <c r="HAD7" s="172"/>
      <c r="HAE7" s="172"/>
      <c r="HAF7" s="173"/>
      <c r="HAG7" s="170"/>
      <c r="HAH7" s="171"/>
      <c r="HAI7" s="172"/>
      <c r="HAJ7" s="172"/>
      <c r="HAK7" s="173"/>
      <c r="HAL7" s="170"/>
      <c r="HAM7" s="171"/>
      <c r="HAN7" s="172"/>
      <c r="HAO7" s="172"/>
      <c r="HAP7" s="173"/>
      <c r="HAQ7" s="170"/>
      <c r="HAR7" s="171"/>
      <c r="HAS7" s="172"/>
      <c r="HAT7" s="172"/>
      <c r="HAU7" s="173"/>
      <c r="HAV7" s="170"/>
      <c r="HAW7" s="171"/>
      <c r="HAX7" s="172"/>
      <c r="HAY7" s="172"/>
      <c r="HAZ7" s="173"/>
      <c r="HBA7" s="170"/>
      <c r="HBB7" s="171"/>
      <c r="HBC7" s="172"/>
      <c r="HBD7" s="172"/>
      <c r="HBE7" s="173"/>
      <c r="HBF7" s="170"/>
      <c r="HBG7" s="171"/>
      <c r="HBH7" s="172"/>
      <c r="HBI7" s="172"/>
      <c r="HBJ7" s="173"/>
      <c r="HBK7" s="170"/>
      <c r="HBL7" s="171"/>
      <c r="HBM7" s="172"/>
      <c r="HBN7" s="172"/>
      <c r="HBO7" s="173"/>
      <c r="HBP7" s="170"/>
      <c r="HBQ7" s="171"/>
      <c r="HBR7" s="172"/>
      <c r="HBS7" s="172"/>
      <c r="HBT7" s="173"/>
      <c r="HBU7" s="170"/>
      <c r="HBV7" s="171"/>
      <c r="HBW7" s="172"/>
      <c r="HBX7" s="172"/>
      <c r="HBY7" s="173"/>
      <c r="HBZ7" s="170"/>
      <c r="HCA7" s="171"/>
      <c r="HCB7" s="172"/>
      <c r="HCC7" s="172"/>
      <c r="HCD7" s="173"/>
      <c r="HCE7" s="170"/>
      <c r="HCF7" s="171"/>
      <c r="HCG7" s="172"/>
      <c r="HCH7" s="172"/>
      <c r="HCI7" s="173"/>
      <c r="HCJ7" s="170"/>
      <c r="HCK7" s="171"/>
      <c r="HCL7" s="172"/>
      <c r="HCM7" s="172"/>
      <c r="HCN7" s="173"/>
      <c r="HCO7" s="170"/>
      <c r="HCP7" s="171"/>
      <c r="HCQ7" s="172"/>
      <c r="HCR7" s="172"/>
      <c r="HCS7" s="173"/>
      <c r="HCT7" s="170"/>
      <c r="HCU7" s="171"/>
      <c r="HCV7" s="172"/>
      <c r="HCW7" s="172"/>
      <c r="HCX7" s="173"/>
      <c r="HCY7" s="170"/>
      <c r="HCZ7" s="171"/>
      <c r="HDA7" s="172"/>
      <c r="HDB7" s="172"/>
      <c r="HDC7" s="173"/>
      <c r="HDD7" s="170"/>
      <c r="HDE7" s="171"/>
      <c r="HDF7" s="172"/>
      <c r="HDG7" s="172"/>
      <c r="HDH7" s="173"/>
      <c r="HDI7" s="170"/>
      <c r="HDJ7" s="171"/>
      <c r="HDK7" s="172"/>
      <c r="HDL7" s="172"/>
      <c r="HDM7" s="173"/>
      <c r="HDN7" s="170"/>
      <c r="HDO7" s="171"/>
      <c r="HDP7" s="172"/>
      <c r="HDQ7" s="172"/>
      <c r="HDR7" s="173"/>
      <c r="HDS7" s="170"/>
      <c r="HDT7" s="171"/>
      <c r="HDU7" s="172"/>
      <c r="HDV7" s="172"/>
      <c r="HDW7" s="173"/>
      <c r="HDX7" s="170"/>
      <c r="HDY7" s="171"/>
      <c r="HDZ7" s="172"/>
      <c r="HEA7" s="172"/>
      <c r="HEB7" s="173"/>
      <c r="HEC7" s="170"/>
      <c r="HED7" s="171"/>
      <c r="HEE7" s="172"/>
      <c r="HEF7" s="172"/>
      <c r="HEG7" s="173"/>
      <c r="HEH7" s="170"/>
      <c r="HEI7" s="171"/>
      <c r="HEJ7" s="172"/>
      <c r="HEK7" s="172"/>
      <c r="HEL7" s="173"/>
      <c r="HEM7" s="170"/>
      <c r="HEN7" s="171"/>
      <c r="HEO7" s="172"/>
      <c r="HEP7" s="172"/>
      <c r="HEQ7" s="173"/>
      <c r="HER7" s="170"/>
      <c r="HES7" s="171"/>
      <c r="HET7" s="172"/>
      <c r="HEU7" s="172"/>
      <c r="HEV7" s="173"/>
      <c r="HEW7" s="170"/>
      <c r="HEX7" s="171"/>
      <c r="HEY7" s="172"/>
      <c r="HEZ7" s="172"/>
      <c r="HFA7" s="173"/>
      <c r="HFB7" s="170"/>
      <c r="HFC7" s="171"/>
      <c r="HFD7" s="172"/>
      <c r="HFE7" s="172"/>
      <c r="HFF7" s="173"/>
      <c r="HFG7" s="170"/>
      <c r="HFH7" s="171"/>
      <c r="HFI7" s="172"/>
      <c r="HFJ7" s="172"/>
      <c r="HFK7" s="173"/>
      <c r="HFL7" s="170"/>
      <c r="HFM7" s="171"/>
      <c r="HFN7" s="172"/>
      <c r="HFO7" s="172"/>
      <c r="HFP7" s="173"/>
      <c r="HFQ7" s="170"/>
      <c r="HFR7" s="171"/>
      <c r="HFS7" s="172"/>
      <c r="HFT7" s="172"/>
      <c r="HFU7" s="173"/>
      <c r="HFV7" s="170"/>
      <c r="HFW7" s="171"/>
      <c r="HFX7" s="172"/>
      <c r="HFY7" s="172"/>
      <c r="HFZ7" s="173"/>
      <c r="HGA7" s="170"/>
      <c r="HGB7" s="171"/>
      <c r="HGC7" s="172"/>
      <c r="HGD7" s="172"/>
      <c r="HGE7" s="173"/>
      <c r="HGF7" s="170"/>
      <c r="HGG7" s="171"/>
      <c r="HGH7" s="172"/>
      <c r="HGI7" s="172"/>
      <c r="HGJ7" s="173"/>
      <c r="HGK7" s="170"/>
      <c r="HGL7" s="171"/>
      <c r="HGM7" s="172"/>
      <c r="HGN7" s="172"/>
      <c r="HGO7" s="173"/>
      <c r="HGP7" s="170"/>
      <c r="HGQ7" s="171"/>
      <c r="HGR7" s="172"/>
      <c r="HGS7" s="172"/>
      <c r="HGT7" s="173"/>
      <c r="HGU7" s="170"/>
      <c r="HGV7" s="171"/>
      <c r="HGW7" s="172"/>
      <c r="HGX7" s="172"/>
      <c r="HGY7" s="173"/>
      <c r="HGZ7" s="170"/>
      <c r="HHA7" s="171"/>
      <c r="HHB7" s="172"/>
      <c r="HHC7" s="172"/>
      <c r="HHD7" s="173"/>
      <c r="HHE7" s="170"/>
      <c r="HHF7" s="171"/>
      <c r="HHG7" s="172"/>
      <c r="HHH7" s="172"/>
      <c r="HHI7" s="173"/>
      <c r="HHJ7" s="170"/>
      <c r="HHK7" s="171"/>
      <c r="HHL7" s="172"/>
      <c r="HHM7" s="172"/>
      <c r="HHN7" s="173"/>
      <c r="HHO7" s="170"/>
      <c r="HHP7" s="171"/>
      <c r="HHQ7" s="172"/>
      <c r="HHR7" s="172"/>
      <c r="HHS7" s="173"/>
      <c r="HHT7" s="170"/>
      <c r="HHU7" s="171"/>
      <c r="HHV7" s="172"/>
      <c r="HHW7" s="172"/>
      <c r="HHX7" s="173"/>
      <c r="HHY7" s="170"/>
      <c r="HHZ7" s="171"/>
      <c r="HIA7" s="172"/>
      <c r="HIB7" s="172"/>
      <c r="HIC7" s="173"/>
      <c r="HID7" s="170"/>
      <c r="HIE7" s="171"/>
      <c r="HIF7" s="172"/>
      <c r="HIG7" s="172"/>
      <c r="HIH7" s="173"/>
      <c r="HII7" s="170"/>
      <c r="HIJ7" s="171"/>
      <c r="HIK7" s="172"/>
      <c r="HIL7" s="172"/>
      <c r="HIM7" s="173"/>
      <c r="HIN7" s="170"/>
      <c r="HIO7" s="171"/>
      <c r="HIP7" s="172"/>
      <c r="HIQ7" s="172"/>
      <c r="HIR7" s="173"/>
      <c r="HIS7" s="170"/>
      <c r="HIT7" s="171"/>
      <c r="HIU7" s="172"/>
      <c r="HIV7" s="172"/>
      <c r="HIW7" s="173"/>
      <c r="HIX7" s="170"/>
      <c r="HIY7" s="171"/>
      <c r="HIZ7" s="172"/>
      <c r="HJA7" s="172"/>
      <c r="HJB7" s="173"/>
      <c r="HJC7" s="170"/>
      <c r="HJD7" s="171"/>
      <c r="HJE7" s="172"/>
      <c r="HJF7" s="172"/>
      <c r="HJG7" s="173"/>
      <c r="HJH7" s="170"/>
      <c r="HJI7" s="171"/>
      <c r="HJJ7" s="172"/>
      <c r="HJK7" s="172"/>
      <c r="HJL7" s="173"/>
      <c r="HJM7" s="170"/>
      <c r="HJN7" s="171"/>
      <c r="HJO7" s="172"/>
      <c r="HJP7" s="172"/>
      <c r="HJQ7" s="173"/>
      <c r="HJR7" s="170"/>
      <c r="HJS7" s="171"/>
      <c r="HJT7" s="172"/>
      <c r="HJU7" s="172"/>
      <c r="HJV7" s="173"/>
      <c r="HJW7" s="170"/>
      <c r="HJX7" s="171"/>
      <c r="HJY7" s="172"/>
      <c r="HJZ7" s="172"/>
      <c r="HKA7" s="173"/>
      <c r="HKB7" s="170"/>
      <c r="HKC7" s="171"/>
      <c r="HKD7" s="172"/>
      <c r="HKE7" s="172"/>
      <c r="HKF7" s="173"/>
      <c r="HKG7" s="170"/>
      <c r="HKH7" s="171"/>
      <c r="HKI7" s="172"/>
      <c r="HKJ7" s="172"/>
      <c r="HKK7" s="173"/>
      <c r="HKL7" s="170"/>
      <c r="HKM7" s="171"/>
      <c r="HKN7" s="172"/>
      <c r="HKO7" s="172"/>
      <c r="HKP7" s="173"/>
      <c r="HKQ7" s="170"/>
      <c r="HKR7" s="171"/>
      <c r="HKS7" s="172"/>
      <c r="HKT7" s="172"/>
      <c r="HKU7" s="173"/>
      <c r="HKV7" s="170"/>
      <c r="HKW7" s="171"/>
      <c r="HKX7" s="172"/>
      <c r="HKY7" s="172"/>
      <c r="HKZ7" s="173"/>
      <c r="HLA7" s="170"/>
      <c r="HLB7" s="171"/>
      <c r="HLC7" s="172"/>
      <c r="HLD7" s="172"/>
      <c r="HLE7" s="173"/>
      <c r="HLF7" s="170"/>
      <c r="HLG7" s="171"/>
      <c r="HLH7" s="172"/>
      <c r="HLI7" s="172"/>
      <c r="HLJ7" s="173"/>
      <c r="HLK7" s="170"/>
      <c r="HLL7" s="171"/>
      <c r="HLM7" s="172"/>
      <c r="HLN7" s="172"/>
      <c r="HLO7" s="173"/>
      <c r="HLP7" s="170"/>
      <c r="HLQ7" s="171"/>
      <c r="HLR7" s="172"/>
      <c r="HLS7" s="172"/>
      <c r="HLT7" s="173"/>
      <c r="HLU7" s="170"/>
      <c r="HLV7" s="171"/>
      <c r="HLW7" s="172"/>
      <c r="HLX7" s="172"/>
      <c r="HLY7" s="173"/>
      <c r="HLZ7" s="170"/>
      <c r="HMA7" s="171"/>
      <c r="HMB7" s="172"/>
      <c r="HMC7" s="172"/>
      <c r="HMD7" s="173"/>
      <c r="HME7" s="170"/>
      <c r="HMF7" s="171"/>
      <c r="HMG7" s="172"/>
      <c r="HMH7" s="172"/>
      <c r="HMI7" s="173"/>
      <c r="HMJ7" s="170"/>
      <c r="HMK7" s="171"/>
      <c r="HML7" s="172"/>
      <c r="HMM7" s="172"/>
      <c r="HMN7" s="173"/>
      <c r="HMO7" s="170"/>
      <c r="HMP7" s="171"/>
      <c r="HMQ7" s="172"/>
      <c r="HMR7" s="172"/>
      <c r="HMS7" s="173"/>
      <c r="HMT7" s="170"/>
      <c r="HMU7" s="171"/>
      <c r="HMV7" s="172"/>
      <c r="HMW7" s="172"/>
      <c r="HMX7" s="173"/>
      <c r="HMY7" s="170"/>
      <c r="HMZ7" s="171"/>
      <c r="HNA7" s="172"/>
      <c r="HNB7" s="172"/>
      <c r="HNC7" s="173"/>
      <c r="HND7" s="170"/>
      <c r="HNE7" s="171"/>
      <c r="HNF7" s="172"/>
      <c r="HNG7" s="172"/>
      <c r="HNH7" s="173"/>
      <c r="HNI7" s="170"/>
      <c r="HNJ7" s="171"/>
      <c r="HNK7" s="172"/>
      <c r="HNL7" s="172"/>
      <c r="HNM7" s="173"/>
      <c r="HNN7" s="170"/>
      <c r="HNO7" s="171"/>
      <c r="HNP7" s="172"/>
      <c r="HNQ7" s="172"/>
      <c r="HNR7" s="173"/>
      <c r="HNS7" s="170"/>
      <c r="HNT7" s="171"/>
      <c r="HNU7" s="172"/>
      <c r="HNV7" s="172"/>
      <c r="HNW7" s="173"/>
      <c r="HNX7" s="170"/>
      <c r="HNY7" s="171"/>
      <c r="HNZ7" s="172"/>
      <c r="HOA7" s="172"/>
      <c r="HOB7" s="173"/>
      <c r="HOC7" s="170"/>
      <c r="HOD7" s="171"/>
      <c r="HOE7" s="172"/>
      <c r="HOF7" s="172"/>
      <c r="HOG7" s="173"/>
      <c r="HOH7" s="170"/>
      <c r="HOI7" s="171"/>
      <c r="HOJ7" s="172"/>
      <c r="HOK7" s="172"/>
      <c r="HOL7" s="173"/>
      <c r="HOM7" s="170"/>
      <c r="HON7" s="171"/>
      <c r="HOO7" s="172"/>
      <c r="HOP7" s="172"/>
      <c r="HOQ7" s="173"/>
      <c r="HOR7" s="170"/>
      <c r="HOS7" s="171"/>
      <c r="HOT7" s="172"/>
      <c r="HOU7" s="172"/>
      <c r="HOV7" s="173"/>
      <c r="HOW7" s="170"/>
      <c r="HOX7" s="171"/>
      <c r="HOY7" s="172"/>
      <c r="HOZ7" s="172"/>
      <c r="HPA7" s="173"/>
      <c r="HPB7" s="170"/>
      <c r="HPC7" s="171"/>
      <c r="HPD7" s="172"/>
      <c r="HPE7" s="172"/>
      <c r="HPF7" s="173"/>
      <c r="HPG7" s="170"/>
      <c r="HPH7" s="171"/>
      <c r="HPI7" s="172"/>
      <c r="HPJ7" s="172"/>
      <c r="HPK7" s="173"/>
      <c r="HPL7" s="170"/>
      <c r="HPM7" s="171"/>
      <c r="HPN7" s="172"/>
      <c r="HPO7" s="172"/>
      <c r="HPP7" s="173"/>
      <c r="HPQ7" s="170"/>
      <c r="HPR7" s="171"/>
      <c r="HPS7" s="172"/>
      <c r="HPT7" s="172"/>
      <c r="HPU7" s="173"/>
      <c r="HPV7" s="170"/>
      <c r="HPW7" s="171"/>
      <c r="HPX7" s="172"/>
      <c r="HPY7" s="172"/>
      <c r="HPZ7" s="173"/>
      <c r="HQA7" s="170"/>
      <c r="HQB7" s="171"/>
      <c r="HQC7" s="172"/>
      <c r="HQD7" s="172"/>
      <c r="HQE7" s="173"/>
      <c r="HQF7" s="170"/>
      <c r="HQG7" s="171"/>
      <c r="HQH7" s="172"/>
      <c r="HQI7" s="172"/>
      <c r="HQJ7" s="173"/>
      <c r="HQK7" s="170"/>
      <c r="HQL7" s="171"/>
      <c r="HQM7" s="172"/>
      <c r="HQN7" s="172"/>
      <c r="HQO7" s="173"/>
      <c r="HQP7" s="170"/>
      <c r="HQQ7" s="171"/>
      <c r="HQR7" s="172"/>
      <c r="HQS7" s="172"/>
      <c r="HQT7" s="173"/>
      <c r="HQU7" s="170"/>
      <c r="HQV7" s="171"/>
      <c r="HQW7" s="172"/>
      <c r="HQX7" s="172"/>
      <c r="HQY7" s="173"/>
      <c r="HQZ7" s="170"/>
      <c r="HRA7" s="171"/>
      <c r="HRB7" s="172"/>
      <c r="HRC7" s="172"/>
      <c r="HRD7" s="173"/>
      <c r="HRE7" s="170"/>
      <c r="HRF7" s="171"/>
      <c r="HRG7" s="172"/>
      <c r="HRH7" s="172"/>
      <c r="HRI7" s="173"/>
      <c r="HRJ7" s="170"/>
      <c r="HRK7" s="171"/>
      <c r="HRL7" s="172"/>
      <c r="HRM7" s="172"/>
      <c r="HRN7" s="173"/>
      <c r="HRO7" s="170"/>
      <c r="HRP7" s="171"/>
      <c r="HRQ7" s="172"/>
      <c r="HRR7" s="172"/>
      <c r="HRS7" s="173"/>
      <c r="HRT7" s="170"/>
      <c r="HRU7" s="171"/>
      <c r="HRV7" s="172"/>
      <c r="HRW7" s="172"/>
      <c r="HRX7" s="173"/>
      <c r="HRY7" s="170"/>
      <c r="HRZ7" s="171"/>
      <c r="HSA7" s="172"/>
      <c r="HSB7" s="172"/>
      <c r="HSC7" s="173"/>
      <c r="HSD7" s="170"/>
      <c r="HSE7" s="171"/>
      <c r="HSF7" s="172"/>
      <c r="HSG7" s="172"/>
      <c r="HSH7" s="173"/>
      <c r="HSI7" s="170"/>
      <c r="HSJ7" s="171"/>
      <c r="HSK7" s="172"/>
      <c r="HSL7" s="172"/>
      <c r="HSM7" s="173"/>
      <c r="HSN7" s="170"/>
      <c r="HSO7" s="171"/>
      <c r="HSP7" s="172"/>
      <c r="HSQ7" s="172"/>
      <c r="HSR7" s="173"/>
      <c r="HSS7" s="170"/>
      <c r="HST7" s="171"/>
      <c r="HSU7" s="172"/>
      <c r="HSV7" s="172"/>
      <c r="HSW7" s="173"/>
      <c r="HSX7" s="170"/>
      <c r="HSY7" s="171"/>
      <c r="HSZ7" s="172"/>
      <c r="HTA7" s="172"/>
      <c r="HTB7" s="173"/>
      <c r="HTC7" s="170"/>
      <c r="HTD7" s="171"/>
      <c r="HTE7" s="172"/>
      <c r="HTF7" s="172"/>
      <c r="HTG7" s="173"/>
      <c r="HTH7" s="170"/>
      <c r="HTI7" s="171"/>
      <c r="HTJ7" s="172"/>
      <c r="HTK7" s="172"/>
      <c r="HTL7" s="173"/>
      <c r="HTM7" s="170"/>
      <c r="HTN7" s="171"/>
      <c r="HTO7" s="172"/>
      <c r="HTP7" s="172"/>
      <c r="HTQ7" s="173"/>
      <c r="HTR7" s="170"/>
      <c r="HTS7" s="171"/>
      <c r="HTT7" s="172"/>
      <c r="HTU7" s="172"/>
      <c r="HTV7" s="173"/>
      <c r="HTW7" s="170"/>
      <c r="HTX7" s="171"/>
      <c r="HTY7" s="172"/>
      <c r="HTZ7" s="172"/>
      <c r="HUA7" s="173"/>
      <c r="HUB7" s="170"/>
      <c r="HUC7" s="171"/>
      <c r="HUD7" s="172"/>
      <c r="HUE7" s="172"/>
      <c r="HUF7" s="173"/>
      <c r="HUG7" s="170"/>
      <c r="HUH7" s="171"/>
      <c r="HUI7" s="172"/>
      <c r="HUJ7" s="172"/>
      <c r="HUK7" s="173"/>
      <c r="HUL7" s="170"/>
      <c r="HUM7" s="171"/>
      <c r="HUN7" s="172"/>
      <c r="HUO7" s="172"/>
      <c r="HUP7" s="173"/>
      <c r="HUQ7" s="170"/>
      <c r="HUR7" s="171"/>
      <c r="HUS7" s="172"/>
      <c r="HUT7" s="172"/>
      <c r="HUU7" s="173"/>
      <c r="HUV7" s="170"/>
      <c r="HUW7" s="171"/>
      <c r="HUX7" s="172"/>
      <c r="HUY7" s="172"/>
      <c r="HUZ7" s="173"/>
      <c r="HVA7" s="170"/>
      <c r="HVB7" s="171"/>
      <c r="HVC7" s="172"/>
      <c r="HVD7" s="172"/>
      <c r="HVE7" s="173"/>
      <c r="HVF7" s="170"/>
      <c r="HVG7" s="171"/>
      <c r="HVH7" s="172"/>
      <c r="HVI7" s="172"/>
      <c r="HVJ7" s="173"/>
      <c r="HVK7" s="170"/>
      <c r="HVL7" s="171"/>
      <c r="HVM7" s="172"/>
      <c r="HVN7" s="172"/>
      <c r="HVO7" s="173"/>
      <c r="HVP7" s="170"/>
      <c r="HVQ7" s="171"/>
      <c r="HVR7" s="172"/>
      <c r="HVS7" s="172"/>
      <c r="HVT7" s="173"/>
      <c r="HVU7" s="170"/>
      <c r="HVV7" s="171"/>
      <c r="HVW7" s="172"/>
      <c r="HVX7" s="172"/>
      <c r="HVY7" s="173"/>
      <c r="HVZ7" s="170"/>
      <c r="HWA7" s="171"/>
      <c r="HWB7" s="172"/>
      <c r="HWC7" s="172"/>
      <c r="HWD7" s="173"/>
      <c r="HWE7" s="170"/>
      <c r="HWF7" s="171"/>
      <c r="HWG7" s="172"/>
      <c r="HWH7" s="172"/>
      <c r="HWI7" s="173"/>
      <c r="HWJ7" s="170"/>
      <c r="HWK7" s="171"/>
      <c r="HWL7" s="172"/>
      <c r="HWM7" s="172"/>
      <c r="HWN7" s="173"/>
      <c r="HWO7" s="170"/>
      <c r="HWP7" s="171"/>
      <c r="HWQ7" s="172"/>
      <c r="HWR7" s="172"/>
      <c r="HWS7" s="173"/>
      <c r="HWT7" s="170"/>
      <c r="HWU7" s="171"/>
      <c r="HWV7" s="172"/>
      <c r="HWW7" s="172"/>
      <c r="HWX7" s="173"/>
      <c r="HWY7" s="170"/>
      <c r="HWZ7" s="171"/>
      <c r="HXA7" s="172"/>
      <c r="HXB7" s="172"/>
      <c r="HXC7" s="173"/>
      <c r="HXD7" s="170"/>
      <c r="HXE7" s="171"/>
      <c r="HXF7" s="172"/>
      <c r="HXG7" s="172"/>
      <c r="HXH7" s="173"/>
      <c r="HXI7" s="170"/>
      <c r="HXJ7" s="171"/>
      <c r="HXK7" s="172"/>
      <c r="HXL7" s="172"/>
      <c r="HXM7" s="173"/>
      <c r="HXN7" s="170"/>
      <c r="HXO7" s="171"/>
      <c r="HXP7" s="172"/>
      <c r="HXQ7" s="172"/>
      <c r="HXR7" s="173"/>
      <c r="HXS7" s="170"/>
      <c r="HXT7" s="171"/>
      <c r="HXU7" s="172"/>
      <c r="HXV7" s="172"/>
      <c r="HXW7" s="173"/>
      <c r="HXX7" s="170"/>
      <c r="HXY7" s="171"/>
      <c r="HXZ7" s="172"/>
      <c r="HYA7" s="172"/>
      <c r="HYB7" s="173"/>
      <c r="HYC7" s="170"/>
      <c r="HYD7" s="171"/>
      <c r="HYE7" s="172"/>
      <c r="HYF7" s="172"/>
      <c r="HYG7" s="173"/>
      <c r="HYH7" s="170"/>
      <c r="HYI7" s="171"/>
      <c r="HYJ7" s="172"/>
      <c r="HYK7" s="172"/>
      <c r="HYL7" s="173"/>
      <c r="HYM7" s="170"/>
      <c r="HYN7" s="171"/>
      <c r="HYO7" s="172"/>
      <c r="HYP7" s="172"/>
      <c r="HYQ7" s="173"/>
      <c r="HYR7" s="170"/>
      <c r="HYS7" s="171"/>
      <c r="HYT7" s="172"/>
      <c r="HYU7" s="172"/>
      <c r="HYV7" s="173"/>
      <c r="HYW7" s="170"/>
      <c r="HYX7" s="171"/>
      <c r="HYY7" s="172"/>
      <c r="HYZ7" s="172"/>
      <c r="HZA7" s="173"/>
      <c r="HZB7" s="170"/>
      <c r="HZC7" s="171"/>
      <c r="HZD7" s="172"/>
      <c r="HZE7" s="172"/>
      <c r="HZF7" s="173"/>
      <c r="HZG7" s="170"/>
      <c r="HZH7" s="171"/>
      <c r="HZI7" s="172"/>
      <c r="HZJ7" s="172"/>
      <c r="HZK7" s="173"/>
      <c r="HZL7" s="170"/>
      <c r="HZM7" s="171"/>
      <c r="HZN7" s="172"/>
      <c r="HZO7" s="172"/>
      <c r="HZP7" s="173"/>
      <c r="HZQ7" s="170"/>
      <c r="HZR7" s="171"/>
      <c r="HZS7" s="172"/>
      <c r="HZT7" s="172"/>
      <c r="HZU7" s="173"/>
      <c r="HZV7" s="170"/>
      <c r="HZW7" s="171"/>
      <c r="HZX7" s="172"/>
      <c r="HZY7" s="172"/>
      <c r="HZZ7" s="173"/>
      <c r="IAA7" s="170"/>
      <c r="IAB7" s="171"/>
      <c r="IAC7" s="172"/>
      <c r="IAD7" s="172"/>
      <c r="IAE7" s="173"/>
      <c r="IAF7" s="170"/>
      <c r="IAG7" s="171"/>
      <c r="IAH7" s="172"/>
      <c r="IAI7" s="172"/>
      <c r="IAJ7" s="173"/>
      <c r="IAK7" s="170"/>
      <c r="IAL7" s="171"/>
      <c r="IAM7" s="172"/>
      <c r="IAN7" s="172"/>
      <c r="IAO7" s="173"/>
      <c r="IAP7" s="170"/>
      <c r="IAQ7" s="171"/>
      <c r="IAR7" s="172"/>
      <c r="IAS7" s="172"/>
      <c r="IAT7" s="173"/>
      <c r="IAU7" s="170"/>
      <c r="IAV7" s="171"/>
      <c r="IAW7" s="172"/>
      <c r="IAX7" s="172"/>
      <c r="IAY7" s="173"/>
      <c r="IAZ7" s="170"/>
      <c r="IBA7" s="171"/>
      <c r="IBB7" s="172"/>
      <c r="IBC7" s="172"/>
      <c r="IBD7" s="173"/>
      <c r="IBE7" s="170"/>
      <c r="IBF7" s="171"/>
      <c r="IBG7" s="172"/>
      <c r="IBH7" s="172"/>
      <c r="IBI7" s="173"/>
      <c r="IBJ7" s="170"/>
      <c r="IBK7" s="171"/>
      <c r="IBL7" s="172"/>
      <c r="IBM7" s="172"/>
      <c r="IBN7" s="173"/>
      <c r="IBO7" s="170"/>
      <c r="IBP7" s="171"/>
      <c r="IBQ7" s="172"/>
      <c r="IBR7" s="172"/>
      <c r="IBS7" s="173"/>
      <c r="IBT7" s="170"/>
      <c r="IBU7" s="171"/>
      <c r="IBV7" s="172"/>
      <c r="IBW7" s="172"/>
      <c r="IBX7" s="173"/>
      <c r="IBY7" s="170"/>
      <c r="IBZ7" s="171"/>
      <c r="ICA7" s="172"/>
      <c r="ICB7" s="172"/>
      <c r="ICC7" s="173"/>
      <c r="ICD7" s="170"/>
      <c r="ICE7" s="171"/>
      <c r="ICF7" s="172"/>
      <c r="ICG7" s="172"/>
      <c r="ICH7" s="173"/>
      <c r="ICI7" s="170"/>
      <c r="ICJ7" s="171"/>
      <c r="ICK7" s="172"/>
      <c r="ICL7" s="172"/>
      <c r="ICM7" s="173"/>
      <c r="ICN7" s="170"/>
      <c r="ICO7" s="171"/>
      <c r="ICP7" s="172"/>
      <c r="ICQ7" s="172"/>
      <c r="ICR7" s="173"/>
      <c r="ICS7" s="170"/>
      <c r="ICT7" s="171"/>
      <c r="ICU7" s="172"/>
      <c r="ICV7" s="172"/>
      <c r="ICW7" s="173"/>
      <c r="ICX7" s="170"/>
      <c r="ICY7" s="171"/>
      <c r="ICZ7" s="172"/>
      <c r="IDA7" s="172"/>
      <c r="IDB7" s="173"/>
      <c r="IDC7" s="170"/>
      <c r="IDD7" s="171"/>
      <c r="IDE7" s="172"/>
      <c r="IDF7" s="172"/>
      <c r="IDG7" s="173"/>
      <c r="IDH7" s="170"/>
      <c r="IDI7" s="171"/>
      <c r="IDJ7" s="172"/>
      <c r="IDK7" s="172"/>
      <c r="IDL7" s="173"/>
      <c r="IDM7" s="170"/>
      <c r="IDN7" s="171"/>
      <c r="IDO7" s="172"/>
      <c r="IDP7" s="172"/>
      <c r="IDQ7" s="173"/>
      <c r="IDR7" s="170"/>
      <c r="IDS7" s="171"/>
      <c r="IDT7" s="172"/>
      <c r="IDU7" s="172"/>
      <c r="IDV7" s="173"/>
      <c r="IDW7" s="170"/>
      <c r="IDX7" s="171"/>
      <c r="IDY7" s="172"/>
      <c r="IDZ7" s="172"/>
      <c r="IEA7" s="173"/>
      <c r="IEB7" s="170"/>
      <c r="IEC7" s="171"/>
      <c r="IED7" s="172"/>
      <c r="IEE7" s="172"/>
      <c r="IEF7" s="173"/>
      <c r="IEG7" s="170"/>
      <c r="IEH7" s="171"/>
      <c r="IEI7" s="172"/>
      <c r="IEJ7" s="172"/>
      <c r="IEK7" s="173"/>
      <c r="IEL7" s="170"/>
      <c r="IEM7" s="171"/>
      <c r="IEN7" s="172"/>
      <c r="IEO7" s="172"/>
      <c r="IEP7" s="173"/>
      <c r="IEQ7" s="170"/>
      <c r="IER7" s="171"/>
      <c r="IES7" s="172"/>
      <c r="IET7" s="172"/>
      <c r="IEU7" s="173"/>
      <c r="IEV7" s="170"/>
      <c r="IEW7" s="171"/>
      <c r="IEX7" s="172"/>
      <c r="IEY7" s="172"/>
      <c r="IEZ7" s="173"/>
      <c r="IFA7" s="170"/>
      <c r="IFB7" s="171"/>
      <c r="IFC7" s="172"/>
      <c r="IFD7" s="172"/>
      <c r="IFE7" s="173"/>
      <c r="IFF7" s="170"/>
      <c r="IFG7" s="171"/>
      <c r="IFH7" s="172"/>
      <c r="IFI7" s="172"/>
      <c r="IFJ7" s="173"/>
      <c r="IFK7" s="170"/>
      <c r="IFL7" s="171"/>
      <c r="IFM7" s="172"/>
      <c r="IFN7" s="172"/>
      <c r="IFO7" s="173"/>
      <c r="IFP7" s="170"/>
      <c r="IFQ7" s="171"/>
      <c r="IFR7" s="172"/>
      <c r="IFS7" s="172"/>
      <c r="IFT7" s="173"/>
      <c r="IFU7" s="170"/>
      <c r="IFV7" s="171"/>
      <c r="IFW7" s="172"/>
      <c r="IFX7" s="172"/>
      <c r="IFY7" s="173"/>
      <c r="IFZ7" s="170"/>
      <c r="IGA7" s="171"/>
      <c r="IGB7" s="172"/>
      <c r="IGC7" s="172"/>
      <c r="IGD7" s="173"/>
      <c r="IGE7" s="170"/>
      <c r="IGF7" s="171"/>
      <c r="IGG7" s="172"/>
      <c r="IGH7" s="172"/>
      <c r="IGI7" s="173"/>
      <c r="IGJ7" s="170"/>
      <c r="IGK7" s="171"/>
      <c r="IGL7" s="172"/>
      <c r="IGM7" s="172"/>
      <c r="IGN7" s="173"/>
      <c r="IGO7" s="170"/>
      <c r="IGP7" s="171"/>
      <c r="IGQ7" s="172"/>
      <c r="IGR7" s="172"/>
      <c r="IGS7" s="173"/>
      <c r="IGT7" s="170"/>
      <c r="IGU7" s="171"/>
      <c r="IGV7" s="172"/>
      <c r="IGW7" s="172"/>
      <c r="IGX7" s="173"/>
      <c r="IGY7" s="170"/>
      <c r="IGZ7" s="171"/>
      <c r="IHA7" s="172"/>
      <c r="IHB7" s="172"/>
      <c r="IHC7" s="173"/>
      <c r="IHD7" s="170"/>
      <c r="IHE7" s="171"/>
      <c r="IHF7" s="172"/>
      <c r="IHG7" s="172"/>
      <c r="IHH7" s="173"/>
      <c r="IHI7" s="170"/>
      <c r="IHJ7" s="171"/>
      <c r="IHK7" s="172"/>
      <c r="IHL7" s="172"/>
      <c r="IHM7" s="173"/>
      <c r="IHN7" s="170"/>
      <c r="IHO7" s="171"/>
      <c r="IHP7" s="172"/>
      <c r="IHQ7" s="172"/>
      <c r="IHR7" s="173"/>
      <c r="IHS7" s="170"/>
      <c r="IHT7" s="171"/>
      <c r="IHU7" s="172"/>
      <c r="IHV7" s="172"/>
      <c r="IHW7" s="173"/>
      <c r="IHX7" s="170"/>
      <c r="IHY7" s="171"/>
      <c r="IHZ7" s="172"/>
      <c r="IIA7" s="172"/>
      <c r="IIB7" s="173"/>
      <c r="IIC7" s="170"/>
      <c r="IID7" s="171"/>
      <c r="IIE7" s="172"/>
      <c r="IIF7" s="172"/>
      <c r="IIG7" s="173"/>
      <c r="IIH7" s="170"/>
      <c r="III7" s="171"/>
      <c r="IIJ7" s="172"/>
      <c r="IIK7" s="172"/>
      <c r="IIL7" s="173"/>
      <c r="IIM7" s="170"/>
      <c r="IIN7" s="171"/>
      <c r="IIO7" s="172"/>
      <c r="IIP7" s="172"/>
      <c r="IIQ7" s="173"/>
      <c r="IIR7" s="170"/>
      <c r="IIS7" s="171"/>
      <c r="IIT7" s="172"/>
      <c r="IIU7" s="172"/>
      <c r="IIV7" s="173"/>
      <c r="IIW7" s="170"/>
      <c r="IIX7" s="171"/>
      <c r="IIY7" s="172"/>
      <c r="IIZ7" s="172"/>
      <c r="IJA7" s="173"/>
      <c r="IJB7" s="170"/>
      <c r="IJC7" s="171"/>
      <c r="IJD7" s="172"/>
      <c r="IJE7" s="172"/>
      <c r="IJF7" s="173"/>
      <c r="IJG7" s="170"/>
      <c r="IJH7" s="171"/>
      <c r="IJI7" s="172"/>
      <c r="IJJ7" s="172"/>
      <c r="IJK7" s="173"/>
      <c r="IJL7" s="170"/>
      <c r="IJM7" s="171"/>
      <c r="IJN7" s="172"/>
      <c r="IJO7" s="172"/>
      <c r="IJP7" s="173"/>
      <c r="IJQ7" s="170"/>
      <c r="IJR7" s="171"/>
      <c r="IJS7" s="172"/>
      <c r="IJT7" s="172"/>
      <c r="IJU7" s="173"/>
      <c r="IJV7" s="170"/>
      <c r="IJW7" s="171"/>
      <c r="IJX7" s="172"/>
      <c r="IJY7" s="172"/>
      <c r="IJZ7" s="173"/>
      <c r="IKA7" s="170"/>
      <c r="IKB7" s="171"/>
      <c r="IKC7" s="172"/>
      <c r="IKD7" s="172"/>
      <c r="IKE7" s="173"/>
      <c r="IKF7" s="170"/>
      <c r="IKG7" s="171"/>
      <c r="IKH7" s="172"/>
      <c r="IKI7" s="172"/>
      <c r="IKJ7" s="173"/>
      <c r="IKK7" s="170"/>
      <c r="IKL7" s="171"/>
      <c r="IKM7" s="172"/>
      <c r="IKN7" s="172"/>
      <c r="IKO7" s="173"/>
      <c r="IKP7" s="170"/>
      <c r="IKQ7" s="171"/>
      <c r="IKR7" s="172"/>
      <c r="IKS7" s="172"/>
      <c r="IKT7" s="173"/>
      <c r="IKU7" s="170"/>
      <c r="IKV7" s="171"/>
      <c r="IKW7" s="172"/>
      <c r="IKX7" s="172"/>
      <c r="IKY7" s="173"/>
      <c r="IKZ7" s="170"/>
      <c r="ILA7" s="171"/>
      <c r="ILB7" s="172"/>
      <c r="ILC7" s="172"/>
      <c r="ILD7" s="173"/>
      <c r="ILE7" s="170"/>
      <c r="ILF7" s="171"/>
      <c r="ILG7" s="172"/>
      <c r="ILH7" s="172"/>
      <c r="ILI7" s="173"/>
      <c r="ILJ7" s="170"/>
      <c r="ILK7" s="171"/>
      <c r="ILL7" s="172"/>
      <c r="ILM7" s="172"/>
      <c r="ILN7" s="173"/>
      <c r="ILO7" s="170"/>
      <c r="ILP7" s="171"/>
      <c r="ILQ7" s="172"/>
      <c r="ILR7" s="172"/>
      <c r="ILS7" s="173"/>
      <c r="ILT7" s="170"/>
      <c r="ILU7" s="171"/>
      <c r="ILV7" s="172"/>
      <c r="ILW7" s="172"/>
      <c r="ILX7" s="173"/>
      <c r="ILY7" s="170"/>
      <c r="ILZ7" s="171"/>
      <c r="IMA7" s="172"/>
      <c r="IMB7" s="172"/>
      <c r="IMC7" s="173"/>
      <c r="IMD7" s="170"/>
      <c r="IME7" s="171"/>
      <c r="IMF7" s="172"/>
      <c r="IMG7" s="172"/>
      <c r="IMH7" s="173"/>
      <c r="IMI7" s="170"/>
      <c r="IMJ7" s="171"/>
      <c r="IMK7" s="172"/>
      <c r="IML7" s="172"/>
      <c r="IMM7" s="173"/>
      <c r="IMN7" s="170"/>
      <c r="IMO7" s="171"/>
      <c r="IMP7" s="172"/>
      <c r="IMQ7" s="172"/>
      <c r="IMR7" s="173"/>
      <c r="IMS7" s="170"/>
      <c r="IMT7" s="171"/>
      <c r="IMU7" s="172"/>
      <c r="IMV7" s="172"/>
      <c r="IMW7" s="173"/>
      <c r="IMX7" s="170"/>
      <c r="IMY7" s="171"/>
      <c r="IMZ7" s="172"/>
      <c r="INA7" s="172"/>
      <c r="INB7" s="173"/>
      <c r="INC7" s="170"/>
      <c r="IND7" s="171"/>
      <c r="INE7" s="172"/>
      <c r="INF7" s="172"/>
      <c r="ING7" s="173"/>
      <c r="INH7" s="170"/>
      <c r="INI7" s="171"/>
      <c r="INJ7" s="172"/>
      <c r="INK7" s="172"/>
      <c r="INL7" s="173"/>
      <c r="INM7" s="170"/>
      <c r="INN7" s="171"/>
      <c r="INO7" s="172"/>
      <c r="INP7" s="172"/>
      <c r="INQ7" s="173"/>
      <c r="INR7" s="170"/>
      <c r="INS7" s="171"/>
      <c r="INT7" s="172"/>
      <c r="INU7" s="172"/>
      <c r="INV7" s="173"/>
      <c r="INW7" s="170"/>
      <c r="INX7" s="171"/>
      <c r="INY7" s="172"/>
      <c r="INZ7" s="172"/>
      <c r="IOA7" s="173"/>
      <c r="IOB7" s="170"/>
      <c r="IOC7" s="171"/>
      <c r="IOD7" s="172"/>
      <c r="IOE7" s="172"/>
      <c r="IOF7" s="173"/>
      <c r="IOG7" s="170"/>
      <c r="IOH7" s="171"/>
      <c r="IOI7" s="172"/>
      <c r="IOJ7" s="172"/>
      <c r="IOK7" s="173"/>
      <c r="IOL7" s="170"/>
      <c r="IOM7" s="171"/>
      <c r="ION7" s="172"/>
      <c r="IOO7" s="172"/>
      <c r="IOP7" s="173"/>
      <c r="IOQ7" s="170"/>
      <c r="IOR7" s="171"/>
      <c r="IOS7" s="172"/>
      <c r="IOT7" s="172"/>
      <c r="IOU7" s="173"/>
      <c r="IOV7" s="170"/>
      <c r="IOW7" s="171"/>
      <c r="IOX7" s="172"/>
      <c r="IOY7" s="172"/>
      <c r="IOZ7" s="173"/>
      <c r="IPA7" s="170"/>
      <c r="IPB7" s="171"/>
      <c r="IPC7" s="172"/>
      <c r="IPD7" s="172"/>
      <c r="IPE7" s="173"/>
      <c r="IPF7" s="170"/>
      <c r="IPG7" s="171"/>
      <c r="IPH7" s="172"/>
      <c r="IPI7" s="172"/>
      <c r="IPJ7" s="173"/>
      <c r="IPK7" s="170"/>
      <c r="IPL7" s="171"/>
      <c r="IPM7" s="172"/>
      <c r="IPN7" s="172"/>
      <c r="IPO7" s="173"/>
      <c r="IPP7" s="170"/>
      <c r="IPQ7" s="171"/>
      <c r="IPR7" s="172"/>
      <c r="IPS7" s="172"/>
      <c r="IPT7" s="173"/>
      <c r="IPU7" s="170"/>
      <c r="IPV7" s="171"/>
      <c r="IPW7" s="172"/>
      <c r="IPX7" s="172"/>
      <c r="IPY7" s="173"/>
      <c r="IPZ7" s="170"/>
      <c r="IQA7" s="171"/>
      <c r="IQB7" s="172"/>
      <c r="IQC7" s="172"/>
      <c r="IQD7" s="173"/>
      <c r="IQE7" s="170"/>
      <c r="IQF7" s="171"/>
      <c r="IQG7" s="172"/>
      <c r="IQH7" s="172"/>
      <c r="IQI7" s="173"/>
      <c r="IQJ7" s="170"/>
      <c r="IQK7" s="171"/>
      <c r="IQL7" s="172"/>
      <c r="IQM7" s="172"/>
      <c r="IQN7" s="173"/>
      <c r="IQO7" s="170"/>
      <c r="IQP7" s="171"/>
      <c r="IQQ7" s="172"/>
      <c r="IQR7" s="172"/>
      <c r="IQS7" s="173"/>
      <c r="IQT7" s="170"/>
      <c r="IQU7" s="171"/>
      <c r="IQV7" s="172"/>
      <c r="IQW7" s="172"/>
      <c r="IQX7" s="173"/>
      <c r="IQY7" s="170"/>
      <c r="IQZ7" s="171"/>
      <c r="IRA7" s="172"/>
      <c r="IRB7" s="172"/>
      <c r="IRC7" s="173"/>
      <c r="IRD7" s="170"/>
      <c r="IRE7" s="171"/>
      <c r="IRF7" s="172"/>
      <c r="IRG7" s="172"/>
      <c r="IRH7" s="173"/>
      <c r="IRI7" s="170"/>
      <c r="IRJ7" s="171"/>
      <c r="IRK7" s="172"/>
      <c r="IRL7" s="172"/>
      <c r="IRM7" s="173"/>
      <c r="IRN7" s="170"/>
      <c r="IRO7" s="171"/>
      <c r="IRP7" s="172"/>
      <c r="IRQ7" s="172"/>
      <c r="IRR7" s="173"/>
      <c r="IRS7" s="170"/>
      <c r="IRT7" s="171"/>
      <c r="IRU7" s="172"/>
      <c r="IRV7" s="172"/>
      <c r="IRW7" s="173"/>
      <c r="IRX7" s="170"/>
      <c r="IRY7" s="171"/>
      <c r="IRZ7" s="172"/>
      <c r="ISA7" s="172"/>
      <c r="ISB7" s="173"/>
      <c r="ISC7" s="170"/>
      <c r="ISD7" s="171"/>
      <c r="ISE7" s="172"/>
      <c r="ISF7" s="172"/>
      <c r="ISG7" s="173"/>
      <c r="ISH7" s="170"/>
      <c r="ISI7" s="171"/>
      <c r="ISJ7" s="172"/>
      <c r="ISK7" s="172"/>
      <c r="ISL7" s="173"/>
      <c r="ISM7" s="170"/>
      <c r="ISN7" s="171"/>
      <c r="ISO7" s="172"/>
      <c r="ISP7" s="172"/>
      <c r="ISQ7" s="173"/>
      <c r="ISR7" s="170"/>
      <c r="ISS7" s="171"/>
      <c r="IST7" s="172"/>
      <c r="ISU7" s="172"/>
      <c r="ISV7" s="173"/>
      <c r="ISW7" s="170"/>
      <c r="ISX7" s="171"/>
      <c r="ISY7" s="172"/>
      <c r="ISZ7" s="172"/>
      <c r="ITA7" s="173"/>
      <c r="ITB7" s="170"/>
      <c r="ITC7" s="171"/>
      <c r="ITD7" s="172"/>
      <c r="ITE7" s="172"/>
      <c r="ITF7" s="173"/>
      <c r="ITG7" s="170"/>
      <c r="ITH7" s="171"/>
      <c r="ITI7" s="172"/>
      <c r="ITJ7" s="172"/>
      <c r="ITK7" s="173"/>
      <c r="ITL7" s="170"/>
      <c r="ITM7" s="171"/>
      <c r="ITN7" s="172"/>
      <c r="ITO7" s="172"/>
      <c r="ITP7" s="173"/>
      <c r="ITQ7" s="170"/>
      <c r="ITR7" s="171"/>
      <c r="ITS7" s="172"/>
      <c r="ITT7" s="172"/>
      <c r="ITU7" s="173"/>
      <c r="ITV7" s="170"/>
      <c r="ITW7" s="171"/>
      <c r="ITX7" s="172"/>
      <c r="ITY7" s="172"/>
      <c r="ITZ7" s="173"/>
      <c r="IUA7" s="170"/>
      <c r="IUB7" s="171"/>
      <c r="IUC7" s="172"/>
      <c r="IUD7" s="172"/>
      <c r="IUE7" s="173"/>
      <c r="IUF7" s="170"/>
      <c r="IUG7" s="171"/>
      <c r="IUH7" s="172"/>
      <c r="IUI7" s="172"/>
      <c r="IUJ7" s="173"/>
      <c r="IUK7" s="170"/>
      <c r="IUL7" s="171"/>
      <c r="IUM7" s="172"/>
      <c r="IUN7" s="172"/>
      <c r="IUO7" s="173"/>
      <c r="IUP7" s="170"/>
      <c r="IUQ7" s="171"/>
      <c r="IUR7" s="172"/>
      <c r="IUS7" s="172"/>
      <c r="IUT7" s="173"/>
      <c r="IUU7" s="170"/>
      <c r="IUV7" s="171"/>
      <c r="IUW7" s="172"/>
      <c r="IUX7" s="172"/>
      <c r="IUY7" s="173"/>
      <c r="IUZ7" s="170"/>
      <c r="IVA7" s="171"/>
      <c r="IVB7" s="172"/>
      <c r="IVC7" s="172"/>
      <c r="IVD7" s="173"/>
      <c r="IVE7" s="170"/>
      <c r="IVF7" s="171"/>
      <c r="IVG7" s="172"/>
      <c r="IVH7" s="172"/>
      <c r="IVI7" s="173"/>
      <c r="IVJ7" s="170"/>
      <c r="IVK7" s="171"/>
      <c r="IVL7" s="172"/>
      <c r="IVM7" s="172"/>
      <c r="IVN7" s="173"/>
      <c r="IVO7" s="170"/>
      <c r="IVP7" s="171"/>
      <c r="IVQ7" s="172"/>
      <c r="IVR7" s="172"/>
      <c r="IVS7" s="173"/>
      <c r="IVT7" s="170"/>
      <c r="IVU7" s="171"/>
      <c r="IVV7" s="172"/>
      <c r="IVW7" s="172"/>
      <c r="IVX7" s="173"/>
      <c r="IVY7" s="170"/>
      <c r="IVZ7" s="171"/>
      <c r="IWA7" s="172"/>
      <c r="IWB7" s="172"/>
      <c r="IWC7" s="173"/>
      <c r="IWD7" s="170"/>
      <c r="IWE7" s="171"/>
      <c r="IWF7" s="172"/>
      <c r="IWG7" s="172"/>
      <c r="IWH7" s="173"/>
      <c r="IWI7" s="170"/>
      <c r="IWJ7" s="171"/>
      <c r="IWK7" s="172"/>
      <c r="IWL7" s="172"/>
      <c r="IWM7" s="173"/>
      <c r="IWN7" s="170"/>
      <c r="IWO7" s="171"/>
      <c r="IWP7" s="172"/>
      <c r="IWQ7" s="172"/>
      <c r="IWR7" s="173"/>
      <c r="IWS7" s="170"/>
      <c r="IWT7" s="171"/>
      <c r="IWU7" s="172"/>
      <c r="IWV7" s="172"/>
      <c r="IWW7" s="173"/>
      <c r="IWX7" s="170"/>
      <c r="IWY7" s="171"/>
      <c r="IWZ7" s="172"/>
      <c r="IXA7" s="172"/>
      <c r="IXB7" s="173"/>
      <c r="IXC7" s="170"/>
      <c r="IXD7" s="171"/>
      <c r="IXE7" s="172"/>
      <c r="IXF7" s="172"/>
      <c r="IXG7" s="173"/>
      <c r="IXH7" s="170"/>
      <c r="IXI7" s="171"/>
      <c r="IXJ7" s="172"/>
      <c r="IXK7" s="172"/>
      <c r="IXL7" s="173"/>
      <c r="IXM7" s="170"/>
      <c r="IXN7" s="171"/>
      <c r="IXO7" s="172"/>
      <c r="IXP7" s="172"/>
      <c r="IXQ7" s="173"/>
      <c r="IXR7" s="170"/>
      <c r="IXS7" s="171"/>
      <c r="IXT7" s="172"/>
      <c r="IXU7" s="172"/>
      <c r="IXV7" s="173"/>
      <c r="IXW7" s="170"/>
      <c r="IXX7" s="171"/>
      <c r="IXY7" s="172"/>
      <c r="IXZ7" s="172"/>
      <c r="IYA7" s="173"/>
      <c r="IYB7" s="170"/>
      <c r="IYC7" s="171"/>
      <c r="IYD7" s="172"/>
      <c r="IYE7" s="172"/>
      <c r="IYF7" s="173"/>
      <c r="IYG7" s="170"/>
      <c r="IYH7" s="171"/>
      <c r="IYI7" s="172"/>
      <c r="IYJ7" s="172"/>
      <c r="IYK7" s="173"/>
      <c r="IYL7" s="170"/>
      <c r="IYM7" s="171"/>
      <c r="IYN7" s="172"/>
      <c r="IYO7" s="172"/>
      <c r="IYP7" s="173"/>
      <c r="IYQ7" s="170"/>
      <c r="IYR7" s="171"/>
      <c r="IYS7" s="172"/>
      <c r="IYT7" s="172"/>
      <c r="IYU7" s="173"/>
      <c r="IYV7" s="170"/>
      <c r="IYW7" s="171"/>
      <c r="IYX7" s="172"/>
      <c r="IYY7" s="172"/>
      <c r="IYZ7" s="173"/>
      <c r="IZA7" s="170"/>
      <c r="IZB7" s="171"/>
      <c r="IZC7" s="172"/>
      <c r="IZD7" s="172"/>
      <c r="IZE7" s="173"/>
      <c r="IZF7" s="170"/>
      <c r="IZG7" s="171"/>
      <c r="IZH7" s="172"/>
      <c r="IZI7" s="172"/>
      <c r="IZJ7" s="173"/>
      <c r="IZK7" s="170"/>
      <c r="IZL7" s="171"/>
      <c r="IZM7" s="172"/>
      <c r="IZN7" s="172"/>
      <c r="IZO7" s="173"/>
      <c r="IZP7" s="170"/>
      <c r="IZQ7" s="171"/>
      <c r="IZR7" s="172"/>
      <c r="IZS7" s="172"/>
      <c r="IZT7" s="173"/>
      <c r="IZU7" s="170"/>
      <c r="IZV7" s="171"/>
      <c r="IZW7" s="172"/>
      <c r="IZX7" s="172"/>
      <c r="IZY7" s="173"/>
      <c r="IZZ7" s="170"/>
      <c r="JAA7" s="171"/>
      <c r="JAB7" s="172"/>
      <c r="JAC7" s="172"/>
      <c r="JAD7" s="173"/>
      <c r="JAE7" s="170"/>
      <c r="JAF7" s="171"/>
      <c r="JAG7" s="172"/>
      <c r="JAH7" s="172"/>
      <c r="JAI7" s="173"/>
      <c r="JAJ7" s="170"/>
      <c r="JAK7" s="171"/>
      <c r="JAL7" s="172"/>
      <c r="JAM7" s="172"/>
      <c r="JAN7" s="173"/>
      <c r="JAO7" s="170"/>
      <c r="JAP7" s="171"/>
      <c r="JAQ7" s="172"/>
      <c r="JAR7" s="172"/>
      <c r="JAS7" s="173"/>
      <c r="JAT7" s="170"/>
      <c r="JAU7" s="171"/>
      <c r="JAV7" s="172"/>
      <c r="JAW7" s="172"/>
      <c r="JAX7" s="173"/>
      <c r="JAY7" s="170"/>
      <c r="JAZ7" s="171"/>
      <c r="JBA7" s="172"/>
      <c r="JBB7" s="172"/>
      <c r="JBC7" s="173"/>
      <c r="JBD7" s="170"/>
      <c r="JBE7" s="171"/>
      <c r="JBF7" s="172"/>
      <c r="JBG7" s="172"/>
      <c r="JBH7" s="173"/>
      <c r="JBI7" s="170"/>
      <c r="JBJ7" s="171"/>
      <c r="JBK7" s="172"/>
      <c r="JBL7" s="172"/>
      <c r="JBM7" s="173"/>
      <c r="JBN7" s="170"/>
      <c r="JBO7" s="171"/>
      <c r="JBP7" s="172"/>
      <c r="JBQ7" s="172"/>
      <c r="JBR7" s="173"/>
      <c r="JBS7" s="170"/>
      <c r="JBT7" s="171"/>
      <c r="JBU7" s="172"/>
      <c r="JBV7" s="172"/>
      <c r="JBW7" s="173"/>
      <c r="JBX7" s="170"/>
      <c r="JBY7" s="171"/>
      <c r="JBZ7" s="172"/>
      <c r="JCA7" s="172"/>
      <c r="JCB7" s="173"/>
      <c r="JCC7" s="170"/>
      <c r="JCD7" s="171"/>
      <c r="JCE7" s="172"/>
      <c r="JCF7" s="172"/>
      <c r="JCG7" s="173"/>
      <c r="JCH7" s="170"/>
      <c r="JCI7" s="171"/>
      <c r="JCJ7" s="172"/>
      <c r="JCK7" s="172"/>
      <c r="JCL7" s="173"/>
      <c r="JCM7" s="170"/>
      <c r="JCN7" s="171"/>
      <c r="JCO7" s="172"/>
      <c r="JCP7" s="172"/>
      <c r="JCQ7" s="173"/>
      <c r="JCR7" s="170"/>
      <c r="JCS7" s="171"/>
      <c r="JCT7" s="172"/>
      <c r="JCU7" s="172"/>
      <c r="JCV7" s="173"/>
      <c r="JCW7" s="170"/>
      <c r="JCX7" s="171"/>
      <c r="JCY7" s="172"/>
      <c r="JCZ7" s="172"/>
      <c r="JDA7" s="173"/>
      <c r="JDB7" s="170"/>
      <c r="JDC7" s="171"/>
      <c r="JDD7" s="172"/>
      <c r="JDE7" s="172"/>
      <c r="JDF7" s="173"/>
      <c r="JDG7" s="170"/>
      <c r="JDH7" s="171"/>
      <c r="JDI7" s="172"/>
      <c r="JDJ7" s="172"/>
      <c r="JDK7" s="173"/>
      <c r="JDL7" s="170"/>
      <c r="JDM7" s="171"/>
      <c r="JDN7" s="172"/>
      <c r="JDO7" s="172"/>
      <c r="JDP7" s="173"/>
      <c r="JDQ7" s="170"/>
      <c r="JDR7" s="171"/>
      <c r="JDS7" s="172"/>
      <c r="JDT7" s="172"/>
      <c r="JDU7" s="173"/>
      <c r="JDV7" s="170"/>
      <c r="JDW7" s="171"/>
      <c r="JDX7" s="172"/>
      <c r="JDY7" s="172"/>
      <c r="JDZ7" s="173"/>
      <c r="JEA7" s="170"/>
      <c r="JEB7" s="171"/>
      <c r="JEC7" s="172"/>
      <c r="JED7" s="172"/>
      <c r="JEE7" s="173"/>
      <c r="JEF7" s="170"/>
      <c r="JEG7" s="171"/>
      <c r="JEH7" s="172"/>
      <c r="JEI7" s="172"/>
      <c r="JEJ7" s="173"/>
      <c r="JEK7" s="170"/>
      <c r="JEL7" s="171"/>
      <c r="JEM7" s="172"/>
      <c r="JEN7" s="172"/>
      <c r="JEO7" s="173"/>
      <c r="JEP7" s="170"/>
      <c r="JEQ7" s="171"/>
      <c r="JER7" s="172"/>
      <c r="JES7" s="172"/>
      <c r="JET7" s="173"/>
      <c r="JEU7" s="170"/>
      <c r="JEV7" s="171"/>
      <c r="JEW7" s="172"/>
      <c r="JEX7" s="172"/>
      <c r="JEY7" s="173"/>
      <c r="JEZ7" s="170"/>
      <c r="JFA7" s="171"/>
      <c r="JFB7" s="172"/>
      <c r="JFC7" s="172"/>
      <c r="JFD7" s="173"/>
      <c r="JFE7" s="170"/>
      <c r="JFF7" s="171"/>
      <c r="JFG7" s="172"/>
      <c r="JFH7" s="172"/>
      <c r="JFI7" s="173"/>
      <c r="JFJ7" s="170"/>
      <c r="JFK7" s="171"/>
      <c r="JFL7" s="172"/>
      <c r="JFM7" s="172"/>
      <c r="JFN7" s="173"/>
      <c r="JFO7" s="170"/>
      <c r="JFP7" s="171"/>
      <c r="JFQ7" s="172"/>
      <c r="JFR7" s="172"/>
      <c r="JFS7" s="173"/>
      <c r="JFT7" s="170"/>
      <c r="JFU7" s="171"/>
      <c r="JFV7" s="172"/>
      <c r="JFW7" s="172"/>
      <c r="JFX7" s="173"/>
      <c r="JFY7" s="170"/>
      <c r="JFZ7" s="171"/>
      <c r="JGA7" s="172"/>
      <c r="JGB7" s="172"/>
      <c r="JGC7" s="173"/>
      <c r="JGD7" s="170"/>
      <c r="JGE7" s="171"/>
      <c r="JGF7" s="172"/>
      <c r="JGG7" s="172"/>
      <c r="JGH7" s="173"/>
      <c r="JGI7" s="170"/>
      <c r="JGJ7" s="171"/>
      <c r="JGK7" s="172"/>
      <c r="JGL7" s="172"/>
      <c r="JGM7" s="173"/>
      <c r="JGN7" s="170"/>
      <c r="JGO7" s="171"/>
      <c r="JGP7" s="172"/>
      <c r="JGQ7" s="172"/>
      <c r="JGR7" s="173"/>
      <c r="JGS7" s="170"/>
      <c r="JGT7" s="171"/>
      <c r="JGU7" s="172"/>
      <c r="JGV7" s="172"/>
      <c r="JGW7" s="173"/>
      <c r="JGX7" s="170"/>
      <c r="JGY7" s="171"/>
      <c r="JGZ7" s="172"/>
      <c r="JHA7" s="172"/>
      <c r="JHB7" s="173"/>
      <c r="JHC7" s="170"/>
      <c r="JHD7" s="171"/>
      <c r="JHE7" s="172"/>
      <c r="JHF7" s="172"/>
      <c r="JHG7" s="173"/>
      <c r="JHH7" s="170"/>
      <c r="JHI7" s="171"/>
      <c r="JHJ7" s="172"/>
      <c r="JHK7" s="172"/>
      <c r="JHL7" s="173"/>
      <c r="JHM7" s="170"/>
      <c r="JHN7" s="171"/>
      <c r="JHO7" s="172"/>
      <c r="JHP7" s="172"/>
      <c r="JHQ7" s="173"/>
      <c r="JHR7" s="170"/>
      <c r="JHS7" s="171"/>
      <c r="JHT7" s="172"/>
      <c r="JHU7" s="172"/>
      <c r="JHV7" s="173"/>
      <c r="JHW7" s="170"/>
      <c r="JHX7" s="171"/>
      <c r="JHY7" s="172"/>
      <c r="JHZ7" s="172"/>
      <c r="JIA7" s="173"/>
      <c r="JIB7" s="170"/>
      <c r="JIC7" s="171"/>
      <c r="JID7" s="172"/>
      <c r="JIE7" s="172"/>
      <c r="JIF7" s="173"/>
      <c r="JIG7" s="170"/>
      <c r="JIH7" s="171"/>
      <c r="JII7" s="172"/>
      <c r="JIJ7" s="172"/>
      <c r="JIK7" s="173"/>
      <c r="JIL7" s="170"/>
      <c r="JIM7" s="171"/>
      <c r="JIN7" s="172"/>
      <c r="JIO7" s="172"/>
      <c r="JIP7" s="173"/>
      <c r="JIQ7" s="170"/>
      <c r="JIR7" s="171"/>
      <c r="JIS7" s="172"/>
      <c r="JIT7" s="172"/>
      <c r="JIU7" s="173"/>
      <c r="JIV7" s="170"/>
      <c r="JIW7" s="171"/>
      <c r="JIX7" s="172"/>
      <c r="JIY7" s="172"/>
      <c r="JIZ7" s="173"/>
      <c r="JJA7" s="170"/>
      <c r="JJB7" s="171"/>
      <c r="JJC7" s="172"/>
      <c r="JJD7" s="172"/>
      <c r="JJE7" s="173"/>
      <c r="JJF7" s="170"/>
      <c r="JJG7" s="171"/>
      <c r="JJH7" s="172"/>
      <c r="JJI7" s="172"/>
      <c r="JJJ7" s="173"/>
      <c r="JJK7" s="170"/>
      <c r="JJL7" s="171"/>
      <c r="JJM7" s="172"/>
      <c r="JJN7" s="172"/>
      <c r="JJO7" s="173"/>
      <c r="JJP7" s="170"/>
      <c r="JJQ7" s="171"/>
      <c r="JJR7" s="172"/>
      <c r="JJS7" s="172"/>
      <c r="JJT7" s="173"/>
      <c r="JJU7" s="170"/>
      <c r="JJV7" s="171"/>
      <c r="JJW7" s="172"/>
      <c r="JJX7" s="172"/>
      <c r="JJY7" s="173"/>
      <c r="JJZ7" s="170"/>
      <c r="JKA7" s="171"/>
      <c r="JKB7" s="172"/>
      <c r="JKC7" s="172"/>
      <c r="JKD7" s="173"/>
      <c r="JKE7" s="170"/>
      <c r="JKF7" s="171"/>
      <c r="JKG7" s="172"/>
      <c r="JKH7" s="172"/>
      <c r="JKI7" s="173"/>
      <c r="JKJ7" s="170"/>
      <c r="JKK7" s="171"/>
      <c r="JKL7" s="172"/>
      <c r="JKM7" s="172"/>
      <c r="JKN7" s="173"/>
      <c r="JKO7" s="170"/>
      <c r="JKP7" s="171"/>
      <c r="JKQ7" s="172"/>
      <c r="JKR7" s="172"/>
      <c r="JKS7" s="173"/>
      <c r="JKT7" s="170"/>
      <c r="JKU7" s="171"/>
      <c r="JKV7" s="172"/>
      <c r="JKW7" s="172"/>
      <c r="JKX7" s="173"/>
      <c r="JKY7" s="170"/>
      <c r="JKZ7" s="171"/>
      <c r="JLA7" s="172"/>
      <c r="JLB7" s="172"/>
      <c r="JLC7" s="173"/>
      <c r="JLD7" s="170"/>
      <c r="JLE7" s="171"/>
      <c r="JLF7" s="172"/>
      <c r="JLG7" s="172"/>
      <c r="JLH7" s="173"/>
      <c r="JLI7" s="170"/>
      <c r="JLJ7" s="171"/>
      <c r="JLK7" s="172"/>
      <c r="JLL7" s="172"/>
      <c r="JLM7" s="173"/>
      <c r="JLN7" s="170"/>
      <c r="JLO7" s="171"/>
      <c r="JLP7" s="172"/>
      <c r="JLQ7" s="172"/>
      <c r="JLR7" s="173"/>
      <c r="JLS7" s="170"/>
      <c r="JLT7" s="171"/>
      <c r="JLU7" s="172"/>
      <c r="JLV7" s="172"/>
      <c r="JLW7" s="173"/>
      <c r="JLX7" s="170"/>
      <c r="JLY7" s="171"/>
      <c r="JLZ7" s="172"/>
      <c r="JMA7" s="172"/>
      <c r="JMB7" s="173"/>
      <c r="JMC7" s="170"/>
      <c r="JMD7" s="171"/>
      <c r="JME7" s="172"/>
      <c r="JMF7" s="172"/>
      <c r="JMG7" s="173"/>
      <c r="JMH7" s="170"/>
      <c r="JMI7" s="171"/>
      <c r="JMJ7" s="172"/>
      <c r="JMK7" s="172"/>
      <c r="JML7" s="173"/>
      <c r="JMM7" s="170"/>
      <c r="JMN7" s="171"/>
      <c r="JMO7" s="172"/>
      <c r="JMP7" s="172"/>
      <c r="JMQ7" s="173"/>
      <c r="JMR7" s="170"/>
      <c r="JMS7" s="171"/>
      <c r="JMT7" s="172"/>
      <c r="JMU7" s="172"/>
      <c r="JMV7" s="173"/>
      <c r="JMW7" s="170"/>
      <c r="JMX7" s="171"/>
      <c r="JMY7" s="172"/>
      <c r="JMZ7" s="172"/>
      <c r="JNA7" s="173"/>
      <c r="JNB7" s="170"/>
      <c r="JNC7" s="171"/>
      <c r="JND7" s="172"/>
      <c r="JNE7" s="172"/>
      <c r="JNF7" s="173"/>
      <c r="JNG7" s="170"/>
      <c r="JNH7" s="171"/>
      <c r="JNI7" s="172"/>
      <c r="JNJ7" s="172"/>
      <c r="JNK7" s="173"/>
      <c r="JNL7" s="170"/>
      <c r="JNM7" s="171"/>
      <c r="JNN7" s="172"/>
      <c r="JNO7" s="172"/>
      <c r="JNP7" s="173"/>
      <c r="JNQ7" s="170"/>
      <c r="JNR7" s="171"/>
      <c r="JNS7" s="172"/>
      <c r="JNT7" s="172"/>
      <c r="JNU7" s="173"/>
      <c r="JNV7" s="170"/>
      <c r="JNW7" s="171"/>
      <c r="JNX7" s="172"/>
      <c r="JNY7" s="172"/>
      <c r="JNZ7" s="173"/>
      <c r="JOA7" s="170"/>
      <c r="JOB7" s="171"/>
      <c r="JOC7" s="172"/>
      <c r="JOD7" s="172"/>
      <c r="JOE7" s="173"/>
      <c r="JOF7" s="170"/>
      <c r="JOG7" s="171"/>
      <c r="JOH7" s="172"/>
      <c r="JOI7" s="172"/>
      <c r="JOJ7" s="173"/>
      <c r="JOK7" s="170"/>
      <c r="JOL7" s="171"/>
      <c r="JOM7" s="172"/>
      <c r="JON7" s="172"/>
      <c r="JOO7" s="173"/>
      <c r="JOP7" s="170"/>
      <c r="JOQ7" s="171"/>
      <c r="JOR7" s="172"/>
      <c r="JOS7" s="172"/>
      <c r="JOT7" s="173"/>
      <c r="JOU7" s="170"/>
      <c r="JOV7" s="171"/>
      <c r="JOW7" s="172"/>
      <c r="JOX7" s="172"/>
      <c r="JOY7" s="173"/>
      <c r="JOZ7" s="170"/>
      <c r="JPA7" s="171"/>
      <c r="JPB7" s="172"/>
      <c r="JPC7" s="172"/>
      <c r="JPD7" s="173"/>
      <c r="JPE7" s="170"/>
      <c r="JPF7" s="171"/>
      <c r="JPG7" s="172"/>
      <c r="JPH7" s="172"/>
      <c r="JPI7" s="173"/>
      <c r="JPJ7" s="170"/>
      <c r="JPK7" s="171"/>
      <c r="JPL7" s="172"/>
      <c r="JPM7" s="172"/>
      <c r="JPN7" s="173"/>
      <c r="JPO7" s="170"/>
      <c r="JPP7" s="171"/>
      <c r="JPQ7" s="172"/>
      <c r="JPR7" s="172"/>
      <c r="JPS7" s="173"/>
      <c r="JPT7" s="170"/>
      <c r="JPU7" s="171"/>
      <c r="JPV7" s="172"/>
      <c r="JPW7" s="172"/>
      <c r="JPX7" s="173"/>
      <c r="JPY7" s="170"/>
      <c r="JPZ7" s="171"/>
      <c r="JQA7" s="172"/>
      <c r="JQB7" s="172"/>
      <c r="JQC7" s="173"/>
      <c r="JQD7" s="170"/>
      <c r="JQE7" s="171"/>
      <c r="JQF7" s="172"/>
      <c r="JQG7" s="172"/>
      <c r="JQH7" s="173"/>
      <c r="JQI7" s="170"/>
      <c r="JQJ7" s="171"/>
      <c r="JQK7" s="172"/>
      <c r="JQL7" s="172"/>
      <c r="JQM7" s="173"/>
      <c r="JQN7" s="170"/>
      <c r="JQO7" s="171"/>
      <c r="JQP7" s="172"/>
      <c r="JQQ7" s="172"/>
      <c r="JQR7" s="173"/>
      <c r="JQS7" s="170"/>
      <c r="JQT7" s="171"/>
      <c r="JQU7" s="172"/>
      <c r="JQV7" s="172"/>
      <c r="JQW7" s="173"/>
      <c r="JQX7" s="170"/>
      <c r="JQY7" s="171"/>
      <c r="JQZ7" s="172"/>
      <c r="JRA7" s="172"/>
      <c r="JRB7" s="173"/>
      <c r="JRC7" s="170"/>
      <c r="JRD7" s="171"/>
      <c r="JRE7" s="172"/>
      <c r="JRF7" s="172"/>
      <c r="JRG7" s="173"/>
      <c r="JRH7" s="170"/>
      <c r="JRI7" s="171"/>
      <c r="JRJ7" s="172"/>
      <c r="JRK7" s="172"/>
      <c r="JRL7" s="173"/>
      <c r="JRM7" s="170"/>
      <c r="JRN7" s="171"/>
      <c r="JRO7" s="172"/>
      <c r="JRP7" s="172"/>
      <c r="JRQ7" s="173"/>
      <c r="JRR7" s="170"/>
      <c r="JRS7" s="171"/>
      <c r="JRT7" s="172"/>
      <c r="JRU7" s="172"/>
      <c r="JRV7" s="173"/>
      <c r="JRW7" s="170"/>
      <c r="JRX7" s="171"/>
      <c r="JRY7" s="172"/>
      <c r="JRZ7" s="172"/>
      <c r="JSA7" s="173"/>
      <c r="JSB7" s="170"/>
      <c r="JSC7" s="171"/>
      <c r="JSD7" s="172"/>
      <c r="JSE7" s="172"/>
      <c r="JSF7" s="173"/>
      <c r="JSG7" s="170"/>
      <c r="JSH7" s="171"/>
      <c r="JSI7" s="172"/>
      <c r="JSJ7" s="172"/>
      <c r="JSK7" s="173"/>
      <c r="JSL7" s="170"/>
      <c r="JSM7" s="171"/>
      <c r="JSN7" s="172"/>
      <c r="JSO7" s="172"/>
      <c r="JSP7" s="173"/>
      <c r="JSQ7" s="170"/>
      <c r="JSR7" s="171"/>
      <c r="JSS7" s="172"/>
      <c r="JST7" s="172"/>
      <c r="JSU7" s="173"/>
      <c r="JSV7" s="170"/>
      <c r="JSW7" s="171"/>
      <c r="JSX7" s="172"/>
      <c r="JSY7" s="172"/>
      <c r="JSZ7" s="173"/>
      <c r="JTA7" s="170"/>
      <c r="JTB7" s="171"/>
      <c r="JTC7" s="172"/>
      <c r="JTD7" s="172"/>
      <c r="JTE7" s="173"/>
      <c r="JTF7" s="170"/>
      <c r="JTG7" s="171"/>
      <c r="JTH7" s="172"/>
      <c r="JTI7" s="172"/>
      <c r="JTJ7" s="173"/>
      <c r="JTK7" s="170"/>
      <c r="JTL7" s="171"/>
      <c r="JTM7" s="172"/>
      <c r="JTN7" s="172"/>
      <c r="JTO7" s="173"/>
      <c r="JTP7" s="170"/>
      <c r="JTQ7" s="171"/>
      <c r="JTR7" s="172"/>
      <c r="JTS7" s="172"/>
      <c r="JTT7" s="173"/>
      <c r="JTU7" s="170"/>
      <c r="JTV7" s="171"/>
      <c r="JTW7" s="172"/>
      <c r="JTX7" s="172"/>
      <c r="JTY7" s="173"/>
      <c r="JTZ7" s="170"/>
      <c r="JUA7" s="171"/>
      <c r="JUB7" s="172"/>
      <c r="JUC7" s="172"/>
      <c r="JUD7" s="173"/>
      <c r="JUE7" s="170"/>
      <c r="JUF7" s="171"/>
      <c r="JUG7" s="172"/>
      <c r="JUH7" s="172"/>
      <c r="JUI7" s="173"/>
      <c r="JUJ7" s="170"/>
      <c r="JUK7" s="171"/>
      <c r="JUL7" s="172"/>
      <c r="JUM7" s="172"/>
      <c r="JUN7" s="173"/>
      <c r="JUO7" s="170"/>
      <c r="JUP7" s="171"/>
      <c r="JUQ7" s="172"/>
      <c r="JUR7" s="172"/>
      <c r="JUS7" s="173"/>
      <c r="JUT7" s="170"/>
      <c r="JUU7" s="171"/>
      <c r="JUV7" s="172"/>
      <c r="JUW7" s="172"/>
      <c r="JUX7" s="173"/>
      <c r="JUY7" s="170"/>
      <c r="JUZ7" s="171"/>
      <c r="JVA7" s="172"/>
      <c r="JVB7" s="172"/>
      <c r="JVC7" s="173"/>
      <c r="JVD7" s="170"/>
      <c r="JVE7" s="171"/>
      <c r="JVF7" s="172"/>
      <c r="JVG7" s="172"/>
      <c r="JVH7" s="173"/>
      <c r="JVI7" s="170"/>
      <c r="JVJ7" s="171"/>
      <c r="JVK7" s="172"/>
      <c r="JVL7" s="172"/>
      <c r="JVM7" s="173"/>
      <c r="JVN7" s="170"/>
      <c r="JVO7" s="171"/>
      <c r="JVP7" s="172"/>
      <c r="JVQ7" s="172"/>
      <c r="JVR7" s="173"/>
      <c r="JVS7" s="170"/>
      <c r="JVT7" s="171"/>
      <c r="JVU7" s="172"/>
      <c r="JVV7" s="172"/>
      <c r="JVW7" s="173"/>
      <c r="JVX7" s="170"/>
      <c r="JVY7" s="171"/>
      <c r="JVZ7" s="172"/>
      <c r="JWA7" s="172"/>
      <c r="JWB7" s="173"/>
      <c r="JWC7" s="170"/>
      <c r="JWD7" s="171"/>
      <c r="JWE7" s="172"/>
      <c r="JWF7" s="172"/>
      <c r="JWG7" s="173"/>
      <c r="JWH7" s="170"/>
      <c r="JWI7" s="171"/>
      <c r="JWJ7" s="172"/>
      <c r="JWK7" s="172"/>
      <c r="JWL7" s="173"/>
      <c r="JWM7" s="170"/>
      <c r="JWN7" s="171"/>
      <c r="JWO7" s="172"/>
      <c r="JWP7" s="172"/>
      <c r="JWQ7" s="173"/>
      <c r="JWR7" s="170"/>
      <c r="JWS7" s="171"/>
      <c r="JWT7" s="172"/>
      <c r="JWU7" s="172"/>
      <c r="JWV7" s="173"/>
      <c r="JWW7" s="170"/>
      <c r="JWX7" s="171"/>
      <c r="JWY7" s="172"/>
      <c r="JWZ7" s="172"/>
      <c r="JXA7" s="173"/>
      <c r="JXB7" s="170"/>
      <c r="JXC7" s="171"/>
      <c r="JXD7" s="172"/>
      <c r="JXE7" s="172"/>
      <c r="JXF7" s="173"/>
      <c r="JXG7" s="170"/>
      <c r="JXH7" s="171"/>
      <c r="JXI7" s="172"/>
      <c r="JXJ7" s="172"/>
      <c r="JXK7" s="173"/>
      <c r="JXL7" s="170"/>
      <c r="JXM7" s="171"/>
      <c r="JXN7" s="172"/>
      <c r="JXO7" s="172"/>
      <c r="JXP7" s="173"/>
      <c r="JXQ7" s="170"/>
      <c r="JXR7" s="171"/>
      <c r="JXS7" s="172"/>
      <c r="JXT7" s="172"/>
      <c r="JXU7" s="173"/>
      <c r="JXV7" s="170"/>
      <c r="JXW7" s="171"/>
      <c r="JXX7" s="172"/>
      <c r="JXY7" s="172"/>
      <c r="JXZ7" s="173"/>
      <c r="JYA7" s="170"/>
      <c r="JYB7" s="171"/>
      <c r="JYC7" s="172"/>
      <c r="JYD7" s="172"/>
      <c r="JYE7" s="173"/>
      <c r="JYF7" s="170"/>
      <c r="JYG7" s="171"/>
      <c r="JYH7" s="172"/>
      <c r="JYI7" s="172"/>
      <c r="JYJ7" s="173"/>
      <c r="JYK7" s="170"/>
      <c r="JYL7" s="171"/>
      <c r="JYM7" s="172"/>
      <c r="JYN7" s="172"/>
      <c r="JYO7" s="173"/>
      <c r="JYP7" s="170"/>
      <c r="JYQ7" s="171"/>
      <c r="JYR7" s="172"/>
      <c r="JYS7" s="172"/>
      <c r="JYT7" s="173"/>
      <c r="JYU7" s="170"/>
      <c r="JYV7" s="171"/>
      <c r="JYW7" s="172"/>
      <c r="JYX7" s="172"/>
      <c r="JYY7" s="173"/>
      <c r="JYZ7" s="170"/>
      <c r="JZA7" s="171"/>
      <c r="JZB7" s="172"/>
      <c r="JZC7" s="172"/>
      <c r="JZD7" s="173"/>
      <c r="JZE7" s="170"/>
      <c r="JZF7" s="171"/>
      <c r="JZG7" s="172"/>
      <c r="JZH7" s="172"/>
      <c r="JZI7" s="173"/>
      <c r="JZJ7" s="170"/>
      <c r="JZK7" s="171"/>
      <c r="JZL7" s="172"/>
      <c r="JZM7" s="172"/>
      <c r="JZN7" s="173"/>
      <c r="JZO7" s="170"/>
      <c r="JZP7" s="171"/>
      <c r="JZQ7" s="172"/>
      <c r="JZR7" s="172"/>
      <c r="JZS7" s="173"/>
      <c r="JZT7" s="170"/>
      <c r="JZU7" s="171"/>
      <c r="JZV7" s="172"/>
      <c r="JZW7" s="172"/>
      <c r="JZX7" s="173"/>
      <c r="JZY7" s="170"/>
      <c r="JZZ7" s="171"/>
      <c r="KAA7" s="172"/>
      <c r="KAB7" s="172"/>
      <c r="KAC7" s="173"/>
      <c r="KAD7" s="170"/>
      <c r="KAE7" s="171"/>
      <c r="KAF7" s="172"/>
      <c r="KAG7" s="172"/>
      <c r="KAH7" s="173"/>
      <c r="KAI7" s="170"/>
      <c r="KAJ7" s="171"/>
      <c r="KAK7" s="172"/>
      <c r="KAL7" s="172"/>
      <c r="KAM7" s="173"/>
      <c r="KAN7" s="170"/>
      <c r="KAO7" s="171"/>
      <c r="KAP7" s="172"/>
      <c r="KAQ7" s="172"/>
      <c r="KAR7" s="173"/>
      <c r="KAS7" s="170"/>
      <c r="KAT7" s="171"/>
      <c r="KAU7" s="172"/>
      <c r="KAV7" s="172"/>
      <c r="KAW7" s="173"/>
      <c r="KAX7" s="170"/>
      <c r="KAY7" s="171"/>
      <c r="KAZ7" s="172"/>
      <c r="KBA7" s="172"/>
      <c r="KBB7" s="173"/>
      <c r="KBC7" s="170"/>
      <c r="KBD7" s="171"/>
      <c r="KBE7" s="172"/>
      <c r="KBF7" s="172"/>
      <c r="KBG7" s="173"/>
      <c r="KBH7" s="170"/>
      <c r="KBI7" s="171"/>
      <c r="KBJ7" s="172"/>
      <c r="KBK7" s="172"/>
      <c r="KBL7" s="173"/>
      <c r="KBM7" s="170"/>
      <c r="KBN7" s="171"/>
      <c r="KBO7" s="172"/>
      <c r="KBP7" s="172"/>
      <c r="KBQ7" s="173"/>
      <c r="KBR7" s="170"/>
      <c r="KBS7" s="171"/>
      <c r="KBT7" s="172"/>
      <c r="KBU7" s="172"/>
      <c r="KBV7" s="173"/>
      <c r="KBW7" s="170"/>
      <c r="KBX7" s="171"/>
      <c r="KBY7" s="172"/>
      <c r="KBZ7" s="172"/>
      <c r="KCA7" s="173"/>
      <c r="KCB7" s="170"/>
      <c r="KCC7" s="171"/>
      <c r="KCD7" s="172"/>
      <c r="KCE7" s="172"/>
      <c r="KCF7" s="173"/>
      <c r="KCG7" s="170"/>
      <c r="KCH7" s="171"/>
      <c r="KCI7" s="172"/>
      <c r="KCJ7" s="172"/>
      <c r="KCK7" s="173"/>
      <c r="KCL7" s="170"/>
      <c r="KCM7" s="171"/>
      <c r="KCN7" s="172"/>
      <c r="KCO7" s="172"/>
      <c r="KCP7" s="173"/>
      <c r="KCQ7" s="170"/>
      <c r="KCR7" s="171"/>
      <c r="KCS7" s="172"/>
      <c r="KCT7" s="172"/>
      <c r="KCU7" s="173"/>
      <c r="KCV7" s="170"/>
      <c r="KCW7" s="171"/>
      <c r="KCX7" s="172"/>
      <c r="KCY7" s="172"/>
      <c r="KCZ7" s="173"/>
      <c r="KDA7" s="170"/>
      <c r="KDB7" s="171"/>
      <c r="KDC7" s="172"/>
      <c r="KDD7" s="172"/>
      <c r="KDE7" s="173"/>
      <c r="KDF7" s="170"/>
      <c r="KDG7" s="171"/>
      <c r="KDH7" s="172"/>
      <c r="KDI7" s="172"/>
      <c r="KDJ7" s="173"/>
      <c r="KDK7" s="170"/>
      <c r="KDL7" s="171"/>
      <c r="KDM7" s="172"/>
      <c r="KDN7" s="172"/>
      <c r="KDO7" s="173"/>
      <c r="KDP7" s="170"/>
      <c r="KDQ7" s="171"/>
      <c r="KDR7" s="172"/>
      <c r="KDS7" s="172"/>
      <c r="KDT7" s="173"/>
      <c r="KDU7" s="170"/>
      <c r="KDV7" s="171"/>
      <c r="KDW7" s="172"/>
      <c r="KDX7" s="172"/>
      <c r="KDY7" s="173"/>
      <c r="KDZ7" s="170"/>
      <c r="KEA7" s="171"/>
      <c r="KEB7" s="172"/>
      <c r="KEC7" s="172"/>
      <c r="KED7" s="173"/>
      <c r="KEE7" s="170"/>
      <c r="KEF7" s="171"/>
      <c r="KEG7" s="172"/>
      <c r="KEH7" s="172"/>
      <c r="KEI7" s="173"/>
      <c r="KEJ7" s="170"/>
      <c r="KEK7" s="171"/>
      <c r="KEL7" s="172"/>
      <c r="KEM7" s="172"/>
      <c r="KEN7" s="173"/>
      <c r="KEO7" s="170"/>
      <c r="KEP7" s="171"/>
      <c r="KEQ7" s="172"/>
      <c r="KER7" s="172"/>
      <c r="KES7" s="173"/>
      <c r="KET7" s="170"/>
      <c r="KEU7" s="171"/>
      <c r="KEV7" s="172"/>
      <c r="KEW7" s="172"/>
      <c r="KEX7" s="173"/>
      <c r="KEY7" s="170"/>
      <c r="KEZ7" s="171"/>
      <c r="KFA7" s="172"/>
      <c r="KFB7" s="172"/>
      <c r="KFC7" s="173"/>
      <c r="KFD7" s="170"/>
      <c r="KFE7" s="171"/>
      <c r="KFF7" s="172"/>
      <c r="KFG7" s="172"/>
      <c r="KFH7" s="173"/>
      <c r="KFI7" s="170"/>
      <c r="KFJ7" s="171"/>
      <c r="KFK7" s="172"/>
      <c r="KFL7" s="172"/>
      <c r="KFM7" s="173"/>
      <c r="KFN7" s="170"/>
      <c r="KFO7" s="171"/>
      <c r="KFP7" s="172"/>
      <c r="KFQ7" s="172"/>
      <c r="KFR7" s="173"/>
      <c r="KFS7" s="170"/>
      <c r="KFT7" s="171"/>
      <c r="KFU7" s="172"/>
      <c r="KFV7" s="172"/>
      <c r="KFW7" s="173"/>
      <c r="KFX7" s="170"/>
      <c r="KFY7" s="171"/>
      <c r="KFZ7" s="172"/>
      <c r="KGA7" s="172"/>
      <c r="KGB7" s="173"/>
      <c r="KGC7" s="170"/>
      <c r="KGD7" s="171"/>
      <c r="KGE7" s="172"/>
      <c r="KGF7" s="172"/>
      <c r="KGG7" s="173"/>
      <c r="KGH7" s="170"/>
      <c r="KGI7" s="171"/>
      <c r="KGJ7" s="172"/>
      <c r="KGK7" s="172"/>
      <c r="KGL7" s="173"/>
      <c r="KGM7" s="170"/>
      <c r="KGN7" s="171"/>
      <c r="KGO7" s="172"/>
      <c r="KGP7" s="172"/>
      <c r="KGQ7" s="173"/>
      <c r="KGR7" s="170"/>
      <c r="KGS7" s="171"/>
      <c r="KGT7" s="172"/>
      <c r="KGU7" s="172"/>
      <c r="KGV7" s="173"/>
      <c r="KGW7" s="170"/>
      <c r="KGX7" s="171"/>
      <c r="KGY7" s="172"/>
      <c r="KGZ7" s="172"/>
      <c r="KHA7" s="173"/>
      <c r="KHB7" s="170"/>
      <c r="KHC7" s="171"/>
      <c r="KHD7" s="172"/>
      <c r="KHE7" s="172"/>
      <c r="KHF7" s="173"/>
      <c r="KHG7" s="170"/>
      <c r="KHH7" s="171"/>
      <c r="KHI7" s="172"/>
      <c r="KHJ7" s="172"/>
      <c r="KHK7" s="173"/>
      <c r="KHL7" s="170"/>
      <c r="KHM7" s="171"/>
      <c r="KHN7" s="172"/>
      <c r="KHO7" s="172"/>
      <c r="KHP7" s="173"/>
      <c r="KHQ7" s="170"/>
      <c r="KHR7" s="171"/>
      <c r="KHS7" s="172"/>
      <c r="KHT7" s="172"/>
      <c r="KHU7" s="173"/>
      <c r="KHV7" s="170"/>
      <c r="KHW7" s="171"/>
      <c r="KHX7" s="172"/>
      <c r="KHY7" s="172"/>
      <c r="KHZ7" s="173"/>
      <c r="KIA7" s="170"/>
      <c r="KIB7" s="171"/>
      <c r="KIC7" s="172"/>
      <c r="KID7" s="172"/>
      <c r="KIE7" s="173"/>
      <c r="KIF7" s="170"/>
      <c r="KIG7" s="171"/>
      <c r="KIH7" s="172"/>
      <c r="KII7" s="172"/>
      <c r="KIJ7" s="173"/>
      <c r="KIK7" s="170"/>
      <c r="KIL7" s="171"/>
      <c r="KIM7" s="172"/>
      <c r="KIN7" s="172"/>
      <c r="KIO7" s="173"/>
      <c r="KIP7" s="170"/>
      <c r="KIQ7" s="171"/>
      <c r="KIR7" s="172"/>
      <c r="KIS7" s="172"/>
      <c r="KIT7" s="173"/>
      <c r="KIU7" s="170"/>
      <c r="KIV7" s="171"/>
      <c r="KIW7" s="172"/>
      <c r="KIX7" s="172"/>
      <c r="KIY7" s="173"/>
      <c r="KIZ7" s="170"/>
      <c r="KJA7" s="171"/>
      <c r="KJB7" s="172"/>
      <c r="KJC7" s="172"/>
      <c r="KJD7" s="173"/>
      <c r="KJE7" s="170"/>
      <c r="KJF7" s="171"/>
      <c r="KJG7" s="172"/>
      <c r="KJH7" s="172"/>
      <c r="KJI7" s="173"/>
      <c r="KJJ7" s="170"/>
      <c r="KJK7" s="171"/>
      <c r="KJL7" s="172"/>
      <c r="KJM7" s="172"/>
      <c r="KJN7" s="173"/>
      <c r="KJO7" s="170"/>
      <c r="KJP7" s="171"/>
      <c r="KJQ7" s="172"/>
      <c r="KJR7" s="172"/>
      <c r="KJS7" s="173"/>
      <c r="KJT7" s="170"/>
      <c r="KJU7" s="171"/>
      <c r="KJV7" s="172"/>
      <c r="KJW7" s="172"/>
      <c r="KJX7" s="173"/>
      <c r="KJY7" s="170"/>
      <c r="KJZ7" s="171"/>
      <c r="KKA7" s="172"/>
      <c r="KKB7" s="172"/>
      <c r="KKC7" s="173"/>
      <c r="KKD7" s="170"/>
      <c r="KKE7" s="171"/>
      <c r="KKF7" s="172"/>
      <c r="KKG7" s="172"/>
      <c r="KKH7" s="173"/>
      <c r="KKI7" s="170"/>
      <c r="KKJ7" s="171"/>
      <c r="KKK7" s="172"/>
      <c r="KKL7" s="172"/>
      <c r="KKM7" s="173"/>
      <c r="KKN7" s="170"/>
      <c r="KKO7" s="171"/>
      <c r="KKP7" s="172"/>
      <c r="KKQ7" s="172"/>
      <c r="KKR7" s="173"/>
      <c r="KKS7" s="170"/>
      <c r="KKT7" s="171"/>
      <c r="KKU7" s="172"/>
      <c r="KKV7" s="172"/>
      <c r="KKW7" s="173"/>
      <c r="KKX7" s="170"/>
      <c r="KKY7" s="171"/>
      <c r="KKZ7" s="172"/>
      <c r="KLA7" s="172"/>
      <c r="KLB7" s="173"/>
      <c r="KLC7" s="170"/>
      <c r="KLD7" s="171"/>
      <c r="KLE7" s="172"/>
      <c r="KLF7" s="172"/>
      <c r="KLG7" s="173"/>
      <c r="KLH7" s="170"/>
      <c r="KLI7" s="171"/>
      <c r="KLJ7" s="172"/>
      <c r="KLK7" s="172"/>
      <c r="KLL7" s="173"/>
      <c r="KLM7" s="170"/>
      <c r="KLN7" s="171"/>
      <c r="KLO7" s="172"/>
      <c r="KLP7" s="172"/>
      <c r="KLQ7" s="173"/>
      <c r="KLR7" s="170"/>
      <c r="KLS7" s="171"/>
      <c r="KLT7" s="172"/>
      <c r="KLU7" s="172"/>
      <c r="KLV7" s="173"/>
      <c r="KLW7" s="170"/>
      <c r="KLX7" s="171"/>
      <c r="KLY7" s="172"/>
      <c r="KLZ7" s="172"/>
      <c r="KMA7" s="173"/>
      <c r="KMB7" s="170"/>
      <c r="KMC7" s="171"/>
      <c r="KMD7" s="172"/>
      <c r="KME7" s="172"/>
      <c r="KMF7" s="173"/>
      <c r="KMG7" s="170"/>
      <c r="KMH7" s="171"/>
      <c r="KMI7" s="172"/>
      <c r="KMJ7" s="172"/>
      <c r="KMK7" s="173"/>
      <c r="KML7" s="170"/>
      <c r="KMM7" s="171"/>
      <c r="KMN7" s="172"/>
      <c r="KMO7" s="172"/>
      <c r="KMP7" s="173"/>
      <c r="KMQ7" s="170"/>
      <c r="KMR7" s="171"/>
      <c r="KMS7" s="172"/>
      <c r="KMT7" s="172"/>
      <c r="KMU7" s="173"/>
      <c r="KMV7" s="170"/>
      <c r="KMW7" s="171"/>
      <c r="KMX7" s="172"/>
      <c r="KMY7" s="172"/>
      <c r="KMZ7" s="173"/>
      <c r="KNA7" s="170"/>
      <c r="KNB7" s="171"/>
      <c r="KNC7" s="172"/>
      <c r="KND7" s="172"/>
      <c r="KNE7" s="173"/>
      <c r="KNF7" s="170"/>
      <c r="KNG7" s="171"/>
      <c r="KNH7" s="172"/>
      <c r="KNI7" s="172"/>
      <c r="KNJ7" s="173"/>
      <c r="KNK7" s="170"/>
      <c r="KNL7" s="171"/>
      <c r="KNM7" s="172"/>
      <c r="KNN7" s="172"/>
      <c r="KNO7" s="173"/>
      <c r="KNP7" s="170"/>
      <c r="KNQ7" s="171"/>
      <c r="KNR7" s="172"/>
      <c r="KNS7" s="172"/>
      <c r="KNT7" s="173"/>
      <c r="KNU7" s="170"/>
      <c r="KNV7" s="171"/>
      <c r="KNW7" s="172"/>
      <c r="KNX7" s="172"/>
      <c r="KNY7" s="173"/>
      <c r="KNZ7" s="170"/>
      <c r="KOA7" s="171"/>
      <c r="KOB7" s="172"/>
      <c r="KOC7" s="172"/>
      <c r="KOD7" s="173"/>
      <c r="KOE7" s="170"/>
      <c r="KOF7" s="171"/>
      <c r="KOG7" s="172"/>
      <c r="KOH7" s="172"/>
      <c r="KOI7" s="173"/>
      <c r="KOJ7" s="170"/>
      <c r="KOK7" s="171"/>
      <c r="KOL7" s="172"/>
      <c r="KOM7" s="172"/>
      <c r="KON7" s="173"/>
      <c r="KOO7" s="170"/>
      <c r="KOP7" s="171"/>
      <c r="KOQ7" s="172"/>
      <c r="KOR7" s="172"/>
      <c r="KOS7" s="173"/>
      <c r="KOT7" s="170"/>
      <c r="KOU7" s="171"/>
      <c r="KOV7" s="172"/>
      <c r="KOW7" s="172"/>
      <c r="KOX7" s="173"/>
      <c r="KOY7" s="170"/>
      <c r="KOZ7" s="171"/>
      <c r="KPA7" s="172"/>
      <c r="KPB7" s="172"/>
      <c r="KPC7" s="173"/>
      <c r="KPD7" s="170"/>
      <c r="KPE7" s="171"/>
      <c r="KPF7" s="172"/>
      <c r="KPG7" s="172"/>
      <c r="KPH7" s="173"/>
      <c r="KPI7" s="170"/>
      <c r="KPJ7" s="171"/>
      <c r="KPK7" s="172"/>
      <c r="KPL7" s="172"/>
      <c r="KPM7" s="173"/>
      <c r="KPN7" s="170"/>
      <c r="KPO7" s="171"/>
      <c r="KPP7" s="172"/>
      <c r="KPQ7" s="172"/>
      <c r="KPR7" s="173"/>
      <c r="KPS7" s="170"/>
      <c r="KPT7" s="171"/>
      <c r="KPU7" s="172"/>
      <c r="KPV7" s="172"/>
      <c r="KPW7" s="173"/>
      <c r="KPX7" s="170"/>
      <c r="KPY7" s="171"/>
      <c r="KPZ7" s="172"/>
      <c r="KQA7" s="172"/>
      <c r="KQB7" s="173"/>
      <c r="KQC7" s="170"/>
      <c r="KQD7" s="171"/>
      <c r="KQE7" s="172"/>
      <c r="KQF7" s="172"/>
      <c r="KQG7" s="173"/>
      <c r="KQH7" s="170"/>
      <c r="KQI7" s="171"/>
      <c r="KQJ7" s="172"/>
      <c r="KQK7" s="172"/>
      <c r="KQL7" s="173"/>
      <c r="KQM7" s="170"/>
      <c r="KQN7" s="171"/>
      <c r="KQO7" s="172"/>
      <c r="KQP7" s="172"/>
      <c r="KQQ7" s="173"/>
      <c r="KQR7" s="170"/>
      <c r="KQS7" s="171"/>
      <c r="KQT7" s="172"/>
      <c r="KQU7" s="172"/>
      <c r="KQV7" s="173"/>
      <c r="KQW7" s="170"/>
      <c r="KQX7" s="171"/>
      <c r="KQY7" s="172"/>
      <c r="KQZ7" s="172"/>
      <c r="KRA7" s="173"/>
      <c r="KRB7" s="170"/>
      <c r="KRC7" s="171"/>
      <c r="KRD7" s="172"/>
      <c r="KRE7" s="172"/>
      <c r="KRF7" s="173"/>
      <c r="KRG7" s="170"/>
      <c r="KRH7" s="171"/>
      <c r="KRI7" s="172"/>
      <c r="KRJ7" s="172"/>
      <c r="KRK7" s="173"/>
      <c r="KRL7" s="170"/>
      <c r="KRM7" s="171"/>
      <c r="KRN7" s="172"/>
      <c r="KRO7" s="172"/>
      <c r="KRP7" s="173"/>
      <c r="KRQ7" s="170"/>
      <c r="KRR7" s="171"/>
      <c r="KRS7" s="172"/>
      <c r="KRT7" s="172"/>
      <c r="KRU7" s="173"/>
      <c r="KRV7" s="170"/>
      <c r="KRW7" s="171"/>
      <c r="KRX7" s="172"/>
      <c r="KRY7" s="172"/>
      <c r="KRZ7" s="173"/>
      <c r="KSA7" s="170"/>
      <c r="KSB7" s="171"/>
      <c r="KSC7" s="172"/>
      <c r="KSD7" s="172"/>
      <c r="KSE7" s="173"/>
      <c r="KSF7" s="170"/>
      <c r="KSG7" s="171"/>
      <c r="KSH7" s="172"/>
      <c r="KSI7" s="172"/>
      <c r="KSJ7" s="173"/>
      <c r="KSK7" s="170"/>
      <c r="KSL7" s="171"/>
      <c r="KSM7" s="172"/>
      <c r="KSN7" s="172"/>
      <c r="KSO7" s="173"/>
      <c r="KSP7" s="170"/>
      <c r="KSQ7" s="171"/>
      <c r="KSR7" s="172"/>
      <c r="KSS7" s="172"/>
      <c r="KST7" s="173"/>
      <c r="KSU7" s="170"/>
      <c r="KSV7" s="171"/>
      <c r="KSW7" s="172"/>
      <c r="KSX7" s="172"/>
      <c r="KSY7" s="173"/>
      <c r="KSZ7" s="170"/>
      <c r="KTA7" s="171"/>
      <c r="KTB7" s="172"/>
      <c r="KTC7" s="172"/>
      <c r="KTD7" s="173"/>
      <c r="KTE7" s="170"/>
      <c r="KTF7" s="171"/>
      <c r="KTG7" s="172"/>
      <c r="KTH7" s="172"/>
      <c r="KTI7" s="173"/>
      <c r="KTJ7" s="170"/>
      <c r="KTK7" s="171"/>
      <c r="KTL7" s="172"/>
      <c r="KTM7" s="172"/>
      <c r="KTN7" s="173"/>
      <c r="KTO7" s="170"/>
      <c r="KTP7" s="171"/>
      <c r="KTQ7" s="172"/>
      <c r="KTR7" s="172"/>
      <c r="KTS7" s="173"/>
      <c r="KTT7" s="170"/>
      <c r="KTU7" s="171"/>
      <c r="KTV7" s="172"/>
      <c r="KTW7" s="172"/>
      <c r="KTX7" s="173"/>
      <c r="KTY7" s="170"/>
      <c r="KTZ7" s="171"/>
      <c r="KUA7" s="172"/>
      <c r="KUB7" s="172"/>
      <c r="KUC7" s="173"/>
      <c r="KUD7" s="170"/>
      <c r="KUE7" s="171"/>
      <c r="KUF7" s="172"/>
      <c r="KUG7" s="172"/>
      <c r="KUH7" s="173"/>
      <c r="KUI7" s="170"/>
      <c r="KUJ7" s="171"/>
      <c r="KUK7" s="172"/>
      <c r="KUL7" s="172"/>
      <c r="KUM7" s="173"/>
      <c r="KUN7" s="170"/>
      <c r="KUO7" s="171"/>
      <c r="KUP7" s="172"/>
      <c r="KUQ7" s="172"/>
      <c r="KUR7" s="173"/>
      <c r="KUS7" s="170"/>
      <c r="KUT7" s="171"/>
      <c r="KUU7" s="172"/>
      <c r="KUV7" s="172"/>
      <c r="KUW7" s="173"/>
      <c r="KUX7" s="170"/>
      <c r="KUY7" s="171"/>
      <c r="KUZ7" s="172"/>
      <c r="KVA7" s="172"/>
      <c r="KVB7" s="173"/>
      <c r="KVC7" s="170"/>
      <c r="KVD7" s="171"/>
      <c r="KVE7" s="172"/>
      <c r="KVF7" s="172"/>
      <c r="KVG7" s="173"/>
      <c r="KVH7" s="170"/>
      <c r="KVI7" s="171"/>
      <c r="KVJ7" s="172"/>
      <c r="KVK7" s="172"/>
      <c r="KVL7" s="173"/>
      <c r="KVM7" s="170"/>
      <c r="KVN7" s="171"/>
      <c r="KVO7" s="172"/>
      <c r="KVP7" s="172"/>
      <c r="KVQ7" s="173"/>
      <c r="KVR7" s="170"/>
      <c r="KVS7" s="171"/>
      <c r="KVT7" s="172"/>
      <c r="KVU7" s="172"/>
      <c r="KVV7" s="173"/>
      <c r="KVW7" s="170"/>
      <c r="KVX7" s="171"/>
      <c r="KVY7" s="172"/>
      <c r="KVZ7" s="172"/>
      <c r="KWA7" s="173"/>
      <c r="KWB7" s="170"/>
      <c r="KWC7" s="171"/>
      <c r="KWD7" s="172"/>
      <c r="KWE7" s="172"/>
      <c r="KWF7" s="173"/>
      <c r="KWG7" s="170"/>
      <c r="KWH7" s="171"/>
      <c r="KWI7" s="172"/>
      <c r="KWJ7" s="172"/>
      <c r="KWK7" s="173"/>
      <c r="KWL7" s="170"/>
      <c r="KWM7" s="171"/>
      <c r="KWN7" s="172"/>
      <c r="KWO7" s="172"/>
      <c r="KWP7" s="173"/>
      <c r="KWQ7" s="170"/>
      <c r="KWR7" s="171"/>
      <c r="KWS7" s="172"/>
      <c r="KWT7" s="172"/>
      <c r="KWU7" s="173"/>
      <c r="KWV7" s="170"/>
      <c r="KWW7" s="171"/>
      <c r="KWX7" s="172"/>
      <c r="KWY7" s="172"/>
      <c r="KWZ7" s="173"/>
      <c r="KXA7" s="170"/>
      <c r="KXB7" s="171"/>
      <c r="KXC7" s="172"/>
      <c r="KXD7" s="172"/>
      <c r="KXE7" s="173"/>
      <c r="KXF7" s="170"/>
      <c r="KXG7" s="171"/>
      <c r="KXH7" s="172"/>
      <c r="KXI7" s="172"/>
      <c r="KXJ7" s="173"/>
      <c r="KXK7" s="170"/>
      <c r="KXL7" s="171"/>
      <c r="KXM7" s="172"/>
      <c r="KXN7" s="172"/>
      <c r="KXO7" s="173"/>
      <c r="KXP7" s="170"/>
      <c r="KXQ7" s="171"/>
      <c r="KXR7" s="172"/>
      <c r="KXS7" s="172"/>
      <c r="KXT7" s="173"/>
      <c r="KXU7" s="170"/>
      <c r="KXV7" s="171"/>
      <c r="KXW7" s="172"/>
      <c r="KXX7" s="172"/>
      <c r="KXY7" s="173"/>
      <c r="KXZ7" s="170"/>
      <c r="KYA7" s="171"/>
      <c r="KYB7" s="172"/>
      <c r="KYC7" s="172"/>
      <c r="KYD7" s="173"/>
      <c r="KYE7" s="170"/>
      <c r="KYF7" s="171"/>
      <c r="KYG7" s="172"/>
      <c r="KYH7" s="172"/>
      <c r="KYI7" s="173"/>
      <c r="KYJ7" s="170"/>
      <c r="KYK7" s="171"/>
      <c r="KYL7" s="172"/>
      <c r="KYM7" s="172"/>
      <c r="KYN7" s="173"/>
      <c r="KYO7" s="170"/>
      <c r="KYP7" s="171"/>
      <c r="KYQ7" s="172"/>
      <c r="KYR7" s="172"/>
      <c r="KYS7" s="173"/>
      <c r="KYT7" s="170"/>
      <c r="KYU7" s="171"/>
      <c r="KYV7" s="172"/>
      <c r="KYW7" s="172"/>
      <c r="KYX7" s="173"/>
      <c r="KYY7" s="170"/>
      <c r="KYZ7" s="171"/>
      <c r="KZA7" s="172"/>
      <c r="KZB7" s="172"/>
      <c r="KZC7" s="173"/>
      <c r="KZD7" s="170"/>
      <c r="KZE7" s="171"/>
      <c r="KZF7" s="172"/>
      <c r="KZG7" s="172"/>
      <c r="KZH7" s="173"/>
      <c r="KZI7" s="170"/>
      <c r="KZJ7" s="171"/>
      <c r="KZK7" s="172"/>
      <c r="KZL7" s="172"/>
      <c r="KZM7" s="173"/>
      <c r="KZN7" s="170"/>
      <c r="KZO7" s="171"/>
      <c r="KZP7" s="172"/>
      <c r="KZQ7" s="172"/>
      <c r="KZR7" s="173"/>
      <c r="KZS7" s="170"/>
      <c r="KZT7" s="171"/>
      <c r="KZU7" s="172"/>
      <c r="KZV7" s="172"/>
      <c r="KZW7" s="173"/>
      <c r="KZX7" s="170"/>
      <c r="KZY7" s="171"/>
      <c r="KZZ7" s="172"/>
      <c r="LAA7" s="172"/>
      <c r="LAB7" s="173"/>
      <c r="LAC7" s="170"/>
      <c r="LAD7" s="171"/>
      <c r="LAE7" s="172"/>
      <c r="LAF7" s="172"/>
      <c r="LAG7" s="173"/>
      <c r="LAH7" s="170"/>
      <c r="LAI7" s="171"/>
      <c r="LAJ7" s="172"/>
      <c r="LAK7" s="172"/>
      <c r="LAL7" s="173"/>
      <c r="LAM7" s="170"/>
      <c r="LAN7" s="171"/>
      <c r="LAO7" s="172"/>
      <c r="LAP7" s="172"/>
      <c r="LAQ7" s="173"/>
      <c r="LAR7" s="170"/>
      <c r="LAS7" s="171"/>
      <c r="LAT7" s="172"/>
      <c r="LAU7" s="172"/>
      <c r="LAV7" s="173"/>
      <c r="LAW7" s="170"/>
      <c r="LAX7" s="171"/>
      <c r="LAY7" s="172"/>
      <c r="LAZ7" s="172"/>
      <c r="LBA7" s="173"/>
      <c r="LBB7" s="170"/>
      <c r="LBC7" s="171"/>
      <c r="LBD7" s="172"/>
      <c r="LBE7" s="172"/>
      <c r="LBF7" s="173"/>
      <c r="LBG7" s="170"/>
      <c r="LBH7" s="171"/>
      <c r="LBI7" s="172"/>
      <c r="LBJ7" s="172"/>
      <c r="LBK7" s="173"/>
      <c r="LBL7" s="170"/>
      <c r="LBM7" s="171"/>
      <c r="LBN7" s="172"/>
      <c r="LBO7" s="172"/>
      <c r="LBP7" s="173"/>
      <c r="LBQ7" s="170"/>
      <c r="LBR7" s="171"/>
      <c r="LBS7" s="172"/>
      <c r="LBT7" s="172"/>
      <c r="LBU7" s="173"/>
      <c r="LBV7" s="170"/>
      <c r="LBW7" s="171"/>
      <c r="LBX7" s="172"/>
      <c r="LBY7" s="172"/>
      <c r="LBZ7" s="173"/>
      <c r="LCA7" s="170"/>
      <c r="LCB7" s="171"/>
      <c r="LCC7" s="172"/>
      <c r="LCD7" s="172"/>
      <c r="LCE7" s="173"/>
      <c r="LCF7" s="170"/>
      <c r="LCG7" s="171"/>
      <c r="LCH7" s="172"/>
      <c r="LCI7" s="172"/>
      <c r="LCJ7" s="173"/>
      <c r="LCK7" s="170"/>
      <c r="LCL7" s="171"/>
      <c r="LCM7" s="172"/>
      <c r="LCN7" s="172"/>
      <c r="LCO7" s="173"/>
      <c r="LCP7" s="170"/>
      <c r="LCQ7" s="171"/>
      <c r="LCR7" s="172"/>
      <c r="LCS7" s="172"/>
      <c r="LCT7" s="173"/>
      <c r="LCU7" s="170"/>
      <c r="LCV7" s="171"/>
      <c r="LCW7" s="172"/>
      <c r="LCX7" s="172"/>
      <c r="LCY7" s="173"/>
      <c r="LCZ7" s="170"/>
      <c r="LDA7" s="171"/>
      <c r="LDB7" s="172"/>
      <c r="LDC7" s="172"/>
      <c r="LDD7" s="173"/>
      <c r="LDE7" s="170"/>
      <c r="LDF7" s="171"/>
      <c r="LDG7" s="172"/>
      <c r="LDH7" s="172"/>
      <c r="LDI7" s="173"/>
      <c r="LDJ7" s="170"/>
      <c r="LDK7" s="171"/>
      <c r="LDL7" s="172"/>
      <c r="LDM7" s="172"/>
      <c r="LDN7" s="173"/>
      <c r="LDO7" s="170"/>
      <c r="LDP7" s="171"/>
      <c r="LDQ7" s="172"/>
      <c r="LDR7" s="172"/>
      <c r="LDS7" s="173"/>
      <c r="LDT7" s="170"/>
      <c r="LDU7" s="171"/>
      <c r="LDV7" s="172"/>
      <c r="LDW7" s="172"/>
      <c r="LDX7" s="173"/>
      <c r="LDY7" s="170"/>
      <c r="LDZ7" s="171"/>
      <c r="LEA7" s="172"/>
      <c r="LEB7" s="172"/>
      <c r="LEC7" s="173"/>
      <c r="LED7" s="170"/>
      <c r="LEE7" s="171"/>
      <c r="LEF7" s="172"/>
      <c r="LEG7" s="172"/>
      <c r="LEH7" s="173"/>
      <c r="LEI7" s="170"/>
      <c r="LEJ7" s="171"/>
      <c r="LEK7" s="172"/>
      <c r="LEL7" s="172"/>
      <c r="LEM7" s="173"/>
      <c r="LEN7" s="170"/>
      <c r="LEO7" s="171"/>
      <c r="LEP7" s="172"/>
      <c r="LEQ7" s="172"/>
      <c r="LER7" s="173"/>
      <c r="LES7" s="170"/>
      <c r="LET7" s="171"/>
      <c r="LEU7" s="172"/>
      <c r="LEV7" s="172"/>
      <c r="LEW7" s="173"/>
      <c r="LEX7" s="170"/>
      <c r="LEY7" s="171"/>
      <c r="LEZ7" s="172"/>
      <c r="LFA7" s="172"/>
      <c r="LFB7" s="173"/>
      <c r="LFC7" s="170"/>
      <c r="LFD7" s="171"/>
      <c r="LFE7" s="172"/>
      <c r="LFF7" s="172"/>
      <c r="LFG7" s="173"/>
      <c r="LFH7" s="170"/>
      <c r="LFI7" s="171"/>
      <c r="LFJ7" s="172"/>
      <c r="LFK7" s="172"/>
      <c r="LFL7" s="173"/>
      <c r="LFM7" s="170"/>
      <c r="LFN7" s="171"/>
      <c r="LFO7" s="172"/>
      <c r="LFP7" s="172"/>
      <c r="LFQ7" s="173"/>
      <c r="LFR7" s="170"/>
      <c r="LFS7" s="171"/>
      <c r="LFT7" s="172"/>
      <c r="LFU7" s="172"/>
      <c r="LFV7" s="173"/>
      <c r="LFW7" s="170"/>
      <c r="LFX7" s="171"/>
      <c r="LFY7" s="172"/>
      <c r="LFZ7" s="172"/>
      <c r="LGA7" s="173"/>
      <c r="LGB7" s="170"/>
      <c r="LGC7" s="171"/>
      <c r="LGD7" s="172"/>
      <c r="LGE7" s="172"/>
      <c r="LGF7" s="173"/>
      <c r="LGG7" s="170"/>
      <c r="LGH7" s="171"/>
      <c r="LGI7" s="172"/>
      <c r="LGJ7" s="172"/>
      <c r="LGK7" s="173"/>
      <c r="LGL7" s="170"/>
      <c r="LGM7" s="171"/>
      <c r="LGN7" s="172"/>
      <c r="LGO7" s="172"/>
      <c r="LGP7" s="173"/>
      <c r="LGQ7" s="170"/>
      <c r="LGR7" s="171"/>
      <c r="LGS7" s="172"/>
      <c r="LGT7" s="172"/>
      <c r="LGU7" s="173"/>
      <c r="LGV7" s="170"/>
      <c r="LGW7" s="171"/>
      <c r="LGX7" s="172"/>
      <c r="LGY7" s="172"/>
      <c r="LGZ7" s="173"/>
      <c r="LHA7" s="170"/>
      <c r="LHB7" s="171"/>
      <c r="LHC7" s="172"/>
      <c r="LHD7" s="172"/>
      <c r="LHE7" s="173"/>
      <c r="LHF7" s="170"/>
      <c r="LHG7" s="171"/>
      <c r="LHH7" s="172"/>
      <c r="LHI7" s="172"/>
      <c r="LHJ7" s="173"/>
      <c r="LHK7" s="170"/>
      <c r="LHL7" s="171"/>
      <c r="LHM7" s="172"/>
      <c r="LHN7" s="172"/>
      <c r="LHO7" s="173"/>
      <c r="LHP7" s="170"/>
      <c r="LHQ7" s="171"/>
      <c r="LHR7" s="172"/>
      <c r="LHS7" s="172"/>
      <c r="LHT7" s="173"/>
      <c r="LHU7" s="170"/>
      <c r="LHV7" s="171"/>
      <c r="LHW7" s="172"/>
      <c r="LHX7" s="172"/>
      <c r="LHY7" s="173"/>
      <c r="LHZ7" s="170"/>
      <c r="LIA7" s="171"/>
      <c r="LIB7" s="172"/>
      <c r="LIC7" s="172"/>
      <c r="LID7" s="173"/>
      <c r="LIE7" s="170"/>
      <c r="LIF7" s="171"/>
      <c r="LIG7" s="172"/>
      <c r="LIH7" s="172"/>
      <c r="LII7" s="173"/>
      <c r="LIJ7" s="170"/>
      <c r="LIK7" s="171"/>
      <c r="LIL7" s="172"/>
      <c r="LIM7" s="172"/>
      <c r="LIN7" s="173"/>
      <c r="LIO7" s="170"/>
      <c r="LIP7" s="171"/>
      <c r="LIQ7" s="172"/>
      <c r="LIR7" s="172"/>
      <c r="LIS7" s="173"/>
      <c r="LIT7" s="170"/>
      <c r="LIU7" s="171"/>
      <c r="LIV7" s="172"/>
      <c r="LIW7" s="172"/>
      <c r="LIX7" s="173"/>
      <c r="LIY7" s="170"/>
      <c r="LIZ7" s="171"/>
      <c r="LJA7" s="172"/>
      <c r="LJB7" s="172"/>
      <c r="LJC7" s="173"/>
      <c r="LJD7" s="170"/>
      <c r="LJE7" s="171"/>
      <c r="LJF7" s="172"/>
      <c r="LJG7" s="172"/>
      <c r="LJH7" s="173"/>
      <c r="LJI7" s="170"/>
      <c r="LJJ7" s="171"/>
      <c r="LJK7" s="172"/>
      <c r="LJL7" s="172"/>
      <c r="LJM7" s="173"/>
      <c r="LJN7" s="170"/>
      <c r="LJO7" s="171"/>
      <c r="LJP7" s="172"/>
      <c r="LJQ7" s="172"/>
      <c r="LJR7" s="173"/>
      <c r="LJS7" s="170"/>
      <c r="LJT7" s="171"/>
      <c r="LJU7" s="172"/>
      <c r="LJV7" s="172"/>
      <c r="LJW7" s="173"/>
      <c r="LJX7" s="170"/>
      <c r="LJY7" s="171"/>
      <c r="LJZ7" s="172"/>
      <c r="LKA7" s="172"/>
      <c r="LKB7" s="173"/>
      <c r="LKC7" s="170"/>
      <c r="LKD7" s="171"/>
      <c r="LKE7" s="172"/>
      <c r="LKF7" s="172"/>
      <c r="LKG7" s="173"/>
      <c r="LKH7" s="170"/>
      <c r="LKI7" s="171"/>
      <c r="LKJ7" s="172"/>
      <c r="LKK7" s="172"/>
      <c r="LKL7" s="173"/>
      <c r="LKM7" s="170"/>
      <c r="LKN7" s="171"/>
      <c r="LKO7" s="172"/>
      <c r="LKP7" s="172"/>
      <c r="LKQ7" s="173"/>
      <c r="LKR7" s="170"/>
      <c r="LKS7" s="171"/>
      <c r="LKT7" s="172"/>
      <c r="LKU7" s="172"/>
      <c r="LKV7" s="173"/>
      <c r="LKW7" s="170"/>
      <c r="LKX7" s="171"/>
      <c r="LKY7" s="172"/>
      <c r="LKZ7" s="172"/>
      <c r="LLA7" s="173"/>
      <c r="LLB7" s="170"/>
      <c r="LLC7" s="171"/>
      <c r="LLD7" s="172"/>
      <c r="LLE7" s="172"/>
      <c r="LLF7" s="173"/>
      <c r="LLG7" s="170"/>
      <c r="LLH7" s="171"/>
      <c r="LLI7" s="172"/>
      <c r="LLJ7" s="172"/>
      <c r="LLK7" s="173"/>
      <c r="LLL7" s="170"/>
      <c r="LLM7" s="171"/>
      <c r="LLN7" s="172"/>
      <c r="LLO7" s="172"/>
      <c r="LLP7" s="173"/>
      <c r="LLQ7" s="170"/>
      <c r="LLR7" s="171"/>
      <c r="LLS7" s="172"/>
      <c r="LLT7" s="172"/>
      <c r="LLU7" s="173"/>
      <c r="LLV7" s="170"/>
      <c r="LLW7" s="171"/>
      <c r="LLX7" s="172"/>
      <c r="LLY7" s="172"/>
      <c r="LLZ7" s="173"/>
      <c r="LMA7" s="170"/>
      <c r="LMB7" s="171"/>
      <c r="LMC7" s="172"/>
      <c r="LMD7" s="172"/>
      <c r="LME7" s="173"/>
      <c r="LMF7" s="170"/>
      <c r="LMG7" s="171"/>
      <c r="LMH7" s="172"/>
      <c r="LMI7" s="172"/>
      <c r="LMJ7" s="173"/>
      <c r="LMK7" s="170"/>
      <c r="LML7" s="171"/>
      <c r="LMM7" s="172"/>
      <c r="LMN7" s="172"/>
      <c r="LMO7" s="173"/>
      <c r="LMP7" s="170"/>
      <c r="LMQ7" s="171"/>
      <c r="LMR7" s="172"/>
      <c r="LMS7" s="172"/>
      <c r="LMT7" s="173"/>
      <c r="LMU7" s="170"/>
      <c r="LMV7" s="171"/>
      <c r="LMW7" s="172"/>
      <c r="LMX7" s="172"/>
      <c r="LMY7" s="173"/>
      <c r="LMZ7" s="170"/>
      <c r="LNA7" s="171"/>
      <c r="LNB7" s="172"/>
      <c r="LNC7" s="172"/>
      <c r="LND7" s="173"/>
      <c r="LNE7" s="170"/>
      <c r="LNF7" s="171"/>
      <c r="LNG7" s="172"/>
      <c r="LNH7" s="172"/>
      <c r="LNI7" s="173"/>
      <c r="LNJ7" s="170"/>
      <c r="LNK7" s="171"/>
      <c r="LNL7" s="172"/>
      <c r="LNM7" s="172"/>
      <c r="LNN7" s="173"/>
      <c r="LNO7" s="170"/>
      <c r="LNP7" s="171"/>
      <c r="LNQ7" s="172"/>
      <c r="LNR7" s="172"/>
      <c r="LNS7" s="173"/>
      <c r="LNT7" s="170"/>
      <c r="LNU7" s="171"/>
      <c r="LNV7" s="172"/>
      <c r="LNW7" s="172"/>
      <c r="LNX7" s="173"/>
      <c r="LNY7" s="170"/>
      <c r="LNZ7" s="171"/>
      <c r="LOA7" s="172"/>
      <c r="LOB7" s="172"/>
      <c r="LOC7" s="173"/>
      <c r="LOD7" s="170"/>
      <c r="LOE7" s="171"/>
      <c r="LOF7" s="172"/>
      <c r="LOG7" s="172"/>
      <c r="LOH7" s="173"/>
      <c r="LOI7" s="170"/>
      <c r="LOJ7" s="171"/>
      <c r="LOK7" s="172"/>
      <c r="LOL7" s="172"/>
      <c r="LOM7" s="173"/>
      <c r="LON7" s="170"/>
      <c r="LOO7" s="171"/>
      <c r="LOP7" s="172"/>
      <c r="LOQ7" s="172"/>
      <c r="LOR7" s="173"/>
      <c r="LOS7" s="170"/>
      <c r="LOT7" s="171"/>
      <c r="LOU7" s="172"/>
      <c r="LOV7" s="172"/>
      <c r="LOW7" s="173"/>
      <c r="LOX7" s="170"/>
      <c r="LOY7" s="171"/>
      <c r="LOZ7" s="172"/>
      <c r="LPA7" s="172"/>
      <c r="LPB7" s="173"/>
      <c r="LPC7" s="170"/>
      <c r="LPD7" s="171"/>
      <c r="LPE7" s="172"/>
      <c r="LPF7" s="172"/>
      <c r="LPG7" s="173"/>
      <c r="LPH7" s="170"/>
      <c r="LPI7" s="171"/>
      <c r="LPJ7" s="172"/>
      <c r="LPK7" s="172"/>
      <c r="LPL7" s="173"/>
      <c r="LPM7" s="170"/>
      <c r="LPN7" s="171"/>
      <c r="LPO7" s="172"/>
      <c r="LPP7" s="172"/>
      <c r="LPQ7" s="173"/>
      <c r="LPR7" s="170"/>
      <c r="LPS7" s="171"/>
      <c r="LPT7" s="172"/>
      <c r="LPU7" s="172"/>
      <c r="LPV7" s="173"/>
      <c r="LPW7" s="170"/>
      <c r="LPX7" s="171"/>
      <c r="LPY7" s="172"/>
      <c r="LPZ7" s="172"/>
      <c r="LQA7" s="173"/>
      <c r="LQB7" s="170"/>
      <c r="LQC7" s="171"/>
      <c r="LQD7" s="172"/>
      <c r="LQE7" s="172"/>
      <c r="LQF7" s="173"/>
      <c r="LQG7" s="170"/>
      <c r="LQH7" s="171"/>
      <c r="LQI7" s="172"/>
      <c r="LQJ7" s="172"/>
      <c r="LQK7" s="173"/>
      <c r="LQL7" s="170"/>
      <c r="LQM7" s="171"/>
      <c r="LQN7" s="172"/>
      <c r="LQO7" s="172"/>
      <c r="LQP7" s="173"/>
      <c r="LQQ7" s="170"/>
      <c r="LQR7" s="171"/>
      <c r="LQS7" s="172"/>
      <c r="LQT7" s="172"/>
      <c r="LQU7" s="173"/>
      <c r="LQV7" s="170"/>
      <c r="LQW7" s="171"/>
      <c r="LQX7" s="172"/>
      <c r="LQY7" s="172"/>
      <c r="LQZ7" s="173"/>
      <c r="LRA7" s="170"/>
      <c r="LRB7" s="171"/>
      <c r="LRC7" s="172"/>
      <c r="LRD7" s="172"/>
      <c r="LRE7" s="173"/>
      <c r="LRF7" s="170"/>
      <c r="LRG7" s="171"/>
      <c r="LRH7" s="172"/>
      <c r="LRI7" s="172"/>
      <c r="LRJ7" s="173"/>
      <c r="LRK7" s="170"/>
      <c r="LRL7" s="171"/>
      <c r="LRM7" s="172"/>
      <c r="LRN7" s="172"/>
      <c r="LRO7" s="173"/>
      <c r="LRP7" s="170"/>
      <c r="LRQ7" s="171"/>
      <c r="LRR7" s="172"/>
      <c r="LRS7" s="172"/>
      <c r="LRT7" s="173"/>
      <c r="LRU7" s="170"/>
      <c r="LRV7" s="171"/>
      <c r="LRW7" s="172"/>
      <c r="LRX7" s="172"/>
      <c r="LRY7" s="173"/>
      <c r="LRZ7" s="170"/>
      <c r="LSA7" s="171"/>
      <c r="LSB7" s="172"/>
      <c r="LSC7" s="172"/>
      <c r="LSD7" s="173"/>
      <c r="LSE7" s="170"/>
      <c r="LSF7" s="171"/>
      <c r="LSG7" s="172"/>
      <c r="LSH7" s="172"/>
      <c r="LSI7" s="173"/>
      <c r="LSJ7" s="170"/>
      <c r="LSK7" s="171"/>
      <c r="LSL7" s="172"/>
      <c r="LSM7" s="172"/>
      <c r="LSN7" s="173"/>
      <c r="LSO7" s="170"/>
      <c r="LSP7" s="171"/>
      <c r="LSQ7" s="172"/>
      <c r="LSR7" s="172"/>
      <c r="LSS7" s="173"/>
      <c r="LST7" s="170"/>
      <c r="LSU7" s="171"/>
      <c r="LSV7" s="172"/>
      <c r="LSW7" s="172"/>
      <c r="LSX7" s="173"/>
      <c r="LSY7" s="170"/>
      <c r="LSZ7" s="171"/>
      <c r="LTA7" s="172"/>
      <c r="LTB7" s="172"/>
      <c r="LTC7" s="173"/>
      <c r="LTD7" s="170"/>
      <c r="LTE7" s="171"/>
      <c r="LTF7" s="172"/>
      <c r="LTG7" s="172"/>
      <c r="LTH7" s="173"/>
      <c r="LTI7" s="170"/>
      <c r="LTJ7" s="171"/>
      <c r="LTK7" s="172"/>
      <c r="LTL7" s="172"/>
      <c r="LTM7" s="173"/>
      <c r="LTN7" s="170"/>
      <c r="LTO7" s="171"/>
      <c r="LTP7" s="172"/>
      <c r="LTQ7" s="172"/>
      <c r="LTR7" s="173"/>
      <c r="LTS7" s="170"/>
      <c r="LTT7" s="171"/>
      <c r="LTU7" s="172"/>
      <c r="LTV7" s="172"/>
      <c r="LTW7" s="173"/>
      <c r="LTX7" s="170"/>
      <c r="LTY7" s="171"/>
      <c r="LTZ7" s="172"/>
      <c r="LUA7" s="172"/>
      <c r="LUB7" s="173"/>
      <c r="LUC7" s="170"/>
      <c r="LUD7" s="171"/>
      <c r="LUE7" s="172"/>
      <c r="LUF7" s="172"/>
      <c r="LUG7" s="173"/>
      <c r="LUH7" s="170"/>
      <c r="LUI7" s="171"/>
      <c r="LUJ7" s="172"/>
      <c r="LUK7" s="172"/>
      <c r="LUL7" s="173"/>
      <c r="LUM7" s="170"/>
      <c r="LUN7" s="171"/>
      <c r="LUO7" s="172"/>
      <c r="LUP7" s="172"/>
      <c r="LUQ7" s="173"/>
      <c r="LUR7" s="170"/>
      <c r="LUS7" s="171"/>
      <c r="LUT7" s="172"/>
      <c r="LUU7" s="172"/>
      <c r="LUV7" s="173"/>
      <c r="LUW7" s="170"/>
      <c r="LUX7" s="171"/>
      <c r="LUY7" s="172"/>
      <c r="LUZ7" s="172"/>
      <c r="LVA7" s="173"/>
      <c r="LVB7" s="170"/>
      <c r="LVC7" s="171"/>
      <c r="LVD7" s="172"/>
      <c r="LVE7" s="172"/>
      <c r="LVF7" s="173"/>
      <c r="LVG7" s="170"/>
      <c r="LVH7" s="171"/>
      <c r="LVI7" s="172"/>
      <c r="LVJ7" s="172"/>
      <c r="LVK7" s="173"/>
      <c r="LVL7" s="170"/>
      <c r="LVM7" s="171"/>
      <c r="LVN7" s="172"/>
      <c r="LVO7" s="172"/>
      <c r="LVP7" s="173"/>
      <c r="LVQ7" s="170"/>
      <c r="LVR7" s="171"/>
      <c r="LVS7" s="172"/>
      <c r="LVT7" s="172"/>
      <c r="LVU7" s="173"/>
      <c r="LVV7" s="170"/>
      <c r="LVW7" s="171"/>
      <c r="LVX7" s="172"/>
      <c r="LVY7" s="172"/>
      <c r="LVZ7" s="173"/>
      <c r="LWA7" s="170"/>
      <c r="LWB7" s="171"/>
      <c r="LWC7" s="172"/>
      <c r="LWD7" s="172"/>
      <c r="LWE7" s="173"/>
      <c r="LWF7" s="170"/>
      <c r="LWG7" s="171"/>
      <c r="LWH7" s="172"/>
      <c r="LWI7" s="172"/>
      <c r="LWJ7" s="173"/>
      <c r="LWK7" s="170"/>
      <c r="LWL7" s="171"/>
      <c r="LWM7" s="172"/>
      <c r="LWN7" s="172"/>
      <c r="LWO7" s="173"/>
      <c r="LWP7" s="170"/>
      <c r="LWQ7" s="171"/>
      <c r="LWR7" s="172"/>
      <c r="LWS7" s="172"/>
      <c r="LWT7" s="173"/>
      <c r="LWU7" s="170"/>
      <c r="LWV7" s="171"/>
      <c r="LWW7" s="172"/>
      <c r="LWX7" s="172"/>
      <c r="LWY7" s="173"/>
      <c r="LWZ7" s="170"/>
      <c r="LXA7" s="171"/>
      <c r="LXB7" s="172"/>
      <c r="LXC7" s="172"/>
      <c r="LXD7" s="173"/>
      <c r="LXE7" s="170"/>
      <c r="LXF7" s="171"/>
      <c r="LXG7" s="172"/>
      <c r="LXH7" s="172"/>
      <c r="LXI7" s="173"/>
      <c r="LXJ7" s="170"/>
      <c r="LXK7" s="171"/>
      <c r="LXL7" s="172"/>
      <c r="LXM7" s="172"/>
      <c r="LXN7" s="173"/>
      <c r="LXO7" s="170"/>
      <c r="LXP7" s="171"/>
      <c r="LXQ7" s="172"/>
      <c r="LXR7" s="172"/>
      <c r="LXS7" s="173"/>
      <c r="LXT7" s="170"/>
      <c r="LXU7" s="171"/>
      <c r="LXV7" s="172"/>
      <c r="LXW7" s="172"/>
      <c r="LXX7" s="173"/>
      <c r="LXY7" s="170"/>
      <c r="LXZ7" s="171"/>
      <c r="LYA7" s="172"/>
      <c r="LYB7" s="172"/>
      <c r="LYC7" s="173"/>
      <c r="LYD7" s="170"/>
      <c r="LYE7" s="171"/>
      <c r="LYF7" s="172"/>
      <c r="LYG7" s="172"/>
      <c r="LYH7" s="173"/>
      <c r="LYI7" s="170"/>
      <c r="LYJ7" s="171"/>
      <c r="LYK7" s="172"/>
      <c r="LYL7" s="172"/>
      <c r="LYM7" s="173"/>
      <c r="LYN7" s="170"/>
      <c r="LYO7" s="171"/>
      <c r="LYP7" s="172"/>
      <c r="LYQ7" s="172"/>
      <c r="LYR7" s="173"/>
      <c r="LYS7" s="170"/>
      <c r="LYT7" s="171"/>
      <c r="LYU7" s="172"/>
      <c r="LYV7" s="172"/>
      <c r="LYW7" s="173"/>
      <c r="LYX7" s="170"/>
      <c r="LYY7" s="171"/>
      <c r="LYZ7" s="172"/>
      <c r="LZA7" s="172"/>
      <c r="LZB7" s="173"/>
      <c r="LZC7" s="170"/>
      <c r="LZD7" s="171"/>
      <c r="LZE7" s="172"/>
      <c r="LZF7" s="172"/>
      <c r="LZG7" s="173"/>
      <c r="LZH7" s="170"/>
      <c r="LZI7" s="171"/>
      <c r="LZJ7" s="172"/>
      <c r="LZK7" s="172"/>
      <c r="LZL7" s="173"/>
      <c r="LZM7" s="170"/>
      <c r="LZN7" s="171"/>
      <c r="LZO7" s="172"/>
      <c r="LZP7" s="172"/>
      <c r="LZQ7" s="173"/>
      <c r="LZR7" s="170"/>
      <c r="LZS7" s="171"/>
      <c r="LZT7" s="172"/>
      <c r="LZU7" s="172"/>
      <c r="LZV7" s="173"/>
      <c r="LZW7" s="170"/>
      <c r="LZX7" s="171"/>
      <c r="LZY7" s="172"/>
      <c r="LZZ7" s="172"/>
      <c r="MAA7" s="173"/>
      <c r="MAB7" s="170"/>
      <c r="MAC7" s="171"/>
      <c r="MAD7" s="172"/>
      <c r="MAE7" s="172"/>
      <c r="MAF7" s="173"/>
      <c r="MAG7" s="170"/>
      <c r="MAH7" s="171"/>
      <c r="MAI7" s="172"/>
      <c r="MAJ7" s="172"/>
      <c r="MAK7" s="173"/>
      <c r="MAL7" s="170"/>
      <c r="MAM7" s="171"/>
      <c r="MAN7" s="172"/>
      <c r="MAO7" s="172"/>
      <c r="MAP7" s="173"/>
      <c r="MAQ7" s="170"/>
      <c r="MAR7" s="171"/>
      <c r="MAS7" s="172"/>
      <c r="MAT7" s="172"/>
      <c r="MAU7" s="173"/>
      <c r="MAV7" s="170"/>
      <c r="MAW7" s="171"/>
      <c r="MAX7" s="172"/>
      <c r="MAY7" s="172"/>
      <c r="MAZ7" s="173"/>
      <c r="MBA7" s="170"/>
      <c r="MBB7" s="171"/>
      <c r="MBC7" s="172"/>
      <c r="MBD7" s="172"/>
      <c r="MBE7" s="173"/>
      <c r="MBF7" s="170"/>
      <c r="MBG7" s="171"/>
      <c r="MBH7" s="172"/>
      <c r="MBI7" s="172"/>
      <c r="MBJ7" s="173"/>
      <c r="MBK7" s="170"/>
      <c r="MBL7" s="171"/>
      <c r="MBM7" s="172"/>
      <c r="MBN7" s="172"/>
      <c r="MBO7" s="173"/>
      <c r="MBP7" s="170"/>
      <c r="MBQ7" s="171"/>
      <c r="MBR7" s="172"/>
      <c r="MBS7" s="172"/>
      <c r="MBT7" s="173"/>
      <c r="MBU7" s="170"/>
      <c r="MBV7" s="171"/>
      <c r="MBW7" s="172"/>
      <c r="MBX7" s="172"/>
      <c r="MBY7" s="173"/>
      <c r="MBZ7" s="170"/>
      <c r="MCA7" s="171"/>
      <c r="MCB7" s="172"/>
      <c r="MCC7" s="172"/>
      <c r="MCD7" s="173"/>
      <c r="MCE7" s="170"/>
      <c r="MCF7" s="171"/>
      <c r="MCG7" s="172"/>
      <c r="MCH7" s="172"/>
      <c r="MCI7" s="173"/>
      <c r="MCJ7" s="170"/>
      <c r="MCK7" s="171"/>
      <c r="MCL7" s="172"/>
      <c r="MCM7" s="172"/>
      <c r="MCN7" s="173"/>
      <c r="MCO7" s="170"/>
      <c r="MCP7" s="171"/>
      <c r="MCQ7" s="172"/>
      <c r="MCR7" s="172"/>
      <c r="MCS7" s="173"/>
      <c r="MCT7" s="170"/>
      <c r="MCU7" s="171"/>
      <c r="MCV7" s="172"/>
      <c r="MCW7" s="172"/>
      <c r="MCX7" s="173"/>
      <c r="MCY7" s="170"/>
      <c r="MCZ7" s="171"/>
      <c r="MDA7" s="172"/>
      <c r="MDB7" s="172"/>
      <c r="MDC7" s="173"/>
      <c r="MDD7" s="170"/>
      <c r="MDE7" s="171"/>
      <c r="MDF7" s="172"/>
      <c r="MDG7" s="172"/>
      <c r="MDH7" s="173"/>
      <c r="MDI7" s="170"/>
      <c r="MDJ7" s="171"/>
      <c r="MDK7" s="172"/>
      <c r="MDL7" s="172"/>
      <c r="MDM7" s="173"/>
      <c r="MDN7" s="170"/>
      <c r="MDO7" s="171"/>
      <c r="MDP7" s="172"/>
      <c r="MDQ7" s="172"/>
      <c r="MDR7" s="173"/>
      <c r="MDS7" s="170"/>
      <c r="MDT7" s="171"/>
      <c r="MDU7" s="172"/>
      <c r="MDV7" s="172"/>
      <c r="MDW7" s="173"/>
      <c r="MDX7" s="170"/>
      <c r="MDY7" s="171"/>
      <c r="MDZ7" s="172"/>
      <c r="MEA7" s="172"/>
      <c r="MEB7" s="173"/>
      <c r="MEC7" s="170"/>
      <c r="MED7" s="171"/>
      <c r="MEE7" s="172"/>
      <c r="MEF7" s="172"/>
      <c r="MEG7" s="173"/>
      <c r="MEH7" s="170"/>
      <c r="MEI7" s="171"/>
      <c r="MEJ7" s="172"/>
      <c r="MEK7" s="172"/>
      <c r="MEL7" s="173"/>
      <c r="MEM7" s="170"/>
      <c r="MEN7" s="171"/>
      <c r="MEO7" s="172"/>
      <c r="MEP7" s="172"/>
      <c r="MEQ7" s="173"/>
      <c r="MER7" s="170"/>
      <c r="MES7" s="171"/>
      <c r="MET7" s="172"/>
      <c r="MEU7" s="172"/>
      <c r="MEV7" s="173"/>
      <c r="MEW7" s="170"/>
      <c r="MEX7" s="171"/>
      <c r="MEY7" s="172"/>
      <c r="MEZ7" s="172"/>
      <c r="MFA7" s="173"/>
      <c r="MFB7" s="170"/>
      <c r="MFC7" s="171"/>
      <c r="MFD7" s="172"/>
      <c r="MFE7" s="172"/>
      <c r="MFF7" s="173"/>
      <c r="MFG7" s="170"/>
      <c r="MFH7" s="171"/>
      <c r="MFI7" s="172"/>
      <c r="MFJ7" s="172"/>
      <c r="MFK7" s="173"/>
      <c r="MFL7" s="170"/>
      <c r="MFM7" s="171"/>
      <c r="MFN7" s="172"/>
      <c r="MFO7" s="172"/>
      <c r="MFP7" s="173"/>
      <c r="MFQ7" s="170"/>
      <c r="MFR7" s="171"/>
      <c r="MFS7" s="172"/>
      <c r="MFT7" s="172"/>
      <c r="MFU7" s="173"/>
      <c r="MFV7" s="170"/>
      <c r="MFW7" s="171"/>
      <c r="MFX7" s="172"/>
      <c r="MFY7" s="172"/>
      <c r="MFZ7" s="173"/>
      <c r="MGA7" s="170"/>
      <c r="MGB7" s="171"/>
      <c r="MGC7" s="172"/>
      <c r="MGD7" s="172"/>
      <c r="MGE7" s="173"/>
      <c r="MGF7" s="170"/>
      <c r="MGG7" s="171"/>
      <c r="MGH7" s="172"/>
      <c r="MGI7" s="172"/>
      <c r="MGJ7" s="173"/>
      <c r="MGK7" s="170"/>
      <c r="MGL7" s="171"/>
      <c r="MGM7" s="172"/>
      <c r="MGN7" s="172"/>
      <c r="MGO7" s="173"/>
      <c r="MGP7" s="170"/>
      <c r="MGQ7" s="171"/>
      <c r="MGR7" s="172"/>
      <c r="MGS7" s="172"/>
      <c r="MGT7" s="173"/>
      <c r="MGU7" s="170"/>
      <c r="MGV7" s="171"/>
      <c r="MGW7" s="172"/>
      <c r="MGX7" s="172"/>
      <c r="MGY7" s="173"/>
      <c r="MGZ7" s="170"/>
      <c r="MHA7" s="171"/>
      <c r="MHB7" s="172"/>
      <c r="MHC7" s="172"/>
      <c r="MHD7" s="173"/>
      <c r="MHE7" s="170"/>
      <c r="MHF7" s="171"/>
      <c r="MHG7" s="172"/>
      <c r="MHH7" s="172"/>
      <c r="MHI7" s="173"/>
      <c r="MHJ7" s="170"/>
      <c r="MHK7" s="171"/>
      <c r="MHL7" s="172"/>
      <c r="MHM7" s="172"/>
      <c r="MHN7" s="173"/>
      <c r="MHO7" s="170"/>
      <c r="MHP7" s="171"/>
      <c r="MHQ7" s="172"/>
      <c r="MHR7" s="172"/>
      <c r="MHS7" s="173"/>
      <c r="MHT7" s="170"/>
      <c r="MHU7" s="171"/>
      <c r="MHV7" s="172"/>
      <c r="MHW7" s="172"/>
      <c r="MHX7" s="173"/>
      <c r="MHY7" s="170"/>
      <c r="MHZ7" s="171"/>
      <c r="MIA7" s="172"/>
      <c r="MIB7" s="172"/>
      <c r="MIC7" s="173"/>
      <c r="MID7" s="170"/>
      <c r="MIE7" s="171"/>
      <c r="MIF7" s="172"/>
      <c r="MIG7" s="172"/>
      <c r="MIH7" s="173"/>
      <c r="MII7" s="170"/>
      <c r="MIJ7" s="171"/>
      <c r="MIK7" s="172"/>
      <c r="MIL7" s="172"/>
      <c r="MIM7" s="173"/>
      <c r="MIN7" s="170"/>
      <c r="MIO7" s="171"/>
      <c r="MIP7" s="172"/>
      <c r="MIQ7" s="172"/>
      <c r="MIR7" s="173"/>
      <c r="MIS7" s="170"/>
      <c r="MIT7" s="171"/>
      <c r="MIU7" s="172"/>
      <c r="MIV7" s="172"/>
      <c r="MIW7" s="173"/>
      <c r="MIX7" s="170"/>
      <c r="MIY7" s="171"/>
      <c r="MIZ7" s="172"/>
      <c r="MJA7" s="172"/>
      <c r="MJB7" s="173"/>
      <c r="MJC7" s="170"/>
      <c r="MJD7" s="171"/>
      <c r="MJE7" s="172"/>
      <c r="MJF7" s="172"/>
      <c r="MJG7" s="173"/>
      <c r="MJH7" s="170"/>
      <c r="MJI7" s="171"/>
      <c r="MJJ7" s="172"/>
      <c r="MJK7" s="172"/>
      <c r="MJL7" s="173"/>
      <c r="MJM7" s="170"/>
      <c r="MJN7" s="171"/>
      <c r="MJO7" s="172"/>
      <c r="MJP7" s="172"/>
      <c r="MJQ7" s="173"/>
      <c r="MJR7" s="170"/>
      <c r="MJS7" s="171"/>
      <c r="MJT7" s="172"/>
      <c r="MJU7" s="172"/>
      <c r="MJV7" s="173"/>
      <c r="MJW7" s="170"/>
      <c r="MJX7" s="171"/>
      <c r="MJY7" s="172"/>
      <c r="MJZ7" s="172"/>
      <c r="MKA7" s="173"/>
      <c r="MKB7" s="170"/>
      <c r="MKC7" s="171"/>
      <c r="MKD7" s="172"/>
      <c r="MKE7" s="172"/>
      <c r="MKF7" s="173"/>
      <c r="MKG7" s="170"/>
      <c r="MKH7" s="171"/>
      <c r="MKI7" s="172"/>
      <c r="MKJ7" s="172"/>
      <c r="MKK7" s="173"/>
      <c r="MKL7" s="170"/>
      <c r="MKM7" s="171"/>
      <c r="MKN7" s="172"/>
      <c r="MKO7" s="172"/>
      <c r="MKP7" s="173"/>
      <c r="MKQ7" s="170"/>
      <c r="MKR7" s="171"/>
      <c r="MKS7" s="172"/>
      <c r="MKT7" s="172"/>
      <c r="MKU7" s="173"/>
      <c r="MKV7" s="170"/>
      <c r="MKW7" s="171"/>
      <c r="MKX7" s="172"/>
      <c r="MKY7" s="172"/>
      <c r="MKZ7" s="173"/>
      <c r="MLA7" s="170"/>
      <c r="MLB7" s="171"/>
      <c r="MLC7" s="172"/>
      <c r="MLD7" s="172"/>
      <c r="MLE7" s="173"/>
      <c r="MLF7" s="170"/>
      <c r="MLG7" s="171"/>
      <c r="MLH7" s="172"/>
      <c r="MLI7" s="172"/>
      <c r="MLJ7" s="173"/>
      <c r="MLK7" s="170"/>
      <c r="MLL7" s="171"/>
      <c r="MLM7" s="172"/>
      <c r="MLN7" s="172"/>
      <c r="MLO7" s="173"/>
      <c r="MLP7" s="170"/>
      <c r="MLQ7" s="171"/>
      <c r="MLR7" s="172"/>
      <c r="MLS7" s="172"/>
      <c r="MLT7" s="173"/>
      <c r="MLU7" s="170"/>
      <c r="MLV7" s="171"/>
      <c r="MLW7" s="172"/>
      <c r="MLX7" s="172"/>
      <c r="MLY7" s="173"/>
      <c r="MLZ7" s="170"/>
      <c r="MMA7" s="171"/>
      <c r="MMB7" s="172"/>
      <c r="MMC7" s="172"/>
      <c r="MMD7" s="173"/>
      <c r="MME7" s="170"/>
      <c r="MMF7" s="171"/>
      <c r="MMG7" s="172"/>
      <c r="MMH7" s="172"/>
      <c r="MMI7" s="173"/>
      <c r="MMJ7" s="170"/>
      <c r="MMK7" s="171"/>
      <c r="MML7" s="172"/>
      <c r="MMM7" s="172"/>
      <c r="MMN7" s="173"/>
      <c r="MMO7" s="170"/>
      <c r="MMP7" s="171"/>
      <c r="MMQ7" s="172"/>
      <c r="MMR7" s="172"/>
      <c r="MMS7" s="173"/>
      <c r="MMT7" s="170"/>
      <c r="MMU7" s="171"/>
      <c r="MMV7" s="172"/>
      <c r="MMW7" s="172"/>
      <c r="MMX7" s="173"/>
      <c r="MMY7" s="170"/>
      <c r="MMZ7" s="171"/>
      <c r="MNA7" s="172"/>
      <c r="MNB7" s="172"/>
      <c r="MNC7" s="173"/>
      <c r="MND7" s="170"/>
      <c r="MNE7" s="171"/>
      <c r="MNF7" s="172"/>
      <c r="MNG7" s="172"/>
      <c r="MNH7" s="173"/>
      <c r="MNI7" s="170"/>
      <c r="MNJ7" s="171"/>
      <c r="MNK7" s="172"/>
      <c r="MNL7" s="172"/>
      <c r="MNM7" s="173"/>
      <c r="MNN7" s="170"/>
      <c r="MNO7" s="171"/>
      <c r="MNP7" s="172"/>
      <c r="MNQ7" s="172"/>
      <c r="MNR7" s="173"/>
      <c r="MNS7" s="170"/>
      <c r="MNT7" s="171"/>
      <c r="MNU7" s="172"/>
      <c r="MNV7" s="172"/>
      <c r="MNW7" s="173"/>
      <c r="MNX7" s="170"/>
      <c r="MNY7" s="171"/>
      <c r="MNZ7" s="172"/>
      <c r="MOA7" s="172"/>
      <c r="MOB7" s="173"/>
      <c r="MOC7" s="170"/>
      <c r="MOD7" s="171"/>
      <c r="MOE7" s="172"/>
      <c r="MOF7" s="172"/>
      <c r="MOG7" s="173"/>
      <c r="MOH7" s="170"/>
      <c r="MOI7" s="171"/>
      <c r="MOJ7" s="172"/>
      <c r="MOK7" s="172"/>
      <c r="MOL7" s="173"/>
      <c r="MOM7" s="170"/>
      <c r="MON7" s="171"/>
      <c r="MOO7" s="172"/>
      <c r="MOP7" s="172"/>
      <c r="MOQ7" s="173"/>
      <c r="MOR7" s="170"/>
      <c r="MOS7" s="171"/>
      <c r="MOT7" s="172"/>
      <c r="MOU7" s="172"/>
      <c r="MOV7" s="173"/>
      <c r="MOW7" s="170"/>
      <c r="MOX7" s="171"/>
      <c r="MOY7" s="172"/>
      <c r="MOZ7" s="172"/>
      <c r="MPA7" s="173"/>
      <c r="MPB7" s="170"/>
      <c r="MPC7" s="171"/>
      <c r="MPD7" s="172"/>
      <c r="MPE7" s="172"/>
      <c r="MPF7" s="173"/>
      <c r="MPG7" s="170"/>
      <c r="MPH7" s="171"/>
      <c r="MPI7" s="172"/>
      <c r="MPJ7" s="172"/>
      <c r="MPK7" s="173"/>
      <c r="MPL7" s="170"/>
      <c r="MPM7" s="171"/>
      <c r="MPN7" s="172"/>
      <c r="MPO7" s="172"/>
      <c r="MPP7" s="173"/>
      <c r="MPQ7" s="170"/>
      <c r="MPR7" s="171"/>
      <c r="MPS7" s="172"/>
      <c r="MPT7" s="172"/>
      <c r="MPU7" s="173"/>
      <c r="MPV7" s="170"/>
      <c r="MPW7" s="171"/>
      <c r="MPX7" s="172"/>
      <c r="MPY7" s="172"/>
      <c r="MPZ7" s="173"/>
      <c r="MQA7" s="170"/>
      <c r="MQB7" s="171"/>
      <c r="MQC7" s="172"/>
      <c r="MQD7" s="172"/>
      <c r="MQE7" s="173"/>
      <c r="MQF7" s="170"/>
      <c r="MQG7" s="171"/>
      <c r="MQH7" s="172"/>
      <c r="MQI7" s="172"/>
      <c r="MQJ7" s="173"/>
      <c r="MQK7" s="170"/>
      <c r="MQL7" s="171"/>
      <c r="MQM7" s="172"/>
      <c r="MQN7" s="172"/>
      <c r="MQO7" s="173"/>
      <c r="MQP7" s="170"/>
      <c r="MQQ7" s="171"/>
      <c r="MQR7" s="172"/>
      <c r="MQS7" s="172"/>
      <c r="MQT7" s="173"/>
      <c r="MQU7" s="170"/>
      <c r="MQV7" s="171"/>
      <c r="MQW7" s="172"/>
      <c r="MQX7" s="172"/>
      <c r="MQY7" s="173"/>
      <c r="MQZ7" s="170"/>
      <c r="MRA7" s="171"/>
      <c r="MRB7" s="172"/>
      <c r="MRC7" s="172"/>
      <c r="MRD7" s="173"/>
      <c r="MRE7" s="170"/>
      <c r="MRF7" s="171"/>
      <c r="MRG7" s="172"/>
      <c r="MRH7" s="172"/>
      <c r="MRI7" s="173"/>
      <c r="MRJ7" s="170"/>
      <c r="MRK7" s="171"/>
      <c r="MRL7" s="172"/>
      <c r="MRM7" s="172"/>
      <c r="MRN7" s="173"/>
      <c r="MRO7" s="170"/>
      <c r="MRP7" s="171"/>
      <c r="MRQ7" s="172"/>
      <c r="MRR7" s="172"/>
      <c r="MRS7" s="173"/>
      <c r="MRT7" s="170"/>
      <c r="MRU7" s="171"/>
      <c r="MRV7" s="172"/>
      <c r="MRW7" s="172"/>
      <c r="MRX7" s="173"/>
      <c r="MRY7" s="170"/>
      <c r="MRZ7" s="171"/>
      <c r="MSA7" s="172"/>
      <c r="MSB7" s="172"/>
      <c r="MSC7" s="173"/>
      <c r="MSD7" s="170"/>
      <c r="MSE7" s="171"/>
      <c r="MSF7" s="172"/>
      <c r="MSG7" s="172"/>
      <c r="MSH7" s="173"/>
      <c r="MSI7" s="170"/>
      <c r="MSJ7" s="171"/>
      <c r="MSK7" s="172"/>
      <c r="MSL7" s="172"/>
      <c r="MSM7" s="173"/>
      <c r="MSN7" s="170"/>
      <c r="MSO7" s="171"/>
      <c r="MSP7" s="172"/>
      <c r="MSQ7" s="172"/>
      <c r="MSR7" s="173"/>
      <c r="MSS7" s="170"/>
      <c r="MST7" s="171"/>
      <c r="MSU7" s="172"/>
      <c r="MSV7" s="172"/>
      <c r="MSW7" s="173"/>
      <c r="MSX7" s="170"/>
      <c r="MSY7" s="171"/>
      <c r="MSZ7" s="172"/>
      <c r="MTA7" s="172"/>
      <c r="MTB7" s="173"/>
      <c r="MTC7" s="170"/>
      <c r="MTD7" s="171"/>
      <c r="MTE7" s="172"/>
      <c r="MTF7" s="172"/>
      <c r="MTG7" s="173"/>
      <c r="MTH7" s="170"/>
      <c r="MTI7" s="171"/>
      <c r="MTJ7" s="172"/>
      <c r="MTK7" s="172"/>
      <c r="MTL7" s="173"/>
      <c r="MTM7" s="170"/>
      <c r="MTN7" s="171"/>
      <c r="MTO7" s="172"/>
      <c r="MTP7" s="172"/>
      <c r="MTQ7" s="173"/>
      <c r="MTR7" s="170"/>
      <c r="MTS7" s="171"/>
      <c r="MTT7" s="172"/>
      <c r="MTU7" s="172"/>
      <c r="MTV7" s="173"/>
      <c r="MTW7" s="170"/>
      <c r="MTX7" s="171"/>
      <c r="MTY7" s="172"/>
      <c r="MTZ7" s="172"/>
      <c r="MUA7" s="173"/>
      <c r="MUB7" s="170"/>
      <c r="MUC7" s="171"/>
      <c r="MUD7" s="172"/>
      <c r="MUE7" s="172"/>
      <c r="MUF7" s="173"/>
      <c r="MUG7" s="170"/>
      <c r="MUH7" s="171"/>
      <c r="MUI7" s="172"/>
      <c r="MUJ7" s="172"/>
      <c r="MUK7" s="173"/>
      <c r="MUL7" s="170"/>
      <c r="MUM7" s="171"/>
      <c r="MUN7" s="172"/>
      <c r="MUO7" s="172"/>
      <c r="MUP7" s="173"/>
      <c r="MUQ7" s="170"/>
      <c r="MUR7" s="171"/>
      <c r="MUS7" s="172"/>
      <c r="MUT7" s="172"/>
      <c r="MUU7" s="173"/>
      <c r="MUV7" s="170"/>
      <c r="MUW7" s="171"/>
      <c r="MUX7" s="172"/>
      <c r="MUY7" s="172"/>
      <c r="MUZ7" s="173"/>
      <c r="MVA7" s="170"/>
      <c r="MVB7" s="171"/>
      <c r="MVC7" s="172"/>
      <c r="MVD7" s="172"/>
      <c r="MVE7" s="173"/>
      <c r="MVF7" s="170"/>
      <c r="MVG7" s="171"/>
      <c r="MVH7" s="172"/>
      <c r="MVI7" s="172"/>
      <c r="MVJ7" s="173"/>
      <c r="MVK7" s="170"/>
      <c r="MVL7" s="171"/>
      <c r="MVM7" s="172"/>
      <c r="MVN7" s="172"/>
      <c r="MVO7" s="173"/>
      <c r="MVP7" s="170"/>
      <c r="MVQ7" s="171"/>
      <c r="MVR7" s="172"/>
      <c r="MVS7" s="172"/>
      <c r="MVT7" s="173"/>
      <c r="MVU7" s="170"/>
      <c r="MVV7" s="171"/>
      <c r="MVW7" s="172"/>
      <c r="MVX7" s="172"/>
      <c r="MVY7" s="173"/>
      <c r="MVZ7" s="170"/>
      <c r="MWA7" s="171"/>
      <c r="MWB7" s="172"/>
      <c r="MWC7" s="172"/>
      <c r="MWD7" s="173"/>
      <c r="MWE7" s="170"/>
      <c r="MWF7" s="171"/>
      <c r="MWG7" s="172"/>
      <c r="MWH7" s="172"/>
      <c r="MWI7" s="173"/>
      <c r="MWJ7" s="170"/>
      <c r="MWK7" s="171"/>
      <c r="MWL7" s="172"/>
      <c r="MWM7" s="172"/>
      <c r="MWN7" s="173"/>
      <c r="MWO7" s="170"/>
      <c r="MWP7" s="171"/>
      <c r="MWQ7" s="172"/>
      <c r="MWR7" s="172"/>
      <c r="MWS7" s="173"/>
      <c r="MWT7" s="170"/>
      <c r="MWU7" s="171"/>
      <c r="MWV7" s="172"/>
      <c r="MWW7" s="172"/>
      <c r="MWX7" s="173"/>
      <c r="MWY7" s="170"/>
      <c r="MWZ7" s="171"/>
      <c r="MXA7" s="172"/>
      <c r="MXB7" s="172"/>
      <c r="MXC7" s="173"/>
      <c r="MXD7" s="170"/>
      <c r="MXE7" s="171"/>
      <c r="MXF7" s="172"/>
      <c r="MXG7" s="172"/>
      <c r="MXH7" s="173"/>
      <c r="MXI7" s="170"/>
      <c r="MXJ7" s="171"/>
      <c r="MXK7" s="172"/>
      <c r="MXL7" s="172"/>
      <c r="MXM7" s="173"/>
      <c r="MXN7" s="170"/>
      <c r="MXO7" s="171"/>
      <c r="MXP7" s="172"/>
      <c r="MXQ7" s="172"/>
      <c r="MXR7" s="173"/>
      <c r="MXS7" s="170"/>
      <c r="MXT7" s="171"/>
      <c r="MXU7" s="172"/>
      <c r="MXV7" s="172"/>
      <c r="MXW7" s="173"/>
      <c r="MXX7" s="170"/>
      <c r="MXY7" s="171"/>
      <c r="MXZ7" s="172"/>
      <c r="MYA7" s="172"/>
      <c r="MYB7" s="173"/>
      <c r="MYC7" s="170"/>
      <c r="MYD7" s="171"/>
      <c r="MYE7" s="172"/>
      <c r="MYF7" s="172"/>
      <c r="MYG7" s="173"/>
      <c r="MYH7" s="170"/>
      <c r="MYI7" s="171"/>
      <c r="MYJ7" s="172"/>
      <c r="MYK7" s="172"/>
      <c r="MYL7" s="173"/>
      <c r="MYM7" s="170"/>
      <c r="MYN7" s="171"/>
      <c r="MYO7" s="172"/>
      <c r="MYP7" s="172"/>
      <c r="MYQ7" s="173"/>
      <c r="MYR7" s="170"/>
      <c r="MYS7" s="171"/>
      <c r="MYT7" s="172"/>
      <c r="MYU7" s="172"/>
      <c r="MYV7" s="173"/>
      <c r="MYW7" s="170"/>
      <c r="MYX7" s="171"/>
      <c r="MYY7" s="172"/>
      <c r="MYZ7" s="172"/>
      <c r="MZA7" s="173"/>
      <c r="MZB7" s="170"/>
      <c r="MZC7" s="171"/>
      <c r="MZD7" s="172"/>
      <c r="MZE7" s="172"/>
      <c r="MZF7" s="173"/>
      <c r="MZG7" s="170"/>
      <c r="MZH7" s="171"/>
      <c r="MZI7" s="172"/>
      <c r="MZJ7" s="172"/>
      <c r="MZK7" s="173"/>
      <c r="MZL7" s="170"/>
      <c r="MZM7" s="171"/>
      <c r="MZN7" s="172"/>
      <c r="MZO7" s="172"/>
      <c r="MZP7" s="173"/>
      <c r="MZQ7" s="170"/>
      <c r="MZR7" s="171"/>
      <c r="MZS7" s="172"/>
      <c r="MZT7" s="172"/>
      <c r="MZU7" s="173"/>
      <c r="MZV7" s="170"/>
      <c r="MZW7" s="171"/>
      <c r="MZX7" s="172"/>
      <c r="MZY7" s="172"/>
      <c r="MZZ7" s="173"/>
      <c r="NAA7" s="170"/>
      <c r="NAB7" s="171"/>
      <c r="NAC7" s="172"/>
      <c r="NAD7" s="172"/>
      <c r="NAE7" s="173"/>
      <c r="NAF7" s="170"/>
      <c r="NAG7" s="171"/>
      <c r="NAH7" s="172"/>
      <c r="NAI7" s="172"/>
      <c r="NAJ7" s="173"/>
      <c r="NAK7" s="170"/>
      <c r="NAL7" s="171"/>
      <c r="NAM7" s="172"/>
      <c r="NAN7" s="172"/>
      <c r="NAO7" s="173"/>
      <c r="NAP7" s="170"/>
      <c r="NAQ7" s="171"/>
      <c r="NAR7" s="172"/>
      <c r="NAS7" s="172"/>
      <c r="NAT7" s="173"/>
      <c r="NAU7" s="170"/>
      <c r="NAV7" s="171"/>
      <c r="NAW7" s="172"/>
      <c r="NAX7" s="172"/>
      <c r="NAY7" s="173"/>
      <c r="NAZ7" s="170"/>
      <c r="NBA7" s="171"/>
      <c r="NBB7" s="172"/>
      <c r="NBC7" s="172"/>
      <c r="NBD7" s="173"/>
      <c r="NBE7" s="170"/>
      <c r="NBF7" s="171"/>
      <c r="NBG7" s="172"/>
      <c r="NBH7" s="172"/>
      <c r="NBI7" s="173"/>
      <c r="NBJ7" s="170"/>
      <c r="NBK7" s="171"/>
      <c r="NBL7" s="172"/>
      <c r="NBM7" s="172"/>
      <c r="NBN7" s="173"/>
      <c r="NBO7" s="170"/>
      <c r="NBP7" s="171"/>
      <c r="NBQ7" s="172"/>
      <c r="NBR7" s="172"/>
      <c r="NBS7" s="173"/>
      <c r="NBT7" s="170"/>
      <c r="NBU7" s="171"/>
      <c r="NBV7" s="172"/>
      <c r="NBW7" s="172"/>
      <c r="NBX7" s="173"/>
      <c r="NBY7" s="170"/>
      <c r="NBZ7" s="171"/>
      <c r="NCA7" s="172"/>
      <c r="NCB7" s="172"/>
      <c r="NCC7" s="173"/>
      <c r="NCD7" s="170"/>
      <c r="NCE7" s="171"/>
      <c r="NCF7" s="172"/>
      <c r="NCG7" s="172"/>
      <c r="NCH7" s="173"/>
      <c r="NCI7" s="170"/>
      <c r="NCJ7" s="171"/>
      <c r="NCK7" s="172"/>
      <c r="NCL7" s="172"/>
      <c r="NCM7" s="173"/>
      <c r="NCN7" s="170"/>
      <c r="NCO7" s="171"/>
      <c r="NCP7" s="172"/>
      <c r="NCQ7" s="172"/>
      <c r="NCR7" s="173"/>
      <c r="NCS7" s="170"/>
      <c r="NCT7" s="171"/>
      <c r="NCU7" s="172"/>
      <c r="NCV7" s="172"/>
      <c r="NCW7" s="173"/>
      <c r="NCX7" s="170"/>
      <c r="NCY7" s="171"/>
      <c r="NCZ7" s="172"/>
      <c r="NDA7" s="172"/>
      <c r="NDB7" s="173"/>
      <c r="NDC7" s="170"/>
      <c r="NDD7" s="171"/>
      <c r="NDE7" s="172"/>
      <c r="NDF7" s="172"/>
      <c r="NDG7" s="173"/>
      <c r="NDH7" s="170"/>
      <c r="NDI7" s="171"/>
      <c r="NDJ7" s="172"/>
      <c r="NDK7" s="172"/>
      <c r="NDL7" s="173"/>
      <c r="NDM7" s="170"/>
      <c r="NDN7" s="171"/>
      <c r="NDO7" s="172"/>
      <c r="NDP7" s="172"/>
      <c r="NDQ7" s="173"/>
      <c r="NDR7" s="170"/>
      <c r="NDS7" s="171"/>
      <c r="NDT7" s="172"/>
      <c r="NDU7" s="172"/>
      <c r="NDV7" s="173"/>
      <c r="NDW7" s="170"/>
      <c r="NDX7" s="171"/>
      <c r="NDY7" s="172"/>
      <c r="NDZ7" s="172"/>
      <c r="NEA7" s="173"/>
      <c r="NEB7" s="170"/>
      <c r="NEC7" s="171"/>
      <c r="NED7" s="172"/>
      <c r="NEE7" s="172"/>
      <c r="NEF7" s="173"/>
      <c r="NEG7" s="170"/>
      <c r="NEH7" s="171"/>
      <c r="NEI7" s="172"/>
      <c r="NEJ7" s="172"/>
      <c r="NEK7" s="173"/>
      <c r="NEL7" s="170"/>
      <c r="NEM7" s="171"/>
      <c r="NEN7" s="172"/>
      <c r="NEO7" s="172"/>
      <c r="NEP7" s="173"/>
      <c r="NEQ7" s="170"/>
      <c r="NER7" s="171"/>
      <c r="NES7" s="172"/>
      <c r="NET7" s="172"/>
      <c r="NEU7" s="173"/>
      <c r="NEV7" s="170"/>
      <c r="NEW7" s="171"/>
      <c r="NEX7" s="172"/>
      <c r="NEY7" s="172"/>
      <c r="NEZ7" s="173"/>
      <c r="NFA7" s="170"/>
      <c r="NFB7" s="171"/>
      <c r="NFC7" s="172"/>
      <c r="NFD7" s="172"/>
      <c r="NFE7" s="173"/>
      <c r="NFF7" s="170"/>
      <c r="NFG7" s="171"/>
      <c r="NFH7" s="172"/>
      <c r="NFI7" s="172"/>
      <c r="NFJ7" s="173"/>
      <c r="NFK7" s="170"/>
      <c r="NFL7" s="171"/>
      <c r="NFM7" s="172"/>
      <c r="NFN7" s="172"/>
      <c r="NFO7" s="173"/>
      <c r="NFP7" s="170"/>
      <c r="NFQ7" s="171"/>
      <c r="NFR7" s="172"/>
      <c r="NFS7" s="172"/>
      <c r="NFT7" s="173"/>
      <c r="NFU7" s="170"/>
      <c r="NFV7" s="171"/>
      <c r="NFW7" s="172"/>
      <c r="NFX7" s="172"/>
      <c r="NFY7" s="173"/>
      <c r="NFZ7" s="170"/>
      <c r="NGA7" s="171"/>
      <c r="NGB7" s="172"/>
      <c r="NGC7" s="172"/>
      <c r="NGD7" s="173"/>
      <c r="NGE7" s="170"/>
      <c r="NGF7" s="171"/>
      <c r="NGG7" s="172"/>
      <c r="NGH7" s="172"/>
      <c r="NGI7" s="173"/>
      <c r="NGJ7" s="170"/>
      <c r="NGK7" s="171"/>
      <c r="NGL7" s="172"/>
      <c r="NGM7" s="172"/>
      <c r="NGN7" s="173"/>
      <c r="NGO7" s="170"/>
      <c r="NGP7" s="171"/>
      <c r="NGQ7" s="172"/>
      <c r="NGR7" s="172"/>
      <c r="NGS7" s="173"/>
      <c r="NGT7" s="170"/>
      <c r="NGU7" s="171"/>
      <c r="NGV7" s="172"/>
      <c r="NGW7" s="172"/>
      <c r="NGX7" s="173"/>
      <c r="NGY7" s="170"/>
      <c r="NGZ7" s="171"/>
      <c r="NHA7" s="172"/>
      <c r="NHB7" s="172"/>
      <c r="NHC7" s="173"/>
      <c r="NHD7" s="170"/>
      <c r="NHE7" s="171"/>
      <c r="NHF7" s="172"/>
      <c r="NHG7" s="172"/>
      <c r="NHH7" s="173"/>
      <c r="NHI7" s="170"/>
      <c r="NHJ7" s="171"/>
      <c r="NHK7" s="172"/>
      <c r="NHL7" s="172"/>
      <c r="NHM7" s="173"/>
      <c r="NHN7" s="170"/>
      <c r="NHO7" s="171"/>
      <c r="NHP7" s="172"/>
      <c r="NHQ7" s="172"/>
      <c r="NHR7" s="173"/>
      <c r="NHS7" s="170"/>
      <c r="NHT7" s="171"/>
      <c r="NHU7" s="172"/>
      <c r="NHV7" s="172"/>
      <c r="NHW7" s="173"/>
      <c r="NHX7" s="170"/>
      <c r="NHY7" s="171"/>
      <c r="NHZ7" s="172"/>
      <c r="NIA7" s="172"/>
      <c r="NIB7" s="173"/>
      <c r="NIC7" s="170"/>
      <c r="NID7" s="171"/>
      <c r="NIE7" s="172"/>
      <c r="NIF7" s="172"/>
      <c r="NIG7" s="173"/>
      <c r="NIH7" s="170"/>
      <c r="NII7" s="171"/>
      <c r="NIJ7" s="172"/>
      <c r="NIK7" s="172"/>
      <c r="NIL7" s="173"/>
      <c r="NIM7" s="170"/>
      <c r="NIN7" s="171"/>
      <c r="NIO7" s="172"/>
      <c r="NIP7" s="172"/>
      <c r="NIQ7" s="173"/>
      <c r="NIR7" s="170"/>
      <c r="NIS7" s="171"/>
      <c r="NIT7" s="172"/>
      <c r="NIU7" s="172"/>
      <c r="NIV7" s="173"/>
      <c r="NIW7" s="170"/>
      <c r="NIX7" s="171"/>
      <c r="NIY7" s="172"/>
      <c r="NIZ7" s="172"/>
      <c r="NJA7" s="173"/>
      <c r="NJB7" s="170"/>
      <c r="NJC7" s="171"/>
      <c r="NJD7" s="172"/>
      <c r="NJE7" s="172"/>
      <c r="NJF7" s="173"/>
      <c r="NJG7" s="170"/>
      <c r="NJH7" s="171"/>
      <c r="NJI7" s="172"/>
      <c r="NJJ7" s="172"/>
      <c r="NJK7" s="173"/>
      <c r="NJL7" s="170"/>
      <c r="NJM7" s="171"/>
      <c r="NJN7" s="172"/>
      <c r="NJO7" s="172"/>
      <c r="NJP7" s="173"/>
      <c r="NJQ7" s="170"/>
      <c r="NJR7" s="171"/>
      <c r="NJS7" s="172"/>
      <c r="NJT7" s="172"/>
      <c r="NJU7" s="173"/>
      <c r="NJV7" s="170"/>
      <c r="NJW7" s="171"/>
      <c r="NJX7" s="172"/>
      <c r="NJY7" s="172"/>
      <c r="NJZ7" s="173"/>
      <c r="NKA7" s="170"/>
      <c r="NKB7" s="171"/>
      <c r="NKC7" s="172"/>
      <c r="NKD7" s="172"/>
      <c r="NKE7" s="173"/>
      <c r="NKF7" s="170"/>
      <c r="NKG7" s="171"/>
      <c r="NKH7" s="172"/>
      <c r="NKI7" s="172"/>
      <c r="NKJ7" s="173"/>
      <c r="NKK7" s="170"/>
      <c r="NKL7" s="171"/>
      <c r="NKM7" s="172"/>
      <c r="NKN7" s="172"/>
      <c r="NKO7" s="173"/>
      <c r="NKP7" s="170"/>
      <c r="NKQ7" s="171"/>
      <c r="NKR7" s="172"/>
      <c r="NKS7" s="172"/>
      <c r="NKT7" s="173"/>
      <c r="NKU7" s="170"/>
      <c r="NKV7" s="171"/>
      <c r="NKW7" s="172"/>
      <c r="NKX7" s="172"/>
      <c r="NKY7" s="173"/>
      <c r="NKZ7" s="170"/>
      <c r="NLA7" s="171"/>
      <c r="NLB7" s="172"/>
      <c r="NLC7" s="172"/>
      <c r="NLD7" s="173"/>
      <c r="NLE7" s="170"/>
      <c r="NLF7" s="171"/>
      <c r="NLG7" s="172"/>
      <c r="NLH7" s="172"/>
      <c r="NLI7" s="173"/>
      <c r="NLJ7" s="170"/>
      <c r="NLK7" s="171"/>
      <c r="NLL7" s="172"/>
      <c r="NLM7" s="172"/>
      <c r="NLN7" s="173"/>
      <c r="NLO7" s="170"/>
      <c r="NLP7" s="171"/>
      <c r="NLQ7" s="172"/>
      <c r="NLR7" s="172"/>
      <c r="NLS7" s="173"/>
      <c r="NLT7" s="170"/>
      <c r="NLU7" s="171"/>
      <c r="NLV7" s="172"/>
      <c r="NLW7" s="172"/>
      <c r="NLX7" s="173"/>
      <c r="NLY7" s="170"/>
      <c r="NLZ7" s="171"/>
      <c r="NMA7" s="172"/>
      <c r="NMB7" s="172"/>
      <c r="NMC7" s="173"/>
      <c r="NMD7" s="170"/>
      <c r="NME7" s="171"/>
      <c r="NMF7" s="172"/>
      <c r="NMG7" s="172"/>
      <c r="NMH7" s="173"/>
      <c r="NMI7" s="170"/>
      <c r="NMJ7" s="171"/>
      <c r="NMK7" s="172"/>
      <c r="NML7" s="172"/>
      <c r="NMM7" s="173"/>
      <c r="NMN7" s="170"/>
      <c r="NMO7" s="171"/>
      <c r="NMP7" s="172"/>
      <c r="NMQ7" s="172"/>
      <c r="NMR7" s="173"/>
      <c r="NMS7" s="170"/>
      <c r="NMT7" s="171"/>
      <c r="NMU7" s="172"/>
      <c r="NMV7" s="172"/>
      <c r="NMW7" s="173"/>
      <c r="NMX7" s="170"/>
      <c r="NMY7" s="171"/>
      <c r="NMZ7" s="172"/>
      <c r="NNA7" s="172"/>
      <c r="NNB7" s="173"/>
      <c r="NNC7" s="170"/>
      <c r="NND7" s="171"/>
      <c r="NNE7" s="172"/>
      <c r="NNF7" s="172"/>
      <c r="NNG7" s="173"/>
      <c r="NNH7" s="170"/>
      <c r="NNI7" s="171"/>
      <c r="NNJ7" s="172"/>
      <c r="NNK7" s="172"/>
      <c r="NNL7" s="173"/>
      <c r="NNM7" s="170"/>
      <c r="NNN7" s="171"/>
      <c r="NNO7" s="172"/>
      <c r="NNP7" s="172"/>
      <c r="NNQ7" s="173"/>
      <c r="NNR7" s="170"/>
      <c r="NNS7" s="171"/>
      <c r="NNT7" s="172"/>
      <c r="NNU7" s="172"/>
      <c r="NNV7" s="173"/>
      <c r="NNW7" s="170"/>
      <c r="NNX7" s="171"/>
      <c r="NNY7" s="172"/>
      <c r="NNZ7" s="172"/>
      <c r="NOA7" s="173"/>
      <c r="NOB7" s="170"/>
      <c r="NOC7" s="171"/>
      <c r="NOD7" s="172"/>
      <c r="NOE7" s="172"/>
      <c r="NOF7" s="173"/>
      <c r="NOG7" s="170"/>
      <c r="NOH7" s="171"/>
      <c r="NOI7" s="172"/>
      <c r="NOJ7" s="172"/>
      <c r="NOK7" s="173"/>
      <c r="NOL7" s="170"/>
      <c r="NOM7" s="171"/>
      <c r="NON7" s="172"/>
      <c r="NOO7" s="172"/>
      <c r="NOP7" s="173"/>
      <c r="NOQ7" s="170"/>
      <c r="NOR7" s="171"/>
      <c r="NOS7" s="172"/>
      <c r="NOT7" s="172"/>
      <c r="NOU7" s="173"/>
      <c r="NOV7" s="170"/>
      <c r="NOW7" s="171"/>
      <c r="NOX7" s="172"/>
      <c r="NOY7" s="172"/>
      <c r="NOZ7" s="173"/>
      <c r="NPA7" s="170"/>
      <c r="NPB7" s="171"/>
      <c r="NPC7" s="172"/>
      <c r="NPD7" s="172"/>
      <c r="NPE7" s="173"/>
      <c r="NPF7" s="170"/>
      <c r="NPG7" s="171"/>
      <c r="NPH7" s="172"/>
      <c r="NPI7" s="172"/>
      <c r="NPJ7" s="173"/>
      <c r="NPK7" s="170"/>
      <c r="NPL7" s="171"/>
      <c r="NPM7" s="172"/>
      <c r="NPN7" s="172"/>
      <c r="NPO7" s="173"/>
      <c r="NPP7" s="170"/>
      <c r="NPQ7" s="171"/>
      <c r="NPR7" s="172"/>
      <c r="NPS7" s="172"/>
      <c r="NPT7" s="173"/>
      <c r="NPU7" s="170"/>
      <c r="NPV7" s="171"/>
      <c r="NPW7" s="172"/>
      <c r="NPX7" s="172"/>
      <c r="NPY7" s="173"/>
      <c r="NPZ7" s="170"/>
      <c r="NQA7" s="171"/>
      <c r="NQB7" s="172"/>
      <c r="NQC7" s="172"/>
      <c r="NQD7" s="173"/>
      <c r="NQE7" s="170"/>
      <c r="NQF7" s="171"/>
      <c r="NQG7" s="172"/>
      <c r="NQH7" s="172"/>
      <c r="NQI7" s="173"/>
      <c r="NQJ7" s="170"/>
      <c r="NQK7" s="171"/>
      <c r="NQL7" s="172"/>
      <c r="NQM7" s="172"/>
      <c r="NQN7" s="173"/>
      <c r="NQO7" s="170"/>
      <c r="NQP7" s="171"/>
      <c r="NQQ7" s="172"/>
      <c r="NQR7" s="172"/>
      <c r="NQS7" s="173"/>
      <c r="NQT7" s="170"/>
      <c r="NQU7" s="171"/>
      <c r="NQV7" s="172"/>
      <c r="NQW7" s="172"/>
      <c r="NQX7" s="173"/>
      <c r="NQY7" s="170"/>
      <c r="NQZ7" s="171"/>
      <c r="NRA7" s="172"/>
      <c r="NRB7" s="172"/>
      <c r="NRC7" s="173"/>
      <c r="NRD7" s="170"/>
      <c r="NRE7" s="171"/>
      <c r="NRF7" s="172"/>
      <c r="NRG7" s="172"/>
      <c r="NRH7" s="173"/>
      <c r="NRI7" s="170"/>
      <c r="NRJ7" s="171"/>
      <c r="NRK7" s="172"/>
      <c r="NRL7" s="172"/>
      <c r="NRM7" s="173"/>
      <c r="NRN7" s="170"/>
      <c r="NRO7" s="171"/>
      <c r="NRP7" s="172"/>
      <c r="NRQ7" s="172"/>
      <c r="NRR7" s="173"/>
      <c r="NRS7" s="170"/>
      <c r="NRT7" s="171"/>
      <c r="NRU7" s="172"/>
      <c r="NRV7" s="172"/>
      <c r="NRW7" s="173"/>
      <c r="NRX7" s="170"/>
      <c r="NRY7" s="171"/>
      <c r="NRZ7" s="172"/>
      <c r="NSA7" s="172"/>
      <c r="NSB7" s="173"/>
      <c r="NSC7" s="170"/>
      <c r="NSD7" s="171"/>
      <c r="NSE7" s="172"/>
      <c r="NSF7" s="172"/>
      <c r="NSG7" s="173"/>
      <c r="NSH7" s="170"/>
      <c r="NSI7" s="171"/>
      <c r="NSJ7" s="172"/>
      <c r="NSK7" s="172"/>
      <c r="NSL7" s="173"/>
      <c r="NSM7" s="170"/>
      <c r="NSN7" s="171"/>
      <c r="NSO7" s="172"/>
      <c r="NSP7" s="172"/>
      <c r="NSQ7" s="173"/>
      <c r="NSR7" s="170"/>
      <c r="NSS7" s="171"/>
      <c r="NST7" s="172"/>
      <c r="NSU7" s="172"/>
      <c r="NSV7" s="173"/>
      <c r="NSW7" s="170"/>
      <c r="NSX7" s="171"/>
      <c r="NSY7" s="172"/>
      <c r="NSZ7" s="172"/>
      <c r="NTA7" s="173"/>
      <c r="NTB7" s="170"/>
      <c r="NTC7" s="171"/>
      <c r="NTD7" s="172"/>
      <c r="NTE7" s="172"/>
      <c r="NTF7" s="173"/>
      <c r="NTG7" s="170"/>
      <c r="NTH7" s="171"/>
      <c r="NTI7" s="172"/>
      <c r="NTJ7" s="172"/>
      <c r="NTK7" s="173"/>
      <c r="NTL7" s="170"/>
      <c r="NTM7" s="171"/>
      <c r="NTN7" s="172"/>
      <c r="NTO7" s="172"/>
      <c r="NTP7" s="173"/>
      <c r="NTQ7" s="170"/>
      <c r="NTR7" s="171"/>
      <c r="NTS7" s="172"/>
      <c r="NTT7" s="172"/>
      <c r="NTU7" s="173"/>
      <c r="NTV7" s="170"/>
      <c r="NTW7" s="171"/>
      <c r="NTX7" s="172"/>
      <c r="NTY7" s="172"/>
      <c r="NTZ7" s="173"/>
      <c r="NUA7" s="170"/>
      <c r="NUB7" s="171"/>
      <c r="NUC7" s="172"/>
      <c r="NUD7" s="172"/>
      <c r="NUE7" s="173"/>
      <c r="NUF7" s="170"/>
      <c r="NUG7" s="171"/>
      <c r="NUH7" s="172"/>
      <c r="NUI7" s="172"/>
      <c r="NUJ7" s="173"/>
      <c r="NUK7" s="170"/>
      <c r="NUL7" s="171"/>
      <c r="NUM7" s="172"/>
      <c r="NUN7" s="172"/>
      <c r="NUO7" s="173"/>
      <c r="NUP7" s="170"/>
      <c r="NUQ7" s="171"/>
      <c r="NUR7" s="172"/>
      <c r="NUS7" s="172"/>
      <c r="NUT7" s="173"/>
      <c r="NUU7" s="170"/>
      <c r="NUV7" s="171"/>
      <c r="NUW7" s="172"/>
      <c r="NUX7" s="172"/>
      <c r="NUY7" s="173"/>
      <c r="NUZ7" s="170"/>
      <c r="NVA7" s="171"/>
      <c r="NVB7" s="172"/>
      <c r="NVC7" s="172"/>
      <c r="NVD7" s="173"/>
      <c r="NVE7" s="170"/>
      <c r="NVF7" s="171"/>
      <c r="NVG7" s="172"/>
      <c r="NVH7" s="172"/>
      <c r="NVI7" s="173"/>
      <c r="NVJ7" s="170"/>
      <c r="NVK7" s="171"/>
      <c r="NVL7" s="172"/>
      <c r="NVM7" s="172"/>
      <c r="NVN7" s="173"/>
      <c r="NVO7" s="170"/>
      <c r="NVP7" s="171"/>
      <c r="NVQ7" s="172"/>
      <c r="NVR7" s="172"/>
      <c r="NVS7" s="173"/>
      <c r="NVT7" s="170"/>
      <c r="NVU7" s="171"/>
      <c r="NVV7" s="172"/>
      <c r="NVW7" s="172"/>
      <c r="NVX7" s="173"/>
      <c r="NVY7" s="170"/>
      <c r="NVZ7" s="171"/>
      <c r="NWA7" s="172"/>
      <c r="NWB7" s="172"/>
      <c r="NWC7" s="173"/>
      <c r="NWD7" s="170"/>
      <c r="NWE7" s="171"/>
      <c r="NWF7" s="172"/>
      <c r="NWG7" s="172"/>
      <c r="NWH7" s="173"/>
      <c r="NWI7" s="170"/>
      <c r="NWJ7" s="171"/>
      <c r="NWK7" s="172"/>
      <c r="NWL7" s="172"/>
      <c r="NWM7" s="173"/>
      <c r="NWN7" s="170"/>
      <c r="NWO7" s="171"/>
      <c r="NWP7" s="172"/>
      <c r="NWQ7" s="172"/>
      <c r="NWR7" s="173"/>
      <c r="NWS7" s="170"/>
      <c r="NWT7" s="171"/>
      <c r="NWU7" s="172"/>
      <c r="NWV7" s="172"/>
      <c r="NWW7" s="173"/>
      <c r="NWX7" s="170"/>
      <c r="NWY7" s="171"/>
      <c r="NWZ7" s="172"/>
      <c r="NXA7" s="172"/>
      <c r="NXB7" s="173"/>
      <c r="NXC7" s="170"/>
      <c r="NXD7" s="171"/>
      <c r="NXE7" s="172"/>
      <c r="NXF7" s="172"/>
      <c r="NXG7" s="173"/>
      <c r="NXH7" s="170"/>
      <c r="NXI7" s="171"/>
      <c r="NXJ7" s="172"/>
      <c r="NXK7" s="172"/>
      <c r="NXL7" s="173"/>
      <c r="NXM7" s="170"/>
      <c r="NXN7" s="171"/>
      <c r="NXO7" s="172"/>
      <c r="NXP7" s="172"/>
      <c r="NXQ7" s="173"/>
      <c r="NXR7" s="170"/>
      <c r="NXS7" s="171"/>
      <c r="NXT7" s="172"/>
      <c r="NXU7" s="172"/>
      <c r="NXV7" s="173"/>
      <c r="NXW7" s="170"/>
      <c r="NXX7" s="171"/>
      <c r="NXY7" s="172"/>
      <c r="NXZ7" s="172"/>
      <c r="NYA7" s="173"/>
      <c r="NYB7" s="170"/>
      <c r="NYC7" s="171"/>
      <c r="NYD7" s="172"/>
      <c r="NYE7" s="172"/>
      <c r="NYF7" s="173"/>
      <c r="NYG7" s="170"/>
      <c r="NYH7" s="171"/>
      <c r="NYI7" s="172"/>
      <c r="NYJ7" s="172"/>
      <c r="NYK7" s="173"/>
      <c r="NYL7" s="170"/>
      <c r="NYM7" s="171"/>
      <c r="NYN7" s="172"/>
      <c r="NYO7" s="172"/>
      <c r="NYP7" s="173"/>
      <c r="NYQ7" s="170"/>
      <c r="NYR7" s="171"/>
      <c r="NYS7" s="172"/>
      <c r="NYT7" s="172"/>
      <c r="NYU7" s="173"/>
      <c r="NYV7" s="170"/>
      <c r="NYW7" s="171"/>
      <c r="NYX7" s="172"/>
      <c r="NYY7" s="172"/>
      <c r="NYZ7" s="173"/>
      <c r="NZA7" s="170"/>
      <c r="NZB7" s="171"/>
      <c r="NZC7" s="172"/>
      <c r="NZD7" s="172"/>
      <c r="NZE7" s="173"/>
      <c r="NZF7" s="170"/>
      <c r="NZG7" s="171"/>
      <c r="NZH7" s="172"/>
      <c r="NZI7" s="172"/>
      <c r="NZJ7" s="173"/>
      <c r="NZK7" s="170"/>
      <c r="NZL7" s="171"/>
      <c r="NZM7" s="172"/>
      <c r="NZN7" s="172"/>
      <c r="NZO7" s="173"/>
      <c r="NZP7" s="170"/>
      <c r="NZQ7" s="171"/>
      <c r="NZR7" s="172"/>
      <c r="NZS7" s="172"/>
      <c r="NZT7" s="173"/>
      <c r="NZU7" s="170"/>
      <c r="NZV7" s="171"/>
      <c r="NZW7" s="172"/>
      <c r="NZX7" s="172"/>
      <c r="NZY7" s="173"/>
      <c r="NZZ7" s="170"/>
      <c r="OAA7" s="171"/>
      <c r="OAB7" s="172"/>
      <c r="OAC7" s="172"/>
      <c r="OAD7" s="173"/>
      <c r="OAE7" s="170"/>
      <c r="OAF7" s="171"/>
      <c r="OAG7" s="172"/>
      <c r="OAH7" s="172"/>
      <c r="OAI7" s="173"/>
      <c r="OAJ7" s="170"/>
      <c r="OAK7" s="171"/>
      <c r="OAL7" s="172"/>
      <c r="OAM7" s="172"/>
      <c r="OAN7" s="173"/>
      <c r="OAO7" s="170"/>
      <c r="OAP7" s="171"/>
      <c r="OAQ7" s="172"/>
      <c r="OAR7" s="172"/>
      <c r="OAS7" s="173"/>
      <c r="OAT7" s="170"/>
      <c r="OAU7" s="171"/>
      <c r="OAV7" s="172"/>
      <c r="OAW7" s="172"/>
      <c r="OAX7" s="173"/>
      <c r="OAY7" s="170"/>
      <c r="OAZ7" s="171"/>
      <c r="OBA7" s="172"/>
      <c r="OBB7" s="172"/>
      <c r="OBC7" s="173"/>
      <c r="OBD7" s="170"/>
      <c r="OBE7" s="171"/>
      <c r="OBF7" s="172"/>
      <c r="OBG7" s="172"/>
      <c r="OBH7" s="173"/>
      <c r="OBI7" s="170"/>
      <c r="OBJ7" s="171"/>
      <c r="OBK7" s="172"/>
      <c r="OBL7" s="172"/>
      <c r="OBM7" s="173"/>
      <c r="OBN7" s="170"/>
      <c r="OBO7" s="171"/>
      <c r="OBP7" s="172"/>
      <c r="OBQ7" s="172"/>
      <c r="OBR7" s="173"/>
      <c r="OBS7" s="170"/>
      <c r="OBT7" s="171"/>
      <c r="OBU7" s="172"/>
      <c r="OBV7" s="172"/>
      <c r="OBW7" s="173"/>
      <c r="OBX7" s="170"/>
      <c r="OBY7" s="171"/>
      <c r="OBZ7" s="172"/>
      <c r="OCA7" s="172"/>
      <c r="OCB7" s="173"/>
      <c r="OCC7" s="170"/>
      <c r="OCD7" s="171"/>
      <c r="OCE7" s="172"/>
      <c r="OCF7" s="172"/>
      <c r="OCG7" s="173"/>
      <c r="OCH7" s="170"/>
      <c r="OCI7" s="171"/>
      <c r="OCJ7" s="172"/>
      <c r="OCK7" s="172"/>
      <c r="OCL7" s="173"/>
      <c r="OCM7" s="170"/>
      <c r="OCN7" s="171"/>
      <c r="OCO7" s="172"/>
      <c r="OCP7" s="172"/>
      <c r="OCQ7" s="173"/>
      <c r="OCR7" s="170"/>
      <c r="OCS7" s="171"/>
      <c r="OCT7" s="172"/>
      <c r="OCU7" s="172"/>
      <c r="OCV7" s="173"/>
      <c r="OCW7" s="170"/>
      <c r="OCX7" s="171"/>
      <c r="OCY7" s="172"/>
      <c r="OCZ7" s="172"/>
      <c r="ODA7" s="173"/>
      <c r="ODB7" s="170"/>
      <c r="ODC7" s="171"/>
      <c r="ODD7" s="172"/>
      <c r="ODE7" s="172"/>
      <c r="ODF7" s="173"/>
      <c r="ODG7" s="170"/>
      <c r="ODH7" s="171"/>
      <c r="ODI7" s="172"/>
      <c r="ODJ7" s="172"/>
      <c r="ODK7" s="173"/>
      <c r="ODL7" s="170"/>
      <c r="ODM7" s="171"/>
      <c r="ODN7" s="172"/>
      <c r="ODO7" s="172"/>
      <c r="ODP7" s="173"/>
      <c r="ODQ7" s="170"/>
      <c r="ODR7" s="171"/>
      <c r="ODS7" s="172"/>
      <c r="ODT7" s="172"/>
      <c r="ODU7" s="173"/>
      <c r="ODV7" s="170"/>
      <c r="ODW7" s="171"/>
      <c r="ODX7" s="172"/>
      <c r="ODY7" s="172"/>
      <c r="ODZ7" s="173"/>
      <c r="OEA7" s="170"/>
      <c r="OEB7" s="171"/>
      <c r="OEC7" s="172"/>
      <c r="OED7" s="172"/>
      <c r="OEE7" s="173"/>
      <c r="OEF7" s="170"/>
      <c r="OEG7" s="171"/>
      <c r="OEH7" s="172"/>
      <c r="OEI7" s="172"/>
      <c r="OEJ7" s="173"/>
      <c r="OEK7" s="170"/>
      <c r="OEL7" s="171"/>
      <c r="OEM7" s="172"/>
      <c r="OEN7" s="172"/>
      <c r="OEO7" s="173"/>
      <c r="OEP7" s="170"/>
      <c r="OEQ7" s="171"/>
      <c r="OER7" s="172"/>
      <c r="OES7" s="172"/>
      <c r="OET7" s="173"/>
      <c r="OEU7" s="170"/>
      <c r="OEV7" s="171"/>
      <c r="OEW7" s="172"/>
      <c r="OEX7" s="172"/>
      <c r="OEY7" s="173"/>
      <c r="OEZ7" s="170"/>
      <c r="OFA7" s="171"/>
      <c r="OFB7" s="172"/>
      <c r="OFC7" s="172"/>
      <c r="OFD7" s="173"/>
      <c r="OFE7" s="170"/>
      <c r="OFF7" s="171"/>
      <c r="OFG7" s="172"/>
      <c r="OFH7" s="172"/>
      <c r="OFI7" s="173"/>
      <c r="OFJ7" s="170"/>
      <c r="OFK7" s="171"/>
      <c r="OFL7" s="172"/>
      <c r="OFM7" s="172"/>
      <c r="OFN7" s="173"/>
      <c r="OFO7" s="170"/>
      <c r="OFP7" s="171"/>
      <c r="OFQ7" s="172"/>
      <c r="OFR7" s="172"/>
      <c r="OFS7" s="173"/>
      <c r="OFT7" s="170"/>
      <c r="OFU7" s="171"/>
      <c r="OFV7" s="172"/>
      <c r="OFW7" s="172"/>
      <c r="OFX7" s="173"/>
      <c r="OFY7" s="170"/>
      <c r="OFZ7" s="171"/>
      <c r="OGA7" s="172"/>
      <c r="OGB7" s="172"/>
      <c r="OGC7" s="173"/>
      <c r="OGD7" s="170"/>
      <c r="OGE7" s="171"/>
      <c r="OGF7" s="172"/>
      <c r="OGG7" s="172"/>
      <c r="OGH7" s="173"/>
      <c r="OGI7" s="170"/>
      <c r="OGJ7" s="171"/>
      <c r="OGK7" s="172"/>
      <c r="OGL7" s="172"/>
      <c r="OGM7" s="173"/>
      <c r="OGN7" s="170"/>
      <c r="OGO7" s="171"/>
      <c r="OGP7" s="172"/>
      <c r="OGQ7" s="172"/>
      <c r="OGR7" s="173"/>
      <c r="OGS7" s="170"/>
      <c r="OGT7" s="171"/>
      <c r="OGU7" s="172"/>
      <c r="OGV7" s="172"/>
      <c r="OGW7" s="173"/>
      <c r="OGX7" s="170"/>
      <c r="OGY7" s="171"/>
      <c r="OGZ7" s="172"/>
      <c r="OHA7" s="172"/>
      <c r="OHB7" s="173"/>
      <c r="OHC7" s="170"/>
      <c r="OHD7" s="171"/>
      <c r="OHE7" s="172"/>
      <c r="OHF7" s="172"/>
      <c r="OHG7" s="173"/>
      <c r="OHH7" s="170"/>
      <c r="OHI7" s="171"/>
      <c r="OHJ7" s="172"/>
      <c r="OHK7" s="172"/>
      <c r="OHL7" s="173"/>
      <c r="OHM7" s="170"/>
      <c r="OHN7" s="171"/>
      <c r="OHO7" s="172"/>
      <c r="OHP7" s="172"/>
      <c r="OHQ7" s="173"/>
      <c r="OHR7" s="170"/>
      <c r="OHS7" s="171"/>
      <c r="OHT7" s="172"/>
      <c r="OHU7" s="172"/>
      <c r="OHV7" s="173"/>
      <c r="OHW7" s="170"/>
      <c r="OHX7" s="171"/>
      <c r="OHY7" s="172"/>
      <c r="OHZ7" s="172"/>
      <c r="OIA7" s="173"/>
      <c r="OIB7" s="170"/>
      <c r="OIC7" s="171"/>
      <c r="OID7" s="172"/>
      <c r="OIE7" s="172"/>
      <c r="OIF7" s="173"/>
      <c r="OIG7" s="170"/>
      <c r="OIH7" s="171"/>
      <c r="OII7" s="172"/>
      <c r="OIJ7" s="172"/>
      <c r="OIK7" s="173"/>
      <c r="OIL7" s="170"/>
      <c r="OIM7" s="171"/>
      <c r="OIN7" s="172"/>
      <c r="OIO7" s="172"/>
      <c r="OIP7" s="173"/>
      <c r="OIQ7" s="170"/>
      <c r="OIR7" s="171"/>
      <c r="OIS7" s="172"/>
      <c r="OIT7" s="172"/>
      <c r="OIU7" s="173"/>
      <c r="OIV7" s="170"/>
      <c r="OIW7" s="171"/>
      <c r="OIX7" s="172"/>
      <c r="OIY7" s="172"/>
      <c r="OIZ7" s="173"/>
      <c r="OJA7" s="170"/>
      <c r="OJB7" s="171"/>
      <c r="OJC7" s="172"/>
      <c r="OJD7" s="172"/>
      <c r="OJE7" s="173"/>
      <c r="OJF7" s="170"/>
      <c r="OJG7" s="171"/>
      <c r="OJH7" s="172"/>
      <c r="OJI7" s="172"/>
      <c r="OJJ7" s="173"/>
      <c r="OJK7" s="170"/>
      <c r="OJL7" s="171"/>
      <c r="OJM7" s="172"/>
      <c r="OJN7" s="172"/>
      <c r="OJO7" s="173"/>
      <c r="OJP7" s="170"/>
      <c r="OJQ7" s="171"/>
      <c r="OJR7" s="172"/>
      <c r="OJS7" s="172"/>
      <c r="OJT7" s="173"/>
      <c r="OJU7" s="170"/>
      <c r="OJV7" s="171"/>
      <c r="OJW7" s="172"/>
      <c r="OJX7" s="172"/>
      <c r="OJY7" s="173"/>
      <c r="OJZ7" s="170"/>
      <c r="OKA7" s="171"/>
      <c r="OKB7" s="172"/>
      <c r="OKC7" s="172"/>
      <c r="OKD7" s="173"/>
      <c r="OKE7" s="170"/>
      <c r="OKF7" s="171"/>
      <c r="OKG7" s="172"/>
      <c r="OKH7" s="172"/>
      <c r="OKI7" s="173"/>
      <c r="OKJ7" s="170"/>
      <c r="OKK7" s="171"/>
      <c r="OKL7" s="172"/>
      <c r="OKM7" s="172"/>
      <c r="OKN7" s="173"/>
      <c r="OKO7" s="170"/>
      <c r="OKP7" s="171"/>
      <c r="OKQ7" s="172"/>
      <c r="OKR7" s="172"/>
      <c r="OKS7" s="173"/>
      <c r="OKT7" s="170"/>
      <c r="OKU7" s="171"/>
      <c r="OKV7" s="172"/>
      <c r="OKW7" s="172"/>
      <c r="OKX7" s="173"/>
      <c r="OKY7" s="170"/>
      <c r="OKZ7" s="171"/>
      <c r="OLA7" s="172"/>
      <c r="OLB7" s="172"/>
      <c r="OLC7" s="173"/>
      <c r="OLD7" s="170"/>
      <c r="OLE7" s="171"/>
      <c r="OLF7" s="172"/>
      <c r="OLG7" s="172"/>
      <c r="OLH7" s="173"/>
      <c r="OLI7" s="170"/>
      <c r="OLJ7" s="171"/>
      <c r="OLK7" s="172"/>
      <c r="OLL7" s="172"/>
      <c r="OLM7" s="173"/>
      <c r="OLN7" s="170"/>
      <c r="OLO7" s="171"/>
      <c r="OLP7" s="172"/>
      <c r="OLQ7" s="172"/>
      <c r="OLR7" s="173"/>
      <c r="OLS7" s="170"/>
      <c r="OLT7" s="171"/>
      <c r="OLU7" s="172"/>
      <c r="OLV7" s="172"/>
      <c r="OLW7" s="173"/>
      <c r="OLX7" s="170"/>
      <c r="OLY7" s="171"/>
      <c r="OLZ7" s="172"/>
      <c r="OMA7" s="172"/>
      <c r="OMB7" s="173"/>
      <c r="OMC7" s="170"/>
      <c r="OMD7" s="171"/>
      <c r="OME7" s="172"/>
      <c r="OMF7" s="172"/>
      <c r="OMG7" s="173"/>
      <c r="OMH7" s="170"/>
      <c r="OMI7" s="171"/>
      <c r="OMJ7" s="172"/>
      <c r="OMK7" s="172"/>
      <c r="OML7" s="173"/>
      <c r="OMM7" s="170"/>
      <c r="OMN7" s="171"/>
      <c r="OMO7" s="172"/>
      <c r="OMP7" s="172"/>
      <c r="OMQ7" s="173"/>
      <c r="OMR7" s="170"/>
      <c r="OMS7" s="171"/>
      <c r="OMT7" s="172"/>
      <c r="OMU7" s="172"/>
      <c r="OMV7" s="173"/>
      <c r="OMW7" s="170"/>
      <c r="OMX7" s="171"/>
      <c r="OMY7" s="172"/>
      <c r="OMZ7" s="172"/>
      <c r="ONA7" s="173"/>
      <c r="ONB7" s="170"/>
      <c r="ONC7" s="171"/>
      <c r="OND7" s="172"/>
      <c r="ONE7" s="172"/>
      <c r="ONF7" s="173"/>
      <c r="ONG7" s="170"/>
      <c r="ONH7" s="171"/>
      <c r="ONI7" s="172"/>
      <c r="ONJ7" s="172"/>
      <c r="ONK7" s="173"/>
      <c r="ONL7" s="170"/>
      <c r="ONM7" s="171"/>
      <c r="ONN7" s="172"/>
      <c r="ONO7" s="172"/>
      <c r="ONP7" s="173"/>
      <c r="ONQ7" s="170"/>
      <c r="ONR7" s="171"/>
      <c r="ONS7" s="172"/>
      <c r="ONT7" s="172"/>
      <c r="ONU7" s="173"/>
      <c r="ONV7" s="170"/>
      <c r="ONW7" s="171"/>
      <c r="ONX7" s="172"/>
      <c r="ONY7" s="172"/>
      <c r="ONZ7" s="173"/>
      <c r="OOA7" s="170"/>
      <c r="OOB7" s="171"/>
      <c r="OOC7" s="172"/>
      <c r="OOD7" s="172"/>
      <c r="OOE7" s="173"/>
      <c r="OOF7" s="170"/>
      <c r="OOG7" s="171"/>
      <c r="OOH7" s="172"/>
      <c r="OOI7" s="172"/>
      <c r="OOJ7" s="173"/>
      <c r="OOK7" s="170"/>
      <c r="OOL7" s="171"/>
      <c r="OOM7" s="172"/>
      <c r="OON7" s="172"/>
      <c r="OOO7" s="173"/>
      <c r="OOP7" s="170"/>
      <c r="OOQ7" s="171"/>
      <c r="OOR7" s="172"/>
      <c r="OOS7" s="172"/>
      <c r="OOT7" s="173"/>
      <c r="OOU7" s="170"/>
      <c r="OOV7" s="171"/>
      <c r="OOW7" s="172"/>
      <c r="OOX7" s="172"/>
      <c r="OOY7" s="173"/>
      <c r="OOZ7" s="170"/>
      <c r="OPA7" s="171"/>
      <c r="OPB7" s="172"/>
      <c r="OPC7" s="172"/>
      <c r="OPD7" s="173"/>
      <c r="OPE7" s="170"/>
      <c r="OPF7" s="171"/>
      <c r="OPG7" s="172"/>
      <c r="OPH7" s="172"/>
      <c r="OPI7" s="173"/>
      <c r="OPJ7" s="170"/>
      <c r="OPK7" s="171"/>
      <c r="OPL7" s="172"/>
      <c r="OPM7" s="172"/>
      <c r="OPN7" s="173"/>
      <c r="OPO7" s="170"/>
      <c r="OPP7" s="171"/>
      <c r="OPQ7" s="172"/>
      <c r="OPR7" s="172"/>
      <c r="OPS7" s="173"/>
      <c r="OPT7" s="170"/>
      <c r="OPU7" s="171"/>
      <c r="OPV7" s="172"/>
      <c r="OPW7" s="172"/>
      <c r="OPX7" s="173"/>
      <c r="OPY7" s="170"/>
      <c r="OPZ7" s="171"/>
      <c r="OQA7" s="172"/>
      <c r="OQB7" s="172"/>
      <c r="OQC7" s="173"/>
      <c r="OQD7" s="170"/>
      <c r="OQE7" s="171"/>
      <c r="OQF7" s="172"/>
      <c r="OQG7" s="172"/>
      <c r="OQH7" s="173"/>
      <c r="OQI7" s="170"/>
      <c r="OQJ7" s="171"/>
      <c r="OQK7" s="172"/>
      <c r="OQL7" s="172"/>
      <c r="OQM7" s="173"/>
      <c r="OQN7" s="170"/>
      <c r="OQO7" s="171"/>
      <c r="OQP7" s="172"/>
      <c r="OQQ7" s="172"/>
      <c r="OQR7" s="173"/>
      <c r="OQS7" s="170"/>
      <c r="OQT7" s="171"/>
      <c r="OQU7" s="172"/>
      <c r="OQV7" s="172"/>
      <c r="OQW7" s="173"/>
      <c r="OQX7" s="170"/>
      <c r="OQY7" s="171"/>
      <c r="OQZ7" s="172"/>
      <c r="ORA7" s="172"/>
      <c r="ORB7" s="173"/>
      <c r="ORC7" s="170"/>
      <c r="ORD7" s="171"/>
      <c r="ORE7" s="172"/>
      <c r="ORF7" s="172"/>
      <c r="ORG7" s="173"/>
      <c r="ORH7" s="170"/>
      <c r="ORI7" s="171"/>
      <c r="ORJ7" s="172"/>
      <c r="ORK7" s="172"/>
      <c r="ORL7" s="173"/>
      <c r="ORM7" s="170"/>
      <c r="ORN7" s="171"/>
      <c r="ORO7" s="172"/>
      <c r="ORP7" s="172"/>
      <c r="ORQ7" s="173"/>
      <c r="ORR7" s="170"/>
      <c r="ORS7" s="171"/>
      <c r="ORT7" s="172"/>
      <c r="ORU7" s="172"/>
      <c r="ORV7" s="173"/>
      <c r="ORW7" s="170"/>
      <c r="ORX7" s="171"/>
      <c r="ORY7" s="172"/>
      <c r="ORZ7" s="172"/>
      <c r="OSA7" s="173"/>
      <c r="OSB7" s="170"/>
      <c r="OSC7" s="171"/>
      <c r="OSD7" s="172"/>
      <c r="OSE7" s="172"/>
      <c r="OSF7" s="173"/>
      <c r="OSG7" s="170"/>
      <c r="OSH7" s="171"/>
      <c r="OSI7" s="172"/>
      <c r="OSJ7" s="172"/>
      <c r="OSK7" s="173"/>
      <c r="OSL7" s="170"/>
      <c r="OSM7" s="171"/>
      <c r="OSN7" s="172"/>
      <c r="OSO7" s="172"/>
      <c r="OSP7" s="173"/>
      <c r="OSQ7" s="170"/>
      <c r="OSR7" s="171"/>
      <c r="OSS7" s="172"/>
      <c r="OST7" s="172"/>
      <c r="OSU7" s="173"/>
      <c r="OSV7" s="170"/>
      <c r="OSW7" s="171"/>
      <c r="OSX7" s="172"/>
      <c r="OSY7" s="172"/>
      <c r="OSZ7" s="173"/>
      <c r="OTA7" s="170"/>
      <c r="OTB7" s="171"/>
      <c r="OTC7" s="172"/>
      <c r="OTD7" s="172"/>
      <c r="OTE7" s="173"/>
      <c r="OTF7" s="170"/>
      <c r="OTG7" s="171"/>
      <c r="OTH7" s="172"/>
      <c r="OTI7" s="172"/>
      <c r="OTJ7" s="173"/>
      <c r="OTK7" s="170"/>
      <c r="OTL7" s="171"/>
      <c r="OTM7" s="172"/>
      <c r="OTN7" s="172"/>
      <c r="OTO7" s="173"/>
      <c r="OTP7" s="170"/>
      <c r="OTQ7" s="171"/>
      <c r="OTR7" s="172"/>
      <c r="OTS7" s="172"/>
      <c r="OTT7" s="173"/>
      <c r="OTU7" s="170"/>
      <c r="OTV7" s="171"/>
      <c r="OTW7" s="172"/>
      <c r="OTX7" s="172"/>
      <c r="OTY7" s="173"/>
      <c r="OTZ7" s="170"/>
      <c r="OUA7" s="171"/>
      <c r="OUB7" s="172"/>
      <c r="OUC7" s="172"/>
      <c r="OUD7" s="173"/>
      <c r="OUE7" s="170"/>
      <c r="OUF7" s="171"/>
      <c r="OUG7" s="172"/>
      <c r="OUH7" s="172"/>
      <c r="OUI7" s="173"/>
      <c r="OUJ7" s="170"/>
      <c r="OUK7" s="171"/>
      <c r="OUL7" s="172"/>
      <c r="OUM7" s="172"/>
      <c r="OUN7" s="173"/>
      <c r="OUO7" s="170"/>
      <c r="OUP7" s="171"/>
      <c r="OUQ7" s="172"/>
      <c r="OUR7" s="172"/>
      <c r="OUS7" s="173"/>
      <c r="OUT7" s="170"/>
      <c r="OUU7" s="171"/>
      <c r="OUV7" s="172"/>
      <c r="OUW7" s="172"/>
      <c r="OUX7" s="173"/>
      <c r="OUY7" s="170"/>
      <c r="OUZ7" s="171"/>
      <c r="OVA7" s="172"/>
      <c r="OVB7" s="172"/>
      <c r="OVC7" s="173"/>
      <c r="OVD7" s="170"/>
      <c r="OVE7" s="171"/>
      <c r="OVF7" s="172"/>
      <c r="OVG7" s="172"/>
      <c r="OVH7" s="173"/>
      <c r="OVI7" s="170"/>
      <c r="OVJ7" s="171"/>
      <c r="OVK7" s="172"/>
      <c r="OVL7" s="172"/>
      <c r="OVM7" s="173"/>
      <c r="OVN7" s="170"/>
      <c r="OVO7" s="171"/>
      <c r="OVP7" s="172"/>
      <c r="OVQ7" s="172"/>
      <c r="OVR7" s="173"/>
      <c r="OVS7" s="170"/>
      <c r="OVT7" s="171"/>
      <c r="OVU7" s="172"/>
      <c r="OVV7" s="172"/>
      <c r="OVW7" s="173"/>
      <c r="OVX7" s="170"/>
      <c r="OVY7" s="171"/>
      <c r="OVZ7" s="172"/>
      <c r="OWA7" s="172"/>
      <c r="OWB7" s="173"/>
      <c r="OWC7" s="170"/>
      <c r="OWD7" s="171"/>
      <c r="OWE7" s="172"/>
      <c r="OWF7" s="172"/>
      <c r="OWG7" s="173"/>
      <c r="OWH7" s="170"/>
      <c r="OWI7" s="171"/>
      <c r="OWJ7" s="172"/>
      <c r="OWK7" s="172"/>
      <c r="OWL7" s="173"/>
      <c r="OWM7" s="170"/>
      <c r="OWN7" s="171"/>
      <c r="OWO7" s="172"/>
      <c r="OWP7" s="172"/>
      <c r="OWQ7" s="173"/>
      <c r="OWR7" s="170"/>
      <c r="OWS7" s="171"/>
      <c r="OWT7" s="172"/>
      <c r="OWU7" s="172"/>
      <c r="OWV7" s="173"/>
      <c r="OWW7" s="170"/>
      <c r="OWX7" s="171"/>
      <c r="OWY7" s="172"/>
      <c r="OWZ7" s="172"/>
      <c r="OXA7" s="173"/>
      <c r="OXB7" s="170"/>
      <c r="OXC7" s="171"/>
      <c r="OXD7" s="172"/>
      <c r="OXE7" s="172"/>
      <c r="OXF7" s="173"/>
      <c r="OXG7" s="170"/>
      <c r="OXH7" s="171"/>
      <c r="OXI7" s="172"/>
      <c r="OXJ7" s="172"/>
      <c r="OXK7" s="173"/>
      <c r="OXL7" s="170"/>
      <c r="OXM7" s="171"/>
      <c r="OXN7" s="172"/>
      <c r="OXO7" s="172"/>
      <c r="OXP7" s="173"/>
      <c r="OXQ7" s="170"/>
      <c r="OXR7" s="171"/>
      <c r="OXS7" s="172"/>
      <c r="OXT7" s="172"/>
      <c r="OXU7" s="173"/>
      <c r="OXV7" s="170"/>
      <c r="OXW7" s="171"/>
      <c r="OXX7" s="172"/>
      <c r="OXY7" s="172"/>
      <c r="OXZ7" s="173"/>
      <c r="OYA7" s="170"/>
      <c r="OYB7" s="171"/>
      <c r="OYC7" s="172"/>
      <c r="OYD7" s="172"/>
      <c r="OYE7" s="173"/>
      <c r="OYF7" s="170"/>
      <c r="OYG7" s="171"/>
      <c r="OYH7" s="172"/>
      <c r="OYI7" s="172"/>
      <c r="OYJ7" s="173"/>
      <c r="OYK7" s="170"/>
      <c r="OYL7" s="171"/>
      <c r="OYM7" s="172"/>
      <c r="OYN7" s="172"/>
      <c r="OYO7" s="173"/>
      <c r="OYP7" s="170"/>
      <c r="OYQ7" s="171"/>
      <c r="OYR7" s="172"/>
      <c r="OYS7" s="172"/>
      <c r="OYT7" s="173"/>
      <c r="OYU7" s="170"/>
      <c r="OYV7" s="171"/>
      <c r="OYW7" s="172"/>
      <c r="OYX7" s="172"/>
      <c r="OYY7" s="173"/>
      <c r="OYZ7" s="170"/>
      <c r="OZA7" s="171"/>
      <c r="OZB7" s="172"/>
      <c r="OZC7" s="172"/>
      <c r="OZD7" s="173"/>
      <c r="OZE7" s="170"/>
      <c r="OZF7" s="171"/>
      <c r="OZG7" s="172"/>
      <c r="OZH7" s="172"/>
      <c r="OZI7" s="173"/>
      <c r="OZJ7" s="170"/>
      <c r="OZK7" s="171"/>
      <c r="OZL7" s="172"/>
      <c r="OZM7" s="172"/>
      <c r="OZN7" s="173"/>
      <c r="OZO7" s="170"/>
      <c r="OZP7" s="171"/>
      <c r="OZQ7" s="172"/>
      <c r="OZR7" s="172"/>
      <c r="OZS7" s="173"/>
      <c r="OZT7" s="170"/>
      <c r="OZU7" s="171"/>
      <c r="OZV7" s="172"/>
      <c r="OZW7" s="172"/>
      <c r="OZX7" s="173"/>
      <c r="OZY7" s="170"/>
      <c r="OZZ7" s="171"/>
      <c r="PAA7" s="172"/>
      <c r="PAB7" s="172"/>
      <c r="PAC7" s="173"/>
      <c r="PAD7" s="170"/>
      <c r="PAE7" s="171"/>
      <c r="PAF7" s="172"/>
      <c r="PAG7" s="172"/>
      <c r="PAH7" s="173"/>
      <c r="PAI7" s="170"/>
      <c r="PAJ7" s="171"/>
      <c r="PAK7" s="172"/>
      <c r="PAL7" s="172"/>
      <c r="PAM7" s="173"/>
      <c r="PAN7" s="170"/>
      <c r="PAO7" s="171"/>
      <c r="PAP7" s="172"/>
      <c r="PAQ7" s="172"/>
      <c r="PAR7" s="173"/>
      <c r="PAS7" s="170"/>
      <c r="PAT7" s="171"/>
      <c r="PAU7" s="172"/>
      <c r="PAV7" s="172"/>
      <c r="PAW7" s="173"/>
      <c r="PAX7" s="170"/>
      <c r="PAY7" s="171"/>
      <c r="PAZ7" s="172"/>
      <c r="PBA7" s="172"/>
      <c r="PBB7" s="173"/>
      <c r="PBC7" s="170"/>
      <c r="PBD7" s="171"/>
      <c r="PBE7" s="172"/>
      <c r="PBF7" s="172"/>
      <c r="PBG7" s="173"/>
      <c r="PBH7" s="170"/>
      <c r="PBI7" s="171"/>
      <c r="PBJ7" s="172"/>
      <c r="PBK7" s="172"/>
      <c r="PBL7" s="173"/>
      <c r="PBM7" s="170"/>
      <c r="PBN7" s="171"/>
      <c r="PBO7" s="172"/>
      <c r="PBP7" s="172"/>
      <c r="PBQ7" s="173"/>
      <c r="PBR7" s="170"/>
      <c r="PBS7" s="171"/>
      <c r="PBT7" s="172"/>
      <c r="PBU7" s="172"/>
      <c r="PBV7" s="173"/>
      <c r="PBW7" s="170"/>
      <c r="PBX7" s="171"/>
      <c r="PBY7" s="172"/>
      <c r="PBZ7" s="172"/>
      <c r="PCA7" s="173"/>
      <c r="PCB7" s="170"/>
      <c r="PCC7" s="171"/>
      <c r="PCD7" s="172"/>
      <c r="PCE7" s="172"/>
      <c r="PCF7" s="173"/>
      <c r="PCG7" s="170"/>
      <c r="PCH7" s="171"/>
      <c r="PCI7" s="172"/>
      <c r="PCJ7" s="172"/>
      <c r="PCK7" s="173"/>
      <c r="PCL7" s="170"/>
      <c r="PCM7" s="171"/>
      <c r="PCN7" s="172"/>
      <c r="PCO7" s="172"/>
      <c r="PCP7" s="173"/>
      <c r="PCQ7" s="170"/>
      <c r="PCR7" s="171"/>
      <c r="PCS7" s="172"/>
      <c r="PCT7" s="172"/>
      <c r="PCU7" s="173"/>
      <c r="PCV7" s="170"/>
      <c r="PCW7" s="171"/>
      <c r="PCX7" s="172"/>
      <c r="PCY7" s="172"/>
      <c r="PCZ7" s="173"/>
      <c r="PDA7" s="170"/>
      <c r="PDB7" s="171"/>
      <c r="PDC7" s="172"/>
      <c r="PDD7" s="172"/>
      <c r="PDE7" s="173"/>
      <c r="PDF7" s="170"/>
      <c r="PDG7" s="171"/>
      <c r="PDH7" s="172"/>
      <c r="PDI7" s="172"/>
      <c r="PDJ7" s="173"/>
      <c r="PDK7" s="170"/>
      <c r="PDL7" s="171"/>
      <c r="PDM7" s="172"/>
      <c r="PDN7" s="172"/>
      <c r="PDO7" s="173"/>
      <c r="PDP7" s="170"/>
      <c r="PDQ7" s="171"/>
      <c r="PDR7" s="172"/>
      <c r="PDS7" s="172"/>
      <c r="PDT7" s="173"/>
      <c r="PDU7" s="170"/>
      <c r="PDV7" s="171"/>
      <c r="PDW7" s="172"/>
      <c r="PDX7" s="172"/>
      <c r="PDY7" s="173"/>
      <c r="PDZ7" s="170"/>
      <c r="PEA7" s="171"/>
      <c r="PEB7" s="172"/>
      <c r="PEC7" s="172"/>
      <c r="PED7" s="173"/>
      <c r="PEE7" s="170"/>
      <c r="PEF7" s="171"/>
      <c r="PEG7" s="172"/>
      <c r="PEH7" s="172"/>
      <c r="PEI7" s="173"/>
      <c r="PEJ7" s="170"/>
      <c r="PEK7" s="171"/>
      <c r="PEL7" s="172"/>
      <c r="PEM7" s="172"/>
      <c r="PEN7" s="173"/>
      <c r="PEO7" s="170"/>
      <c r="PEP7" s="171"/>
      <c r="PEQ7" s="172"/>
      <c r="PER7" s="172"/>
      <c r="PES7" s="173"/>
      <c r="PET7" s="170"/>
      <c r="PEU7" s="171"/>
      <c r="PEV7" s="172"/>
      <c r="PEW7" s="172"/>
      <c r="PEX7" s="173"/>
      <c r="PEY7" s="170"/>
      <c r="PEZ7" s="171"/>
      <c r="PFA7" s="172"/>
      <c r="PFB7" s="172"/>
      <c r="PFC7" s="173"/>
      <c r="PFD7" s="170"/>
      <c r="PFE7" s="171"/>
      <c r="PFF7" s="172"/>
      <c r="PFG7" s="172"/>
      <c r="PFH7" s="173"/>
      <c r="PFI7" s="170"/>
      <c r="PFJ7" s="171"/>
      <c r="PFK7" s="172"/>
      <c r="PFL7" s="172"/>
      <c r="PFM7" s="173"/>
      <c r="PFN7" s="170"/>
      <c r="PFO7" s="171"/>
      <c r="PFP7" s="172"/>
      <c r="PFQ7" s="172"/>
      <c r="PFR7" s="173"/>
      <c r="PFS7" s="170"/>
      <c r="PFT7" s="171"/>
      <c r="PFU7" s="172"/>
      <c r="PFV7" s="172"/>
      <c r="PFW7" s="173"/>
      <c r="PFX7" s="170"/>
      <c r="PFY7" s="171"/>
      <c r="PFZ7" s="172"/>
      <c r="PGA7" s="172"/>
      <c r="PGB7" s="173"/>
      <c r="PGC7" s="170"/>
      <c r="PGD7" s="171"/>
      <c r="PGE7" s="172"/>
      <c r="PGF7" s="172"/>
      <c r="PGG7" s="173"/>
      <c r="PGH7" s="170"/>
      <c r="PGI7" s="171"/>
      <c r="PGJ7" s="172"/>
      <c r="PGK7" s="172"/>
      <c r="PGL7" s="173"/>
      <c r="PGM7" s="170"/>
      <c r="PGN7" s="171"/>
      <c r="PGO7" s="172"/>
      <c r="PGP7" s="172"/>
      <c r="PGQ7" s="173"/>
      <c r="PGR7" s="170"/>
      <c r="PGS7" s="171"/>
      <c r="PGT7" s="172"/>
      <c r="PGU7" s="172"/>
      <c r="PGV7" s="173"/>
      <c r="PGW7" s="170"/>
      <c r="PGX7" s="171"/>
      <c r="PGY7" s="172"/>
      <c r="PGZ7" s="172"/>
      <c r="PHA7" s="173"/>
      <c r="PHB7" s="170"/>
      <c r="PHC7" s="171"/>
      <c r="PHD7" s="172"/>
      <c r="PHE7" s="172"/>
      <c r="PHF7" s="173"/>
      <c r="PHG7" s="170"/>
      <c r="PHH7" s="171"/>
      <c r="PHI7" s="172"/>
      <c r="PHJ7" s="172"/>
      <c r="PHK7" s="173"/>
      <c r="PHL7" s="170"/>
      <c r="PHM7" s="171"/>
      <c r="PHN7" s="172"/>
      <c r="PHO7" s="172"/>
      <c r="PHP7" s="173"/>
      <c r="PHQ7" s="170"/>
      <c r="PHR7" s="171"/>
      <c r="PHS7" s="172"/>
      <c r="PHT7" s="172"/>
      <c r="PHU7" s="173"/>
      <c r="PHV7" s="170"/>
      <c r="PHW7" s="171"/>
      <c r="PHX7" s="172"/>
      <c r="PHY7" s="172"/>
      <c r="PHZ7" s="173"/>
      <c r="PIA7" s="170"/>
      <c r="PIB7" s="171"/>
      <c r="PIC7" s="172"/>
      <c r="PID7" s="172"/>
      <c r="PIE7" s="173"/>
      <c r="PIF7" s="170"/>
      <c r="PIG7" s="171"/>
      <c r="PIH7" s="172"/>
      <c r="PII7" s="172"/>
      <c r="PIJ7" s="173"/>
      <c r="PIK7" s="170"/>
      <c r="PIL7" s="171"/>
      <c r="PIM7" s="172"/>
      <c r="PIN7" s="172"/>
      <c r="PIO7" s="173"/>
      <c r="PIP7" s="170"/>
      <c r="PIQ7" s="171"/>
      <c r="PIR7" s="172"/>
      <c r="PIS7" s="172"/>
      <c r="PIT7" s="173"/>
      <c r="PIU7" s="170"/>
      <c r="PIV7" s="171"/>
      <c r="PIW7" s="172"/>
      <c r="PIX7" s="172"/>
      <c r="PIY7" s="173"/>
      <c r="PIZ7" s="170"/>
      <c r="PJA7" s="171"/>
      <c r="PJB7" s="172"/>
      <c r="PJC7" s="172"/>
      <c r="PJD7" s="173"/>
      <c r="PJE7" s="170"/>
      <c r="PJF7" s="171"/>
      <c r="PJG7" s="172"/>
      <c r="PJH7" s="172"/>
      <c r="PJI7" s="173"/>
      <c r="PJJ7" s="170"/>
      <c r="PJK7" s="171"/>
      <c r="PJL7" s="172"/>
      <c r="PJM7" s="172"/>
      <c r="PJN7" s="173"/>
      <c r="PJO7" s="170"/>
      <c r="PJP7" s="171"/>
      <c r="PJQ7" s="172"/>
      <c r="PJR7" s="172"/>
      <c r="PJS7" s="173"/>
      <c r="PJT7" s="170"/>
      <c r="PJU7" s="171"/>
      <c r="PJV7" s="172"/>
      <c r="PJW7" s="172"/>
      <c r="PJX7" s="173"/>
      <c r="PJY7" s="170"/>
      <c r="PJZ7" s="171"/>
      <c r="PKA7" s="172"/>
      <c r="PKB7" s="172"/>
      <c r="PKC7" s="173"/>
      <c r="PKD7" s="170"/>
      <c r="PKE7" s="171"/>
      <c r="PKF7" s="172"/>
      <c r="PKG7" s="172"/>
      <c r="PKH7" s="173"/>
      <c r="PKI7" s="170"/>
      <c r="PKJ7" s="171"/>
      <c r="PKK7" s="172"/>
      <c r="PKL7" s="172"/>
      <c r="PKM7" s="173"/>
      <c r="PKN7" s="170"/>
      <c r="PKO7" s="171"/>
      <c r="PKP7" s="172"/>
      <c r="PKQ7" s="172"/>
      <c r="PKR7" s="173"/>
      <c r="PKS7" s="170"/>
      <c r="PKT7" s="171"/>
      <c r="PKU7" s="172"/>
      <c r="PKV7" s="172"/>
      <c r="PKW7" s="173"/>
      <c r="PKX7" s="170"/>
      <c r="PKY7" s="171"/>
      <c r="PKZ7" s="172"/>
      <c r="PLA7" s="172"/>
      <c r="PLB7" s="173"/>
      <c r="PLC7" s="170"/>
      <c r="PLD7" s="171"/>
      <c r="PLE7" s="172"/>
      <c r="PLF7" s="172"/>
      <c r="PLG7" s="173"/>
      <c r="PLH7" s="170"/>
      <c r="PLI7" s="171"/>
      <c r="PLJ7" s="172"/>
      <c r="PLK7" s="172"/>
      <c r="PLL7" s="173"/>
      <c r="PLM7" s="170"/>
      <c r="PLN7" s="171"/>
      <c r="PLO7" s="172"/>
      <c r="PLP7" s="172"/>
      <c r="PLQ7" s="173"/>
      <c r="PLR7" s="170"/>
      <c r="PLS7" s="171"/>
      <c r="PLT7" s="172"/>
      <c r="PLU7" s="172"/>
      <c r="PLV7" s="173"/>
      <c r="PLW7" s="170"/>
      <c r="PLX7" s="171"/>
      <c r="PLY7" s="172"/>
      <c r="PLZ7" s="172"/>
      <c r="PMA7" s="173"/>
      <c r="PMB7" s="170"/>
      <c r="PMC7" s="171"/>
      <c r="PMD7" s="172"/>
      <c r="PME7" s="172"/>
      <c r="PMF7" s="173"/>
      <c r="PMG7" s="170"/>
      <c r="PMH7" s="171"/>
      <c r="PMI7" s="172"/>
      <c r="PMJ7" s="172"/>
      <c r="PMK7" s="173"/>
      <c r="PML7" s="170"/>
      <c r="PMM7" s="171"/>
      <c r="PMN7" s="172"/>
      <c r="PMO7" s="172"/>
      <c r="PMP7" s="173"/>
      <c r="PMQ7" s="170"/>
      <c r="PMR7" s="171"/>
      <c r="PMS7" s="172"/>
      <c r="PMT7" s="172"/>
      <c r="PMU7" s="173"/>
      <c r="PMV7" s="170"/>
      <c r="PMW7" s="171"/>
      <c r="PMX7" s="172"/>
      <c r="PMY7" s="172"/>
      <c r="PMZ7" s="173"/>
      <c r="PNA7" s="170"/>
      <c r="PNB7" s="171"/>
      <c r="PNC7" s="172"/>
      <c r="PND7" s="172"/>
      <c r="PNE7" s="173"/>
      <c r="PNF7" s="170"/>
      <c r="PNG7" s="171"/>
      <c r="PNH7" s="172"/>
      <c r="PNI7" s="172"/>
      <c r="PNJ7" s="173"/>
      <c r="PNK7" s="170"/>
      <c r="PNL7" s="171"/>
      <c r="PNM7" s="172"/>
      <c r="PNN7" s="172"/>
      <c r="PNO7" s="173"/>
      <c r="PNP7" s="170"/>
      <c r="PNQ7" s="171"/>
      <c r="PNR7" s="172"/>
      <c r="PNS7" s="172"/>
      <c r="PNT7" s="173"/>
      <c r="PNU7" s="170"/>
      <c r="PNV7" s="171"/>
      <c r="PNW7" s="172"/>
      <c r="PNX7" s="172"/>
      <c r="PNY7" s="173"/>
      <c r="PNZ7" s="170"/>
      <c r="POA7" s="171"/>
      <c r="POB7" s="172"/>
      <c r="POC7" s="172"/>
      <c r="POD7" s="173"/>
      <c r="POE7" s="170"/>
      <c r="POF7" s="171"/>
      <c r="POG7" s="172"/>
      <c r="POH7" s="172"/>
      <c r="POI7" s="173"/>
      <c r="POJ7" s="170"/>
      <c r="POK7" s="171"/>
      <c r="POL7" s="172"/>
      <c r="POM7" s="172"/>
      <c r="PON7" s="173"/>
      <c r="POO7" s="170"/>
      <c r="POP7" s="171"/>
      <c r="POQ7" s="172"/>
      <c r="POR7" s="172"/>
      <c r="POS7" s="173"/>
      <c r="POT7" s="170"/>
      <c r="POU7" s="171"/>
      <c r="POV7" s="172"/>
      <c r="POW7" s="172"/>
      <c r="POX7" s="173"/>
      <c r="POY7" s="170"/>
      <c r="POZ7" s="171"/>
      <c r="PPA7" s="172"/>
      <c r="PPB7" s="172"/>
      <c r="PPC7" s="173"/>
      <c r="PPD7" s="170"/>
      <c r="PPE7" s="171"/>
      <c r="PPF7" s="172"/>
      <c r="PPG7" s="172"/>
      <c r="PPH7" s="173"/>
      <c r="PPI7" s="170"/>
      <c r="PPJ7" s="171"/>
      <c r="PPK7" s="172"/>
      <c r="PPL7" s="172"/>
      <c r="PPM7" s="173"/>
      <c r="PPN7" s="170"/>
      <c r="PPO7" s="171"/>
      <c r="PPP7" s="172"/>
      <c r="PPQ7" s="172"/>
      <c r="PPR7" s="173"/>
      <c r="PPS7" s="170"/>
      <c r="PPT7" s="171"/>
      <c r="PPU7" s="172"/>
      <c r="PPV7" s="172"/>
      <c r="PPW7" s="173"/>
      <c r="PPX7" s="170"/>
      <c r="PPY7" s="171"/>
      <c r="PPZ7" s="172"/>
      <c r="PQA7" s="172"/>
      <c r="PQB7" s="173"/>
      <c r="PQC7" s="170"/>
      <c r="PQD7" s="171"/>
      <c r="PQE7" s="172"/>
      <c r="PQF7" s="172"/>
      <c r="PQG7" s="173"/>
      <c r="PQH7" s="170"/>
      <c r="PQI7" s="171"/>
      <c r="PQJ7" s="172"/>
      <c r="PQK7" s="172"/>
      <c r="PQL7" s="173"/>
      <c r="PQM7" s="170"/>
      <c r="PQN7" s="171"/>
      <c r="PQO7" s="172"/>
      <c r="PQP7" s="172"/>
      <c r="PQQ7" s="173"/>
      <c r="PQR7" s="170"/>
      <c r="PQS7" s="171"/>
      <c r="PQT7" s="172"/>
      <c r="PQU7" s="172"/>
      <c r="PQV7" s="173"/>
      <c r="PQW7" s="170"/>
      <c r="PQX7" s="171"/>
      <c r="PQY7" s="172"/>
      <c r="PQZ7" s="172"/>
      <c r="PRA7" s="173"/>
      <c r="PRB7" s="170"/>
      <c r="PRC7" s="171"/>
      <c r="PRD7" s="172"/>
      <c r="PRE7" s="172"/>
      <c r="PRF7" s="173"/>
      <c r="PRG7" s="170"/>
      <c r="PRH7" s="171"/>
      <c r="PRI7" s="172"/>
      <c r="PRJ7" s="172"/>
      <c r="PRK7" s="173"/>
      <c r="PRL7" s="170"/>
      <c r="PRM7" s="171"/>
      <c r="PRN7" s="172"/>
      <c r="PRO7" s="172"/>
      <c r="PRP7" s="173"/>
      <c r="PRQ7" s="170"/>
      <c r="PRR7" s="171"/>
      <c r="PRS7" s="172"/>
      <c r="PRT7" s="172"/>
      <c r="PRU7" s="173"/>
      <c r="PRV7" s="170"/>
      <c r="PRW7" s="171"/>
      <c r="PRX7" s="172"/>
      <c r="PRY7" s="172"/>
      <c r="PRZ7" s="173"/>
      <c r="PSA7" s="170"/>
      <c r="PSB7" s="171"/>
      <c r="PSC7" s="172"/>
      <c r="PSD7" s="172"/>
      <c r="PSE7" s="173"/>
      <c r="PSF7" s="170"/>
      <c r="PSG7" s="171"/>
      <c r="PSH7" s="172"/>
      <c r="PSI7" s="172"/>
      <c r="PSJ7" s="173"/>
      <c r="PSK7" s="170"/>
      <c r="PSL7" s="171"/>
      <c r="PSM7" s="172"/>
      <c r="PSN7" s="172"/>
      <c r="PSO7" s="173"/>
      <c r="PSP7" s="170"/>
      <c r="PSQ7" s="171"/>
      <c r="PSR7" s="172"/>
      <c r="PSS7" s="172"/>
      <c r="PST7" s="173"/>
      <c r="PSU7" s="170"/>
      <c r="PSV7" s="171"/>
      <c r="PSW7" s="172"/>
      <c r="PSX7" s="172"/>
      <c r="PSY7" s="173"/>
      <c r="PSZ7" s="170"/>
      <c r="PTA7" s="171"/>
      <c r="PTB7" s="172"/>
      <c r="PTC7" s="172"/>
      <c r="PTD7" s="173"/>
      <c r="PTE7" s="170"/>
      <c r="PTF7" s="171"/>
      <c r="PTG7" s="172"/>
      <c r="PTH7" s="172"/>
      <c r="PTI7" s="173"/>
      <c r="PTJ7" s="170"/>
      <c r="PTK7" s="171"/>
      <c r="PTL7" s="172"/>
      <c r="PTM7" s="172"/>
      <c r="PTN7" s="173"/>
      <c r="PTO7" s="170"/>
      <c r="PTP7" s="171"/>
      <c r="PTQ7" s="172"/>
      <c r="PTR7" s="172"/>
      <c r="PTS7" s="173"/>
      <c r="PTT7" s="170"/>
      <c r="PTU7" s="171"/>
      <c r="PTV7" s="172"/>
      <c r="PTW7" s="172"/>
      <c r="PTX7" s="173"/>
      <c r="PTY7" s="170"/>
      <c r="PTZ7" s="171"/>
      <c r="PUA7" s="172"/>
      <c r="PUB7" s="172"/>
      <c r="PUC7" s="173"/>
      <c r="PUD7" s="170"/>
      <c r="PUE7" s="171"/>
      <c r="PUF7" s="172"/>
      <c r="PUG7" s="172"/>
      <c r="PUH7" s="173"/>
      <c r="PUI7" s="170"/>
      <c r="PUJ7" s="171"/>
      <c r="PUK7" s="172"/>
      <c r="PUL7" s="172"/>
      <c r="PUM7" s="173"/>
      <c r="PUN7" s="170"/>
      <c r="PUO7" s="171"/>
      <c r="PUP7" s="172"/>
      <c r="PUQ7" s="172"/>
      <c r="PUR7" s="173"/>
      <c r="PUS7" s="170"/>
      <c r="PUT7" s="171"/>
      <c r="PUU7" s="172"/>
      <c r="PUV7" s="172"/>
      <c r="PUW7" s="173"/>
      <c r="PUX7" s="170"/>
      <c r="PUY7" s="171"/>
      <c r="PUZ7" s="172"/>
      <c r="PVA7" s="172"/>
      <c r="PVB7" s="173"/>
      <c r="PVC7" s="170"/>
      <c r="PVD7" s="171"/>
      <c r="PVE7" s="172"/>
      <c r="PVF7" s="172"/>
      <c r="PVG7" s="173"/>
      <c r="PVH7" s="170"/>
      <c r="PVI7" s="171"/>
      <c r="PVJ7" s="172"/>
      <c r="PVK7" s="172"/>
      <c r="PVL7" s="173"/>
      <c r="PVM7" s="170"/>
      <c r="PVN7" s="171"/>
      <c r="PVO7" s="172"/>
      <c r="PVP7" s="172"/>
      <c r="PVQ7" s="173"/>
      <c r="PVR7" s="170"/>
      <c r="PVS7" s="171"/>
      <c r="PVT7" s="172"/>
      <c r="PVU7" s="172"/>
      <c r="PVV7" s="173"/>
      <c r="PVW7" s="170"/>
      <c r="PVX7" s="171"/>
      <c r="PVY7" s="172"/>
      <c r="PVZ7" s="172"/>
      <c r="PWA7" s="173"/>
      <c r="PWB7" s="170"/>
      <c r="PWC7" s="171"/>
      <c r="PWD7" s="172"/>
      <c r="PWE7" s="172"/>
      <c r="PWF7" s="173"/>
      <c r="PWG7" s="170"/>
      <c r="PWH7" s="171"/>
      <c r="PWI7" s="172"/>
      <c r="PWJ7" s="172"/>
      <c r="PWK7" s="173"/>
      <c r="PWL7" s="170"/>
      <c r="PWM7" s="171"/>
      <c r="PWN7" s="172"/>
      <c r="PWO7" s="172"/>
      <c r="PWP7" s="173"/>
      <c r="PWQ7" s="170"/>
      <c r="PWR7" s="171"/>
      <c r="PWS7" s="172"/>
      <c r="PWT7" s="172"/>
      <c r="PWU7" s="173"/>
      <c r="PWV7" s="170"/>
      <c r="PWW7" s="171"/>
      <c r="PWX7" s="172"/>
      <c r="PWY7" s="172"/>
      <c r="PWZ7" s="173"/>
      <c r="PXA7" s="170"/>
      <c r="PXB7" s="171"/>
      <c r="PXC7" s="172"/>
      <c r="PXD7" s="172"/>
      <c r="PXE7" s="173"/>
      <c r="PXF7" s="170"/>
      <c r="PXG7" s="171"/>
      <c r="PXH7" s="172"/>
      <c r="PXI7" s="172"/>
      <c r="PXJ7" s="173"/>
      <c r="PXK7" s="170"/>
      <c r="PXL7" s="171"/>
      <c r="PXM7" s="172"/>
      <c r="PXN7" s="172"/>
      <c r="PXO7" s="173"/>
      <c r="PXP7" s="170"/>
      <c r="PXQ7" s="171"/>
      <c r="PXR7" s="172"/>
      <c r="PXS7" s="172"/>
      <c r="PXT7" s="173"/>
      <c r="PXU7" s="170"/>
      <c r="PXV7" s="171"/>
      <c r="PXW7" s="172"/>
      <c r="PXX7" s="172"/>
      <c r="PXY7" s="173"/>
      <c r="PXZ7" s="170"/>
      <c r="PYA7" s="171"/>
      <c r="PYB7" s="172"/>
      <c r="PYC7" s="172"/>
      <c r="PYD7" s="173"/>
      <c r="PYE7" s="170"/>
      <c r="PYF7" s="171"/>
      <c r="PYG7" s="172"/>
      <c r="PYH7" s="172"/>
      <c r="PYI7" s="173"/>
      <c r="PYJ7" s="170"/>
      <c r="PYK7" s="171"/>
      <c r="PYL7" s="172"/>
      <c r="PYM7" s="172"/>
      <c r="PYN7" s="173"/>
      <c r="PYO7" s="170"/>
      <c r="PYP7" s="171"/>
      <c r="PYQ7" s="172"/>
      <c r="PYR7" s="172"/>
      <c r="PYS7" s="173"/>
      <c r="PYT7" s="170"/>
      <c r="PYU7" s="171"/>
      <c r="PYV7" s="172"/>
      <c r="PYW7" s="172"/>
      <c r="PYX7" s="173"/>
      <c r="PYY7" s="170"/>
      <c r="PYZ7" s="171"/>
      <c r="PZA7" s="172"/>
      <c r="PZB7" s="172"/>
      <c r="PZC7" s="173"/>
      <c r="PZD7" s="170"/>
      <c r="PZE7" s="171"/>
      <c r="PZF7" s="172"/>
      <c r="PZG7" s="172"/>
      <c r="PZH7" s="173"/>
      <c r="PZI7" s="170"/>
      <c r="PZJ7" s="171"/>
      <c r="PZK7" s="172"/>
      <c r="PZL7" s="172"/>
      <c r="PZM7" s="173"/>
      <c r="PZN7" s="170"/>
      <c r="PZO7" s="171"/>
      <c r="PZP7" s="172"/>
      <c r="PZQ7" s="172"/>
      <c r="PZR7" s="173"/>
      <c r="PZS7" s="170"/>
      <c r="PZT7" s="171"/>
      <c r="PZU7" s="172"/>
      <c r="PZV7" s="172"/>
      <c r="PZW7" s="173"/>
      <c r="PZX7" s="170"/>
      <c r="PZY7" s="171"/>
      <c r="PZZ7" s="172"/>
      <c r="QAA7" s="172"/>
      <c r="QAB7" s="173"/>
      <c r="QAC7" s="170"/>
      <c r="QAD7" s="171"/>
      <c r="QAE7" s="172"/>
      <c r="QAF7" s="172"/>
      <c r="QAG7" s="173"/>
      <c r="QAH7" s="170"/>
      <c r="QAI7" s="171"/>
      <c r="QAJ7" s="172"/>
      <c r="QAK7" s="172"/>
      <c r="QAL7" s="173"/>
      <c r="QAM7" s="170"/>
      <c r="QAN7" s="171"/>
      <c r="QAO7" s="172"/>
      <c r="QAP7" s="172"/>
      <c r="QAQ7" s="173"/>
      <c r="QAR7" s="170"/>
      <c r="QAS7" s="171"/>
      <c r="QAT7" s="172"/>
      <c r="QAU7" s="172"/>
      <c r="QAV7" s="173"/>
      <c r="QAW7" s="170"/>
      <c r="QAX7" s="171"/>
      <c r="QAY7" s="172"/>
      <c r="QAZ7" s="172"/>
      <c r="QBA7" s="173"/>
      <c r="QBB7" s="170"/>
      <c r="QBC7" s="171"/>
      <c r="QBD7" s="172"/>
      <c r="QBE7" s="172"/>
      <c r="QBF7" s="173"/>
      <c r="QBG7" s="170"/>
      <c r="QBH7" s="171"/>
      <c r="QBI7" s="172"/>
      <c r="QBJ7" s="172"/>
      <c r="QBK7" s="173"/>
      <c r="QBL7" s="170"/>
      <c r="QBM7" s="171"/>
      <c r="QBN7" s="172"/>
      <c r="QBO7" s="172"/>
      <c r="QBP7" s="173"/>
      <c r="QBQ7" s="170"/>
      <c r="QBR7" s="171"/>
      <c r="QBS7" s="172"/>
      <c r="QBT7" s="172"/>
      <c r="QBU7" s="173"/>
      <c r="QBV7" s="170"/>
      <c r="QBW7" s="171"/>
      <c r="QBX7" s="172"/>
      <c r="QBY7" s="172"/>
      <c r="QBZ7" s="173"/>
      <c r="QCA7" s="170"/>
      <c r="QCB7" s="171"/>
      <c r="QCC7" s="172"/>
      <c r="QCD7" s="172"/>
      <c r="QCE7" s="173"/>
      <c r="QCF7" s="170"/>
      <c r="QCG7" s="171"/>
      <c r="QCH7" s="172"/>
      <c r="QCI7" s="172"/>
      <c r="QCJ7" s="173"/>
      <c r="QCK7" s="170"/>
      <c r="QCL7" s="171"/>
      <c r="QCM7" s="172"/>
      <c r="QCN7" s="172"/>
      <c r="QCO7" s="173"/>
      <c r="QCP7" s="170"/>
      <c r="QCQ7" s="171"/>
      <c r="QCR7" s="172"/>
      <c r="QCS7" s="172"/>
      <c r="QCT7" s="173"/>
      <c r="QCU7" s="170"/>
      <c r="QCV7" s="171"/>
      <c r="QCW7" s="172"/>
      <c r="QCX7" s="172"/>
      <c r="QCY7" s="173"/>
      <c r="QCZ7" s="170"/>
      <c r="QDA7" s="171"/>
      <c r="QDB7" s="172"/>
      <c r="QDC7" s="172"/>
      <c r="QDD7" s="173"/>
      <c r="QDE7" s="170"/>
      <c r="QDF7" s="171"/>
      <c r="QDG7" s="172"/>
      <c r="QDH7" s="172"/>
      <c r="QDI7" s="173"/>
      <c r="QDJ7" s="170"/>
      <c r="QDK7" s="171"/>
      <c r="QDL7" s="172"/>
      <c r="QDM7" s="172"/>
      <c r="QDN7" s="173"/>
      <c r="QDO7" s="170"/>
      <c r="QDP7" s="171"/>
      <c r="QDQ7" s="172"/>
      <c r="QDR7" s="172"/>
      <c r="QDS7" s="173"/>
      <c r="QDT7" s="170"/>
      <c r="QDU7" s="171"/>
      <c r="QDV7" s="172"/>
      <c r="QDW7" s="172"/>
      <c r="QDX7" s="173"/>
      <c r="QDY7" s="170"/>
      <c r="QDZ7" s="171"/>
      <c r="QEA7" s="172"/>
      <c r="QEB7" s="172"/>
      <c r="QEC7" s="173"/>
      <c r="QED7" s="170"/>
      <c r="QEE7" s="171"/>
      <c r="QEF7" s="172"/>
      <c r="QEG7" s="172"/>
      <c r="QEH7" s="173"/>
      <c r="QEI7" s="170"/>
      <c r="QEJ7" s="171"/>
      <c r="QEK7" s="172"/>
      <c r="QEL7" s="172"/>
      <c r="QEM7" s="173"/>
      <c r="QEN7" s="170"/>
      <c r="QEO7" s="171"/>
      <c r="QEP7" s="172"/>
      <c r="QEQ7" s="172"/>
      <c r="QER7" s="173"/>
      <c r="QES7" s="170"/>
      <c r="QET7" s="171"/>
      <c r="QEU7" s="172"/>
      <c r="QEV7" s="172"/>
      <c r="QEW7" s="173"/>
      <c r="QEX7" s="170"/>
      <c r="QEY7" s="171"/>
      <c r="QEZ7" s="172"/>
      <c r="QFA7" s="172"/>
      <c r="QFB7" s="173"/>
      <c r="QFC7" s="170"/>
      <c r="QFD7" s="171"/>
      <c r="QFE7" s="172"/>
      <c r="QFF7" s="172"/>
      <c r="QFG7" s="173"/>
      <c r="QFH7" s="170"/>
      <c r="QFI7" s="171"/>
      <c r="QFJ7" s="172"/>
      <c r="QFK7" s="172"/>
      <c r="QFL7" s="173"/>
      <c r="QFM7" s="170"/>
      <c r="QFN7" s="171"/>
      <c r="QFO7" s="172"/>
      <c r="QFP7" s="172"/>
      <c r="QFQ7" s="173"/>
      <c r="QFR7" s="170"/>
      <c r="QFS7" s="171"/>
      <c r="QFT7" s="172"/>
      <c r="QFU7" s="172"/>
      <c r="QFV7" s="173"/>
      <c r="QFW7" s="170"/>
      <c r="QFX7" s="171"/>
      <c r="QFY7" s="172"/>
      <c r="QFZ7" s="172"/>
      <c r="QGA7" s="173"/>
      <c r="QGB7" s="170"/>
      <c r="QGC7" s="171"/>
      <c r="QGD7" s="172"/>
      <c r="QGE7" s="172"/>
      <c r="QGF7" s="173"/>
      <c r="QGG7" s="170"/>
      <c r="QGH7" s="171"/>
      <c r="QGI7" s="172"/>
      <c r="QGJ7" s="172"/>
      <c r="QGK7" s="173"/>
      <c r="QGL7" s="170"/>
      <c r="QGM7" s="171"/>
      <c r="QGN7" s="172"/>
      <c r="QGO7" s="172"/>
      <c r="QGP7" s="173"/>
      <c r="QGQ7" s="170"/>
      <c r="QGR7" s="171"/>
      <c r="QGS7" s="172"/>
      <c r="QGT7" s="172"/>
      <c r="QGU7" s="173"/>
      <c r="QGV7" s="170"/>
      <c r="QGW7" s="171"/>
      <c r="QGX7" s="172"/>
      <c r="QGY7" s="172"/>
      <c r="QGZ7" s="173"/>
      <c r="QHA7" s="170"/>
      <c r="QHB7" s="171"/>
      <c r="QHC7" s="172"/>
      <c r="QHD7" s="172"/>
      <c r="QHE7" s="173"/>
      <c r="QHF7" s="170"/>
      <c r="QHG7" s="171"/>
      <c r="QHH7" s="172"/>
      <c r="QHI7" s="172"/>
      <c r="QHJ7" s="173"/>
      <c r="QHK7" s="170"/>
      <c r="QHL7" s="171"/>
      <c r="QHM7" s="172"/>
      <c r="QHN7" s="172"/>
      <c r="QHO7" s="173"/>
      <c r="QHP7" s="170"/>
      <c r="QHQ7" s="171"/>
      <c r="QHR7" s="172"/>
      <c r="QHS7" s="172"/>
      <c r="QHT7" s="173"/>
      <c r="QHU7" s="170"/>
      <c r="QHV7" s="171"/>
      <c r="QHW7" s="172"/>
      <c r="QHX7" s="172"/>
      <c r="QHY7" s="173"/>
      <c r="QHZ7" s="170"/>
      <c r="QIA7" s="171"/>
      <c r="QIB7" s="172"/>
      <c r="QIC7" s="172"/>
      <c r="QID7" s="173"/>
      <c r="QIE7" s="170"/>
      <c r="QIF7" s="171"/>
      <c r="QIG7" s="172"/>
      <c r="QIH7" s="172"/>
      <c r="QII7" s="173"/>
      <c r="QIJ7" s="170"/>
      <c r="QIK7" s="171"/>
      <c r="QIL7" s="172"/>
      <c r="QIM7" s="172"/>
      <c r="QIN7" s="173"/>
      <c r="QIO7" s="170"/>
      <c r="QIP7" s="171"/>
      <c r="QIQ7" s="172"/>
      <c r="QIR7" s="172"/>
      <c r="QIS7" s="173"/>
      <c r="QIT7" s="170"/>
      <c r="QIU7" s="171"/>
      <c r="QIV7" s="172"/>
      <c r="QIW7" s="172"/>
      <c r="QIX7" s="173"/>
      <c r="QIY7" s="170"/>
      <c r="QIZ7" s="171"/>
      <c r="QJA7" s="172"/>
      <c r="QJB7" s="172"/>
      <c r="QJC7" s="173"/>
      <c r="QJD7" s="170"/>
      <c r="QJE7" s="171"/>
      <c r="QJF7" s="172"/>
      <c r="QJG7" s="172"/>
      <c r="QJH7" s="173"/>
      <c r="QJI7" s="170"/>
      <c r="QJJ7" s="171"/>
      <c r="QJK7" s="172"/>
      <c r="QJL7" s="172"/>
      <c r="QJM7" s="173"/>
      <c r="QJN7" s="170"/>
      <c r="QJO7" s="171"/>
      <c r="QJP7" s="172"/>
      <c r="QJQ7" s="172"/>
      <c r="QJR7" s="173"/>
      <c r="QJS7" s="170"/>
      <c r="QJT7" s="171"/>
      <c r="QJU7" s="172"/>
      <c r="QJV7" s="172"/>
      <c r="QJW7" s="173"/>
      <c r="QJX7" s="170"/>
      <c r="QJY7" s="171"/>
      <c r="QJZ7" s="172"/>
      <c r="QKA7" s="172"/>
      <c r="QKB7" s="173"/>
      <c r="QKC7" s="170"/>
      <c r="QKD7" s="171"/>
      <c r="QKE7" s="172"/>
      <c r="QKF7" s="172"/>
      <c r="QKG7" s="173"/>
      <c r="QKH7" s="170"/>
      <c r="QKI7" s="171"/>
      <c r="QKJ7" s="172"/>
      <c r="QKK7" s="172"/>
      <c r="QKL7" s="173"/>
      <c r="QKM7" s="170"/>
      <c r="QKN7" s="171"/>
      <c r="QKO7" s="172"/>
      <c r="QKP7" s="172"/>
      <c r="QKQ7" s="173"/>
      <c r="QKR7" s="170"/>
      <c r="QKS7" s="171"/>
      <c r="QKT7" s="172"/>
      <c r="QKU7" s="172"/>
      <c r="QKV7" s="173"/>
      <c r="QKW7" s="170"/>
      <c r="QKX7" s="171"/>
      <c r="QKY7" s="172"/>
      <c r="QKZ7" s="172"/>
      <c r="QLA7" s="173"/>
      <c r="QLB7" s="170"/>
      <c r="QLC7" s="171"/>
      <c r="QLD7" s="172"/>
      <c r="QLE7" s="172"/>
      <c r="QLF7" s="173"/>
      <c r="QLG7" s="170"/>
      <c r="QLH7" s="171"/>
      <c r="QLI7" s="172"/>
      <c r="QLJ7" s="172"/>
      <c r="QLK7" s="173"/>
      <c r="QLL7" s="170"/>
      <c r="QLM7" s="171"/>
      <c r="QLN7" s="172"/>
      <c r="QLO7" s="172"/>
      <c r="QLP7" s="173"/>
      <c r="QLQ7" s="170"/>
      <c r="QLR7" s="171"/>
      <c r="QLS7" s="172"/>
      <c r="QLT7" s="172"/>
      <c r="QLU7" s="173"/>
      <c r="QLV7" s="170"/>
      <c r="QLW7" s="171"/>
      <c r="QLX7" s="172"/>
      <c r="QLY7" s="172"/>
      <c r="QLZ7" s="173"/>
      <c r="QMA7" s="170"/>
      <c r="QMB7" s="171"/>
      <c r="QMC7" s="172"/>
      <c r="QMD7" s="172"/>
      <c r="QME7" s="173"/>
      <c r="QMF7" s="170"/>
      <c r="QMG7" s="171"/>
      <c r="QMH7" s="172"/>
      <c r="QMI7" s="172"/>
      <c r="QMJ7" s="173"/>
      <c r="QMK7" s="170"/>
      <c r="QML7" s="171"/>
      <c r="QMM7" s="172"/>
      <c r="QMN7" s="172"/>
      <c r="QMO7" s="173"/>
      <c r="QMP7" s="170"/>
      <c r="QMQ7" s="171"/>
      <c r="QMR7" s="172"/>
      <c r="QMS7" s="172"/>
      <c r="QMT7" s="173"/>
      <c r="QMU7" s="170"/>
      <c r="QMV7" s="171"/>
      <c r="QMW7" s="172"/>
      <c r="QMX7" s="172"/>
      <c r="QMY7" s="173"/>
      <c r="QMZ7" s="170"/>
      <c r="QNA7" s="171"/>
      <c r="QNB7" s="172"/>
      <c r="QNC7" s="172"/>
      <c r="QND7" s="173"/>
      <c r="QNE7" s="170"/>
      <c r="QNF7" s="171"/>
      <c r="QNG7" s="172"/>
      <c r="QNH7" s="172"/>
      <c r="QNI7" s="173"/>
      <c r="QNJ7" s="170"/>
      <c r="QNK7" s="171"/>
      <c r="QNL7" s="172"/>
      <c r="QNM7" s="172"/>
      <c r="QNN7" s="173"/>
      <c r="QNO7" s="170"/>
      <c r="QNP7" s="171"/>
      <c r="QNQ7" s="172"/>
      <c r="QNR7" s="172"/>
      <c r="QNS7" s="173"/>
      <c r="QNT7" s="170"/>
      <c r="QNU7" s="171"/>
      <c r="QNV7" s="172"/>
      <c r="QNW7" s="172"/>
      <c r="QNX7" s="173"/>
      <c r="QNY7" s="170"/>
      <c r="QNZ7" s="171"/>
      <c r="QOA7" s="172"/>
      <c r="QOB7" s="172"/>
      <c r="QOC7" s="173"/>
      <c r="QOD7" s="170"/>
      <c r="QOE7" s="171"/>
      <c r="QOF7" s="172"/>
      <c r="QOG7" s="172"/>
      <c r="QOH7" s="173"/>
      <c r="QOI7" s="170"/>
      <c r="QOJ7" s="171"/>
      <c r="QOK7" s="172"/>
      <c r="QOL7" s="172"/>
      <c r="QOM7" s="173"/>
      <c r="QON7" s="170"/>
      <c r="QOO7" s="171"/>
      <c r="QOP7" s="172"/>
      <c r="QOQ7" s="172"/>
      <c r="QOR7" s="173"/>
      <c r="QOS7" s="170"/>
      <c r="QOT7" s="171"/>
      <c r="QOU7" s="172"/>
      <c r="QOV7" s="172"/>
      <c r="QOW7" s="173"/>
      <c r="QOX7" s="170"/>
      <c r="QOY7" s="171"/>
      <c r="QOZ7" s="172"/>
      <c r="QPA7" s="172"/>
      <c r="QPB7" s="173"/>
      <c r="QPC7" s="170"/>
      <c r="QPD7" s="171"/>
      <c r="QPE7" s="172"/>
      <c r="QPF7" s="172"/>
      <c r="QPG7" s="173"/>
      <c r="QPH7" s="170"/>
      <c r="QPI7" s="171"/>
      <c r="QPJ7" s="172"/>
      <c r="QPK7" s="172"/>
      <c r="QPL7" s="173"/>
      <c r="QPM7" s="170"/>
      <c r="QPN7" s="171"/>
      <c r="QPO7" s="172"/>
      <c r="QPP7" s="172"/>
      <c r="QPQ7" s="173"/>
      <c r="QPR7" s="170"/>
      <c r="QPS7" s="171"/>
      <c r="QPT7" s="172"/>
      <c r="QPU7" s="172"/>
      <c r="QPV7" s="173"/>
      <c r="QPW7" s="170"/>
      <c r="QPX7" s="171"/>
      <c r="QPY7" s="172"/>
      <c r="QPZ7" s="172"/>
      <c r="QQA7" s="173"/>
      <c r="QQB7" s="170"/>
      <c r="QQC7" s="171"/>
      <c r="QQD7" s="172"/>
      <c r="QQE7" s="172"/>
      <c r="QQF7" s="173"/>
      <c r="QQG7" s="170"/>
      <c r="QQH7" s="171"/>
      <c r="QQI7" s="172"/>
      <c r="QQJ7" s="172"/>
      <c r="QQK7" s="173"/>
      <c r="QQL7" s="170"/>
      <c r="QQM7" s="171"/>
      <c r="QQN7" s="172"/>
      <c r="QQO7" s="172"/>
      <c r="QQP7" s="173"/>
      <c r="QQQ7" s="170"/>
      <c r="QQR7" s="171"/>
      <c r="QQS7" s="172"/>
      <c r="QQT7" s="172"/>
      <c r="QQU7" s="173"/>
      <c r="QQV7" s="170"/>
      <c r="QQW7" s="171"/>
      <c r="QQX7" s="172"/>
      <c r="QQY7" s="172"/>
      <c r="QQZ7" s="173"/>
      <c r="QRA7" s="170"/>
      <c r="QRB7" s="171"/>
      <c r="QRC7" s="172"/>
      <c r="QRD7" s="172"/>
      <c r="QRE7" s="173"/>
      <c r="QRF7" s="170"/>
      <c r="QRG7" s="171"/>
      <c r="QRH7" s="172"/>
      <c r="QRI7" s="172"/>
      <c r="QRJ7" s="173"/>
      <c r="QRK7" s="170"/>
      <c r="QRL7" s="171"/>
      <c r="QRM7" s="172"/>
      <c r="QRN7" s="172"/>
      <c r="QRO7" s="173"/>
      <c r="QRP7" s="170"/>
      <c r="QRQ7" s="171"/>
      <c r="QRR7" s="172"/>
      <c r="QRS7" s="172"/>
      <c r="QRT7" s="173"/>
      <c r="QRU7" s="170"/>
      <c r="QRV7" s="171"/>
      <c r="QRW7" s="172"/>
      <c r="QRX7" s="172"/>
      <c r="QRY7" s="173"/>
      <c r="QRZ7" s="170"/>
      <c r="QSA7" s="171"/>
      <c r="QSB7" s="172"/>
      <c r="QSC7" s="172"/>
      <c r="QSD7" s="173"/>
      <c r="QSE7" s="170"/>
      <c r="QSF7" s="171"/>
      <c r="QSG7" s="172"/>
      <c r="QSH7" s="172"/>
      <c r="QSI7" s="173"/>
      <c r="QSJ7" s="170"/>
      <c r="QSK7" s="171"/>
      <c r="QSL7" s="172"/>
      <c r="QSM7" s="172"/>
      <c r="QSN7" s="173"/>
      <c r="QSO7" s="170"/>
      <c r="QSP7" s="171"/>
      <c r="QSQ7" s="172"/>
      <c r="QSR7" s="172"/>
      <c r="QSS7" s="173"/>
      <c r="QST7" s="170"/>
      <c r="QSU7" s="171"/>
      <c r="QSV7" s="172"/>
      <c r="QSW7" s="172"/>
      <c r="QSX7" s="173"/>
      <c r="QSY7" s="170"/>
      <c r="QSZ7" s="171"/>
      <c r="QTA7" s="172"/>
      <c r="QTB7" s="172"/>
      <c r="QTC7" s="173"/>
      <c r="QTD7" s="170"/>
      <c r="QTE7" s="171"/>
      <c r="QTF7" s="172"/>
      <c r="QTG7" s="172"/>
      <c r="QTH7" s="173"/>
      <c r="QTI7" s="170"/>
      <c r="QTJ7" s="171"/>
      <c r="QTK7" s="172"/>
      <c r="QTL7" s="172"/>
      <c r="QTM7" s="173"/>
      <c r="QTN7" s="170"/>
      <c r="QTO7" s="171"/>
      <c r="QTP7" s="172"/>
      <c r="QTQ7" s="172"/>
      <c r="QTR7" s="173"/>
      <c r="QTS7" s="170"/>
      <c r="QTT7" s="171"/>
      <c r="QTU7" s="172"/>
      <c r="QTV7" s="172"/>
      <c r="QTW7" s="173"/>
      <c r="QTX7" s="170"/>
      <c r="QTY7" s="171"/>
      <c r="QTZ7" s="172"/>
      <c r="QUA7" s="172"/>
      <c r="QUB7" s="173"/>
      <c r="QUC7" s="170"/>
      <c r="QUD7" s="171"/>
      <c r="QUE7" s="172"/>
      <c r="QUF7" s="172"/>
      <c r="QUG7" s="173"/>
      <c r="QUH7" s="170"/>
      <c r="QUI7" s="171"/>
      <c r="QUJ7" s="172"/>
      <c r="QUK7" s="172"/>
      <c r="QUL7" s="173"/>
      <c r="QUM7" s="170"/>
      <c r="QUN7" s="171"/>
      <c r="QUO7" s="172"/>
      <c r="QUP7" s="172"/>
      <c r="QUQ7" s="173"/>
      <c r="QUR7" s="170"/>
      <c r="QUS7" s="171"/>
      <c r="QUT7" s="172"/>
      <c r="QUU7" s="172"/>
      <c r="QUV7" s="173"/>
      <c r="QUW7" s="170"/>
      <c r="QUX7" s="171"/>
      <c r="QUY7" s="172"/>
      <c r="QUZ7" s="172"/>
      <c r="QVA7" s="173"/>
      <c r="QVB7" s="170"/>
      <c r="QVC7" s="171"/>
      <c r="QVD7" s="172"/>
      <c r="QVE7" s="172"/>
      <c r="QVF7" s="173"/>
      <c r="QVG7" s="170"/>
      <c r="QVH7" s="171"/>
      <c r="QVI7" s="172"/>
      <c r="QVJ7" s="172"/>
      <c r="QVK7" s="173"/>
      <c r="QVL7" s="170"/>
      <c r="QVM7" s="171"/>
      <c r="QVN7" s="172"/>
      <c r="QVO7" s="172"/>
      <c r="QVP7" s="173"/>
      <c r="QVQ7" s="170"/>
      <c r="QVR7" s="171"/>
      <c r="QVS7" s="172"/>
      <c r="QVT7" s="172"/>
      <c r="QVU7" s="173"/>
      <c r="QVV7" s="170"/>
      <c r="QVW7" s="171"/>
      <c r="QVX7" s="172"/>
      <c r="QVY7" s="172"/>
      <c r="QVZ7" s="173"/>
      <c r="QWA7" s="170"/>
      <c r="QWB7" s="171"/>
      <c r="QWC7" s="172"/>
      <c r="QWD7" s="172"/>
      <c r="QWE7" s="173"/>
      <c r="QWF7" s="170"/>
      <c r="QWG7" s="171"/>
      <c r="QWH7" s="172"/>
      <c r="QWI7" s="172"/>
      <c r="QWJ7" s="173"/>
      <c r="QWK7" s="170"/>
      <c r="QWL7" s="171"/>
      <c r="QWM7" s="172"/>
      <c r="QWN7" s="172"/>
      <c r="QWO7" s="173"/>
      <c r="QWP7" s="170"/>
      <c r="QWQ7" s="171"/>
      <c r="QWR7" s="172"/>
      <c r="QWS7" s="172"/>
      <c r="QWT7" s="173"/>
      <c r="QWU7" s="170"/>
      <c r="QWV7" s="171"/>
      <c r="QWW7" s="172"/>
      <c r="QWX7" s="172"/>
      <c r="QWY7" s="173"/>
      <c r="QWZ7" s="170"/>
      <c r="QXA7" s="171"/>
      <c r="QXB7" s="172"/>
      <c r="QXC7" s="172"/>
      <c r="QXD7" s="173"/>
      <c r="QXE7" s="170"/>
      <c r="QXF7" s="171"/>
      <c r="QXG7" s="172"/>
      <c r="QXH7" s="172"/>
      <c r="QXI7" s="173"/>
      <c r="QXJ7" s="170"/>
      <c r="QXK7" s="171"/>
      <c r="QXL7" s="172"/>
      <c r="QXM7" s="172"/>
      <c r="QXN7" s="173"/>
      <c r="QXO7" s="170"/>
      <c r="QXP7" s="171"/>
      <c r="QXQ7" s="172"/>
      <c r="QXR7" s="172"/>
      <c r="QXS7" s="173"/>
      <c r="QXT7" s="170"/>
      <c r="QXU7" s="171"/>
      <c r="QXV7" s="172"/>
      <c r="QXW7" s="172"/>
      <c r="QXX7" s="173"/>
      <c r="QXY7" s="170"/>
      <c r="QXZ7" s="171"/>
      <c r="QYA7" s="172"/>
      <c r="QYB7" s="172"/>
      <c r="QYC7" s="173"/>
      <c r="QYD7" s="170"/>
      <c r="QYE7" s="171"/>
      <c r="QYF7" s="172"/>
      <c r="QYG7" s="172"/>
      <c r="QYH7" s="173"/>
      <c r="QYI7" s="170"/>
      <c r="QYJ7" s="171"/>
      <c r="QYK7" s="172"/>
      <c r="QYL7" s="172"/>
      <c r="QYM7" s="173"/>
      <c r="QYN7" s="170"/>
      <c r="QYO7" s="171"/>
      <c r="QYP7" s="172"/>
      <c r="QYQ7" s="172"/>
      <c r="QYR7" s="173"/>
      <c r="QYS7" s="170"/>
      <c r="QYT7" s="171"/>
      <c r="QYU7" s="172"/>
      <c r="QYV7" s="172"/>
      <c r="QYW7" s="173"/>
      <c r="QYX7" s="170"/>
      <c r="QYY7" s="171"/>
      <c r="QYZ7" s="172"/>
      <c r="QZA7" s="172"/>
      <c r="QZB7" s="173"/>
      <c r="QZC7" s="170"/>
      <c r="QZD7" s="171"/>
      <c r="QZE7" s="172"/>
      <c r="QZF7" s="172"/>
      <c r="QZG7" s="173"/>
      <c r="QZH7" s="170"/>
      <c r="QZI7" s="171"/>
      <c r="QZJ7" s="172"/>
      <c r="QZK7" s="172"/>
      <c r="QZL7" s="173"/>
      <c r="QZM7" s="170"/>
      <c r="QZN7" s="171"/>
      <c r="QZO7" s="172"/>
      <c r="QZP7" s="172"/>
      <c r="QZQ7" s="173"/>
      <c r="QZR7" s="170"/>
      <c r="QZS7" s="171"/>
      <c r="QZT7" s="172"/>
      <c r="QZU7" s="172"/>
      <c r="QZV7" s="173"/>
      <c r="QZW7" s="170"/>
      <c r="QZX7" s="171"/>
      <c r="QZY7" s="172"/>
      <c r="QZZ7" s="172"/>
      <c r="RAA7" s="173"/>
      <c r="RAB7" s="170"/>
      <c r="RAC7" s="171"/>
      <c r="RAD7" s="172"/>
      <c r="RAE7" s="172"/>
      <c r="RAF7" s="173"/>
      <c r="RAG7" s="170"/>
      <c r="RAH7" s="171"/>
      <c r="RAI7" s="172"/>
      <c r="RAJ7" s="172"/>
      <c r="RAK7" s="173"/>
      <c r="RAL7" s="170"/>
      <c r="RAM7" s="171"/>
      <c r="RAN7" s="172"/>
      <c r="RAO7" s="172"/>
      <c r="RAP7" s="173"/>
      <c r="RAQ7" s="170"/>
      <c r="RAR7" s="171"/>
      <c r="RAS7" s="172"/>
      <c r="RAT7" s="172"/>
      <c r="RAU7" s="173"/>
      <c r="RAV7" s="170"/>
      <c r="RAW7" s="171"/>
      <c r="RAX7" s="172"/>
      <c r="RAY7" s="172"/>
      <c r="RAZ7" s="173"/>
      <c r="RBA7" s="170"/>
      <c r="RBB7" s="171"/>
      <c r="RBC7" s="172"/>
      <c r="RBD7" s="172"/>
      <c r="RBE7" s="173"/>
      <c r="RBF7" s="170"/>
      <c r="RBG7" s="171"/>
      <c r="RBH7" s="172"/>
      <c r="RBI7" s="172"/>
      <c r="RBJ7" s="173"/>
      <c r="RBK7" s="170"/>
      <c r="RBL7" s="171"/>
      <c r="RBM7" s="172"/>
      <c r="RBN7" s="172"/>
      <c r="RBO7" s="173"/>
      <c r="RBP7" s="170"/>
      <c r="RBQ7" s="171"/>
      <c r="RBR7" s="172"/>
      <c r="RBS7" s="172"/>
      <c r="RBT7" s="173"/>
      <c r="RBU7" s="170"/>
      <c r="RBV7" s="171"/>
      <c r="RBW7" s="172"/>
      <c r="RBX7" s="172"/>
      <c r="RBY7" s="173"/>
      <c r="RBZ7" s="170"/>
      <c r="RCA7" s="171"/>
      <c r="RCB7" s="172"/>
      <c r="RCC7" s="172"/>
      <c r="RCD7" s="173"/>
      <c r="RCE7" s="170"/>
      <c r="RCF7" s="171"/>
      <c r="RCG7" s="172"/>
      <c r="RCH7" s="172"/>
      <c r="RCI7" s="173"/>
      <c r="RCJ7" s="170"/>
      <c r="RCK7" s="171"/>
      <c r="RCL7" s="172"/>
      <c r="RCM7" s="172"/>
      <c r="RCN7" s="173"/>
      <c r="RCO7" s="170"/>
      <c r="RCP7" s="171"/>
      <c r="RCQ7" s="172"/>
      <c r="RCR7" s="172"/>
      <c r="RCS7" s="173"/>
      <c r="RCT7" s="170"/>
      <c r="RCU7" s="171"/>
      <c r="RCV7" s="172"/>
      <c r="RCW7" s="172"/>
      <c r="RCX7" s="173"/>
      <c r="RCY7" s="170"/>
      <c r="RCZ7" s="171"/>
      <c r="RDA7" s="172"/>
      <c r="RDB7" s="172"/>
      <c r="RDC7" s="173"/>
      <c r="RDD7" s="170"/>
      <c r="RDE7" s="171"/>
      <c r="RDF7" s="172"/>
      <c r="RDG7" s="172"/>
      <c r="RDH7" s="173"/>
      <c r="RDI7" s="170"/>
      <c r="RDJ7" s="171"/>
      <c r="RDK7" s="172"/>
      <c r="RDL7" s="172"/>
      <c r="RDM7" s="173"/>
      <c r="RDN7" s="170"/>
      <c r="RDO7" s="171"/>
      <c r="RDP7" s="172"/>
      <c r="RDQ7" s="172"/>
      <c r="RDR7" s="173"/>
      <c r="RDS7" s="170"/>
      <c r="RDT7" s="171"/>
      <c r="RDU7" s="172"/>
      <c r="RDV7" s="172"/>
      <c r="RDW7" s="173"/>
      <c r="RDX7" s="170"/>
      <c r="RDY7" s="171"/>
      <c r="RDZ7" s="172"/>
      <c r="REA7" s="172"/>
      <c r="REB7" s="173"/>
      <c r="REC7" s="170"/>
      <c r="RED7" s="171"/>
      <c r="REE7" s="172"/>
      <c r="REF7" s="172"/>
      <c r="REG7" s="173"/>
      <c r="REH7" s="170"/>
      <c r="REI7" s="171"/>
      <c r="REJ7" s="172"/>
      <c r="REK7" s="172"/>
      <c r="REL7" s="173"/>
      <c r="REM7" s="170"/>
      <c r="REN7" s="171"/>
      <c r="REO7" s="172"/>
      <c r="REP7" s="172"/>
      <c r="REQ7" s="173"/>
      <c r="RER7" s="170"/>
      <c r="RES7" s="171"/>
      <c r="RET7" s="172"/>
      <c r="REU7" s="172"/>
      <c r="REV7" s="173"/>
      <c r="REW7" s="170"/>
      <c r="REX7" s="171"/>
      <c r="REY7" s="172"/>
      <c r="REZ7" s="172"/>
      <c r="RFA7" s="173"/>
      <c r="RFB7" s="170"/>
      <c r="RFC7" s="171"/>
      <c r="RFD7" s="172"/>
      <c r="RFE7" s="172"/>
      <c r="RFF7" s="173"/>
      <c r="RFG7" s="170"/>
      <c r="RFH7" s="171"/>
      <c r="RFI7" s="172"/>
      <c r="RFJ7" s="172"/>
      <c r="RFK7" s="173"/>
      <c r="RFL7" s="170"/>
      <c r="RFM7" s="171"/>
      <c r="RFN7" s="172"/>
      <c r="RFO7" s="172"/>
      <c r="RFP7" s="173"/>
      <c r="RFQ7" s="170"/>
      <c r="RFR7" s="171"/>
      <c r="RFS7" s="172"/>
      <c r="RFT7" s="172"/>
      <c r="RFU7" s="173"/>
      <c r="RFV7" s="170"/>
      <c r="RFW7" s="171"/>
      <c r="RFX7" s="172"/>
      <c r="RFY7" s="172"/>
      <c r="RFZ7" s="173"/>
      <c r="RGA7" s="170"/>
      <c r="RGB7" s="171"/>
      <c r="RGC7" s="172"/>
      <c r="RGD7" s="172"/>
      <c r="RGE7" s="173"/>
      <c r="RGF7" s="170"/>
      <c r="RGG7" s="171"/>
      <c r="RGH7" s="172"/>
      <c r="RGI7" s="172"/>
      <c r="RGJ7" s="173"/>
      <c r="RGK7" s="170"/>
      <c r="RGL7" s="171"/>
      <c r="RGM7" s="172"/>
      <c r="RGN7" s="172"/>
      <c r="RGO7" s="173"/>
      <c r="RGP7" s="170"/>
      <c r="RGQ7" s="171"/>
      <c r="RGR7" s="172"/>
      <c r="RGS7" s="172"/>
      <c r="RGT7" s="173"/>
      <c r="RGU7" s="170"/>
      <c r="RGV7" s="171"/>
      <c r="RGW7" s="172"/>
      <c r="RGX7" s="172"/>
      <c r="RGY7" s="173"/>
      <c r="RGZ7" s="170"/>
      <c r="RHA7" s="171"/>
      <c r="RHB7" s="172"/>
      <c r="RHC7" s="172"/>
      <c r="RHD7" s="173"/>
      <c r="RHE7" s="170"/>
      <c r="RHF7" s="171"/>
      <c r="RHG7" s="172"/>
      <c r="RHH7" s="172"/>
      <c r="RHI7" s="173"/>
      <c r="RHJ7" s="170"/>
      <c r="RHK7" s="171"/>
      <c r="RHL7" s="172"/>
      <c r="RHM7" s="172"/>
      <c r="RHN7" s="173"/>
      <c r="RHO7" s="170"/>
      <c r="RHP7" s="171"/>
      <c r="RHQ7" s="172"/>
      <c r="RHR7" s="172"/>
      <c r="RHS7" s="173"/>
      <c r="RHT7" s="170"/>
      <c r="RHU7" s="171"/>
      <c r="RHV7" s="172"/>
      <c r="RHW7" s="172"/>
      <c r="RHX7" s="173"/>
      <c r="RHY7" s="170"/>
      <c r="RHZ7" s="171"/>
      <c r="RIA7" s="172"/>
      <c r="RIB7" s="172"/>
      <c r="RIC7" s="173"/>
      <c r="RID7" s="170"/>
      <c r="RIE7" s="171"/>
      <c r="RIF7" s="172"/>
      <c r="RIG7" s="172"/>
      <c r="RIH7" s="173"/>
      <c r="RII7" s="170"/>
      <c r="RIJ7" s="171"/>
      <c r="RIK7" s="172"/>
      <c r="RIL7" s="172"/>
      <c r="RIM7" s="173"/>
      <c r="RIN7" s="170"/>
      <c r="RIO7" s="171"/>
      <c r="RIP7" s="172"/>
      <c r="RIQ7" s="172"/>
      <c r="RIR7" s="173"/>
      <c r="RIS7" s="170"/>
      <c r="RIT7" s="171"/>
      <c r="RIU7" s="172"/>
      <c r="RIV7" s="172"/>
      <c r="RIW7" s="173"/>
      <c r="RIX7" s="170"/>
      <c r="RIY7" s="171"/>
      <c r="RIZ7" s="172"/>
      <c r="RJA7" s="172"/>
      <c r="RJB7" s="173"/>
      <c r="RJC7" s="170"/>
      <c r="RJD7" s="171"/>
      <c r="RJE7" s="172"/>
      <c r="RJF7" s="172"/>
      <c r="RJG7" s="173"/>
      <c r="RJH7" s="170"/>
      <c r="RJI7" s="171"/>
      <c r="RJJ7" s="172"/>
      <c r="RJK7" s="172"/>
      <c r="RJL7" s="173"/>
      <c r="RJM7" s="170"/>
      <c r="RJN7" s="171"/>
      <c r="RJO7" s="172"/>
      <c r="RJP7" s="172"/>
      <c r="RJQ7" s="173"/>
      <c r="RJR7" s="170"/>
      <c r="RJS7" s="171"/>
      <c r="RJT7" s="172"/>
      <c r="RJU7" s="172"/>
      <c r="RJV7" s="173"/>
      <c r="RJW7" s="170"/>
      <c r="RJX7" s="171"/>
      <c r="RJY7" s="172"/>
      <c r="RJZ7" s="172"/>
      <c r="RKA7" s="173"/>
      <c r="RKB7" s="170"/>
      <c r="RKC7" s="171"/>
      <c r="RKD7" s="172"/>
      <c r="RKE7" s="172"/>
      <c r="RKF7" s="173"/>
      <c r="RKG7" s="170"/>
      <c r="RKH7" s="171"/>
      <c r="RKI7" s="172"/>
      <c r="RKJ7" s="172"/>
      <c r="RKK7" s="173"/>
      <c r="RKL7" s="170"/>
      <c r="RKM7" s="171"/>
      <c r="RKN7" s="172"/>
      <c r="RKO7" s="172"/>
      <c r="RKP7" s="173"/>
      <c r="RKQ7" s="170"/>
      <c r="RKR7" s="171"/>
      <c r="RKS7" s="172"/>
      <c r="RKT7" s="172"/>
      <c r="RKU7" s="173"/>
      <c r="RKV7" s="170"/>
      <c r="RKW7" s="171"/>
      <c r="RKX7" s="172"/>
      <c r="RKY7" s="172"/>
      <c r="RKZ7" s="173"/>
      <c r="RLA7" s="170"/>
      <c r="RLB7" s="171"/>
      <c r="RLC7" s="172"/>
      <c r="RLD7" s="172"/>
      <c r="RLE7" s="173"/>
      <c r="RLF7" s="170"/>
      <c r="RLG7" s="171"/>
      <c r="RLH7" s="172"/>
      <c r="RLI7" s="172"/>
      <c r="RLJ7" s="173"/>
      <c r="RLK7" s="170"/>
      <c r="RLL7" s="171"/>
      <c r="RLM7" s="172"/>
      <c r="RLN7" s="172"/>
      <c r="RLO7" s="173"/>
      <c r="RLP7" s="170"/>
      <c r="RLQ7" s="171"/>
      <c r="RLR7" s="172"/>
      <c r="RLS7" s="172"/>
      <c r="RLT7" s="173"/>
      <c r="RLU7" s="170"/>
      <c r="RLV7" s="171"/>
      <c r="RLW7" s="172"/>
      <c r="RLX7" s="172"/>
      <c r="RLY7" s="173"/>
      <c r="RLZ7" s="170"/>
      <c r="RMA7" s="171"/>
      <c r="RMB7" s="172"/>
      <c r="RMC7" s="172"/>
      <c r="RMD7" s="173"/>
      <c r="RME7" s="170"/>
      <c r="RMF7" s="171"/>
      <c r="RMG7" s="172"/>
      <c r="RMH7" s="172"/>
      <c r="RMI7" s="173"/>
      <c r="RMJ7" s="170"/>
      <c r="RMK7" s="171"/>
      <c r="RML7" s="172"/>
      <c r="RMM7" s="172"/>
      <c r="RMN7" s="173"/>
      <c r="RMO7" s="170"/>
      <c r="RMP7" s="171"/>
      <c r="RMQ7" s="172"/>
      <c r="RMR7" s="172"/>
      <c r="RMS7" s="173"/>
      <c r="RMT7" s="170"/>
      <c r="RMU7" s="171"/>
      <c r="RMV7" s="172"/>
      <c r="RMW7" s="172"/>
      <c r="RMX7" s="173"/>
      <c r="RMY7" s="170"/>
      <c r="RMZ7" s="171"/>
      <c r="RNA7" s="172"/>
      <c r="RNB7" s="172"/>
      <c r="RNC7" s="173"/>
      <c r="RND7" s="170"/>
      <c r="RNE7" s="171"/>
      <c r="RNF7" s="172"/>
      <c r="RNG7" s="172"/>
      <c r="RNH7" s="173"/>
      <c r="RNI7" s="170"/>
      <c r="RNJ7" s="171"/>
      <c r="RNK7" s="172"/>
      <c r="RNL7" s="172"/>
      <c r="RNM7" s="173"/>
      <c r="RNN7" s="170"/>
      <c r="RNO7" s="171"/>
      <c r="RNP7" s="172"/>
      <c r="RNQ7" s="172"/>
      <c r="RNR7" s="173"/>
      <c r="RNS7" s="170"/>
      <c r="RNT7" s="171"/>
      <c r="RNU7" s="172"/>
      <c r="RNV7" s="172"/>
      <c r="RNW7" s="173"/>
      <c r="RNX7" s="170"/>
      <c r="RNY7" s="171"/>
      <c r="RNZ7" s="172"/>
      <c r="ROA7" s="172"/>
      <c r="ROB7" s="173"/>
      <c r="ROC7" s="170"/>
      <c r="ROD7" s="171"/>
      <c r="ROE7" s="172"/>
      <c r="ROF7" s="172"/>
      <c r="ROG7" s="173"/>
      <c r="ROH7" s="170"/>
      <c r="ROI7" s="171"/>
      <c r="ROJ7" s="172"/>
      <c r="ROK7" s="172"/>
      <c r="ROL7" s="173"/>
      <c r="ROM7" s="170"/>
      <c r="RON7" s="171"/>
      <c r="ROO7" s="172"/>
      <c r="ROP7" s="172"/>
      <c r="ROQ7" s="173"/>
      <c r="ROR7" s="170"/>
      <c r="ROS7" s="171"/>
      <c r="ROT7" s="172"/>
      <c r="ROU7" s="172"/>
      <c r="ROV7" s="173"/>
      <c r="ROW7" s="170"/>
      <c r="ROX7" s="171"/>
      <c r="ROY7" s="172"/>
      <c r="ROZ7" s="172"/>
      <c r="RPA7" s="173"/>
      <c r="RPB7" s="170"/>
      <c r="RPC7" s="171"/>
      <c r="RPD7" s="172"/>
      <c r="RPE7" s="172"/>
      <c r="RPF7" s="173"/>
      <c r="RPG7" s="170"/>
      <c r="RPH7" s="171"/>
      <c r="RPI7" s="172"/>
      <c r="RPJ7" s="172"/>
      <c r="RPK7" s="173"/>
      <c r="RPL7" s="170"/>
      <c r="RPM7" s="171"/>
      <c r="RPN7" s="172"/>
      <c r="RPO7" s="172"/>
      <c r="RPP7" s="173"/>
      <c r="RPQ7" s="170"/>
      <c r="RPR7" s="171"/>
      <c r="RPS7" s="172"/>
      <c r="RPT7" s="172"/>
      <c r="RPU7" s="173"/>
      <c r="RPV7" s="170"/>
      <c r="RPW7" s="171"/>
      <c r="RPX7" s="172"/>
      <c r="RPY7" s="172"/>
      <c r="RPZ7" s="173"/>
      <c r="RQA7" s="170"/>
      <c r="RQB7" s="171"/>
      <c r="RQC7" s="172"/>
      <c r="RQD7" s="172"/>
      <c r="RQE7" s="173"/>
      <c r="RQF7" s="170"/>
      <c r="RQG7" s="171"/>
      <c r="RQH7" s="172"/>
      <c r="RQI7" s="172"/>
      <c r="RQJ7" s="173"/>
      <c r="RQK7" s="170"/>
      <c r="RQL7" s="171"/>
      <c r="RQM7" s="172"/>
      <c r="RQN7" s="172"/>
      <c r="RQO7" s="173"/>
      <c r="RQP7" s="170"/>
      <c r="RQQ7" s="171"/>
      <c r="RQR7" s="172"/>
      <c r="RQS7" s="172"/>
      <c r="RQT7" s="173"/>
      <c r="RQU7" s="170"/>
      <c r="RQV7" s="171"/>
      <c r="RQW7" s="172"/>
      <c r="RQX7" s="172"/>
      <c r="RQY7" s="173"/>
      <c r="RQZ7" s="170"/>
      <c r="RRA7" s="171"/>
      <c r="RRB7" s="172"/>
      <c r="RRC7" s="172"/>
      <c r="RRD7" s="173"/>
      <c r="RRE7" s="170"/>
      <c r="RRF7" s="171"/>
      <c r="RRG7" s="172"/>
      <c r="RRH7" s="172"/>
      <c r="RRI7" s="173"/>
      <c r="RRJ7" s="170"/>
      <c r="RRK7" s="171"/>
      <c r="RRL7" s="172"/>
      <c r="RRM7" s="172"/>
      <c r="RRN7" s="173"/>
      <c r="RRO7" s="170"/>
      <c r="RRP7" s="171"/>
      <c r="RRQ7" s="172"/>
      <c r="RRR7" s="172"/>
      <c r="RRS7" s="173"/>
      <c r="RRT7" s="170"/>
      <c r="RRU7" s="171"/>
      <c r="RRV7" s="172"/>
      <c r="RRW7" s="172"/>
      <c r="RRX7" s="173"/>
      <c r="RRY7" s="170"/>
      <c r="RRZ7" s="171"/>
      <c r="RSA7" s="172"/>
      <c r="RSB7" s="172"/>
      <c r="RSC7" s="173"/>
      <c r="RSD7" s="170"/>
      <c r="RSE7" s="171"/>
      <c r="RSF7" s="172"/>
      <c r="RSG7" s="172"/>
      <c r="RSH7" s="173"/>
      <c r="RSI7" s="170"/>
      <c r="RSJ7" s="171"/>
      <c r="RSK7" s="172"/>
      <c r="RSL7" s="172"/>
      <c r="RSM7" s="173"/>
      <c r="RSN7" s="170"/>
      <c r="RSO7" s="171"/>
      <c r="RSP7" s="172"/>
      <c r="RSQ7" s="172"/>
      <c r="RSR7" s="173"/>
      <c r="RSS7" s="170"/>
      <c r="RST7" s="171"/>
      <c r="RSU7" s="172"/>
      <c r="RSV7" s="172"/>
      <c r="RSW7" s="173"/>
      <c r="RSX7" s="170"/>
      <c r="RSY7" s="171"/>
      <c r="RSZ7" s="172"/>
      <c r="RTA7" s="172"/>
      <c r="RTB7" s="173"/>
      <c r="RTC7" s="170"/>
      <c r="RTD7" s="171"/>
      <c r="RTE7" s="172"/>
      <c r="RTF7" s="172"/>
      <c r="RTG7" s="173"/>
      <c r="RTH7" s="170"/>
      <c r="RTI7" s="171"/>
      <c r="RTJ7" s="172"/>
      <c r="RTK7" s="172"/>
      <c r="RTL7" s="173"/>
      <c r="RTM7" s="170"/>
      <c r="RTN7" s="171"/>
      <c r="RTO7" s="172"/>
      <c r="RTP7" s="172"/>
      <c r="RTQ7" s="173"/>
      <c r="RTR7" s="170"/>
      <c r="RTS7" s="171"/>
      <c r="RTT7" s="172"/>
      <c r="RTU7" s="172"/>
      <c r="RTV7" s="173"/>
      <c r="RTW7" s="170"/>
      <c r="RTX7" s="171"/>
      <c r="RTY7" s="172"/>
      <c r="RTZ7" s="172"/>
      <c r="RUA7" s="173"/>
      <c r="RUB7" s="170"/>
      <c r="RUC7" s="171"/>
      <c r="RUD7" s="172"/>
      <c r="RUE7" s="172"/>
      <c r="RUF7" s="173"/>
      <c r="RUG7" s="170"/>
      <c r="RUH7" s="171"/>
      <c r="RUI7" s="172"/>
      <c r="RUJ7" s="172"/>
      <c r="RUK7" s="173"/>
      <c r="RUL7" s="170"/>
      <c r="RUM7" s="171"/>
      <c r="RUN7" s="172"/>
      <c r="RUO7" s="172"/>
      <c r="RUP7" s="173"/>
      <c r="RUQ7" s="170"/>
      <c r="RUR7" s="171"/>
      <c r="RUS7" s="172"/>
      <c r="RUT7" s="172"/>
      <c r="RUU7" s="173"/>
      <c r="RUV7" s="170"/>
      <c r="RUW7" s="171"/>
      <c r="RUX7" s="172"/>
      <c r="RUY7" s="172"/>
      <c r="RUZ7" s="173"/>
      <c r="RVA7" s="170"/>
      <c r="RVB7" s="171"/>
      <c r="RVC7" s="172"/>
      <c r="RVD7" s="172"/>
      <c r="RVE7" s="173"/>
      <c r="RVF7" s="170"/>
      <c r="RVG7" s="171"/>
      <c r="RVH7" s="172"/>
      <c r="RVI7" s="172"/>
      <c r="RVJ7" s="173"/>
      <c r="RVK7" s="170"/>
      <c r="RVL7" s="171"/>
      <c r="RVM7" s="172"/>
      <c r="RVN7" s="172"/>
      <c r="RVO7" s="173"/>
      <c r="RVP7" s="170"/>
      <c r="RVQ7" s="171"/>
      <c r="RVR7" s="172"/>
      <c r="RVS7" s="172"/>
      <c r="RVT7" s="173"/>
      <c r="RVU7" s="170"/>
      <c r="RVV7" s="171"/>
      <c r="RVW7" s="172"/>
      <c r="RVX7" s="172"/>
      <c r="RVY7" s="173"/>
      <c r="RVZ7" s="170"/>
      <c r="RWA7" s="171"/>
      <c r="RWB7" s="172"/>
      <c r="RWC7" s="172"/>
      <c r="RWD7" s="173"/>
      <c r="RWE7" s="170"/>
      <c r="RWF7" s="171"/>
      <c r="RWG7" s="172"/>
      <c r="RWH7" s="172"/>
      <c r="RWI7" s="173"/>
      <c r="RWJ7" s="170"/>
      <c r="RWK7" s="171"/>
      <c r="RWL7" s="172"/>
      <c r="RWM7" s="172"/>
      <c r="RWN7" s="173"/>
      <c r="RWO7" s="170"/>
      <c r="RWP7" s="171"/>
      <c r="RWQ7" s="172"/>
      <c r="RWR7" s="172"/>
      <c r="RWS7" s="173"/>
      <c r="RWT7" s="170"/>
      <c r="RWU7" s="171"/>
      <c r="RWV7" s="172"/>
      <c r="RWW7" s="172"/>
      <c r="RWX7" s="173"/>
      <c r="RWY7" s="170"/>
      <c r="RWZ7" s="171"/>
      <c r="RXA7" s="172"/>
      <c r="RXB7" s="172"/>
      <c r="RXC7" s="173"/>
      <c r="RXD7" s="170"/>
      <c r="RXE7" s="171"/>
      <c r="RXF7" s="172"/>
      <c r="RXG7" s="172"/>
      <c r="RXH7" s="173"/>
      <c r="RXI7" s="170"/>
      <c r="RXJ7" s="171"/>
      <c r="RXK7" s="172"/>
      <c r="RXL7" s="172"/>
      <c r="RXM7" s="173"/>
      <c r="RXN7" s="170"/>
      <c r="RXO7" s="171"/>
      <c r="RXP7" s="172"/>
      <c r="RXQ7" s="172"/>
      <c r="RXR7" s="173"/>
      <c r="RXS7" s="170"/>
      <c r="RXT7" s="171"/>
      <c r="RXU7" s="172"/>
      <c r="RXV7" s="172"/>
      <c r="RXW7" s="173"/>
      <c r="RXX7" s="170"/>
      <c r="RXY7" s="171"/>
      <c r="RXZ7" s="172"/>
      <c r="RYA7" s="172"/>
      <c r="RYB7" s="173"/>
      <c r="RYC7" s="170"/>
      <c r="RYD7" s="171"/>
      <c r="RYE7" s="172"/>
      <c r="RYF7" s="172"/>
      <c r="RYG7" s="173"/>
      <c r="RYH7" s="170"/>
      <c r="RYI7" s="171"/>
      <c r="RYJ7" s="172"/>
      <c r="RYK7" s="172"/>
      <c r="RYL7" s="173"/>
      <c r="RYM7" s="170"/>
      <c r="RYN7" s="171"/>
      <c r="RYO7" s="172"/>
      <c r="RYP7" s="172"/>
      <c r="RYQ7" s="173"/>
      <c r="RYR7" s="170"/>
      <c r="RYS7" s="171"/>
      <c r="RYT7" s="172"/>
      <c r="RYU7" s="172"/>
      <c r="RYV7" s="173"/>
      <c r="RYW7" s="170"/>
      <c r="RYX7" s="171"/>
      <c r="RYY7" s="172"/>
      <c r="RYZ7" s="172"/>
      <c r="RZA7" s="173"/>
      <c r="RZB7" s="170"/>
      <c r="RZC7" s="171"/>
      <c r="RZD7" s="172"/>
      <c r="RZE7" s="172"/>
      <c r="RZF7" s="173"/>
      <c r="RZG7" s="170"/>
      <c r="RZH7" s="171"/>
      <c r="RZI7" s="172"/>
      <c r="RZJ7" s="172"/>
      <c r="RZK7" s="173"/>
      <c r="RZL7" s="170"/>
      <c r="RZM7" s="171"/>
      <c r="RZN7" s="172"/>
      <c r="RZO7" s="172"/>
      <c r="RZP7" s="173"/>
      <c r="RZQ7" s="170"/>
      <c r="RZR7" s="171"/>
      <c r="RZS7" s="172"/>
      <c r="RZT7" s="172"/>
      <c r="RZU7" s="173"/>
      <c r="RZV7" s="170"/>
      <c r="RZW7" s="171"/>
      <c r="RZX7" s="172"/>
      <c r="RZY7" s="172"/>
      <c r="RZZ7" s="173"/>
      <c r="SAA7" s="170"/>
      <c r="SAB7" s="171"/>
      <c r="SAC7" s="172"/>
      <c r="SAD7" s="172"/>
      <c r="SAE7" s="173"/>
      <c r="SAF7" s="170"/>
      <c r="SAG7" s="171"/>
      <c r="SAH7" s="172"/>
      <c r="SAI7" s="172"/>
      <c r="SAJ7" s="173"/>
      <c r="SAK7" s="170"/>
      <c r="SAL7" s="171"/>
      <c r="SAM7" s="172"/>
      <c r="SAN7" s="172"/>
      <c r="SAO7" s="173"/>
      <c r="SAP7" s="170"/>
      <c r="SAQ7" s="171"/>
      <c r="SAR7" s="172"/>
      <c r="SAS7" s="172"/>
      <c r="SAT7" s="173"/>
      <c r="SAU7" s="170"/>
      <c r="SAV7" s="171"/>
      <c r="SAW7" s="172"/>
      <c r="SAX7" s="172"/>
      <c r="SAY7" s="173"/>
      <c r="SAZ7" s="170"/>
      <c r="SBA7" s="171"/>
      <c r="SBB7" s="172"/>
      <c r="SBC7" s="172"/>
      <c r="SBD7" s="173"/>
      <c r="SBE7" s="170"/>
      <c r="SBF7" s="171"/>
      <c r="SBG7" s="172"/>
      <c r="SBH7" s="172"/>
      <c r="SBI7" s="173"/>
      <c r="SBJ7" s="170"/>
      <c r="SBK7" s="171"/>
      <c r="SBL7" s="172"/>
      <c r="SBM7" s="172"/>
      <c r="SBN7" s="173"/>
      <c r="SBO7" s="170"/>
      <c r="SBP7" s="171"/>
      <c r="SBQ7" s="172"/>
      <c r="SBR7" s="172"/>
      <c r="SBS7" s="173"/>
      <c r="SBT7" s="170"/>
      <c r="SBU7" s="171"/>
      <c r="SBV7" s="172"/>
      <c r="SBW7" s="172"/>
      <c r="SBX7" s="173"/>
      <c r="SBY7" s="170"/>
      <c r="SBZ7" s="171"/>
      <c r="SCA7" s="172"/>
      <c r="SCB7" s="172"/>
      <c r="SCC7" s="173"/>
      <c r="SCD7" s="170"/>
      <c r="SCE7" s="171"/>
      <c r="SCF7" s="172"/>
      <c r="SCG7" s="172"/>
      <c r="SCH7" s="173"/>
      <c r="SCI7" s="170"/>
      <c r="SCJ7" s="171"/>
      <c r="SCK7" s="172"/>
      <c r="SCL7" s="172"/>
      <c r="SCM7" s="173"/>
      <c r="SCN7" s="170"/>
      <c r="SCO7" s="171"/>
      <c r="SCP7" s="172"/>
      <c r="SCQ7" s="172"/>
      <c r="SCR7" s="173"/>
      <c r="SCS7" s="170"/>
      <c r="SCT7" s="171"/>
      <c r="SCU7" s="172"/>
      <c r="SCV7" s="172"/>
      <c r="SCW7" s="173"/>
      <c r="SCX7" s="170"/>
      <c r="SCY7" s="171"/>
      <c r="SCZ7" s="172"/>
      <c r="SDA7" s="172"/>
      <c r="SDB7" s="173"/>
      <c r="SDC7" s="170"/>
      <c r="SDD7" s="171"/>
      <c r="SDE7" s="172"/>
      <c r="SDF7" s="172"/>
      <c r="SDG7" s="173"/>
      <c r="SDH7" s="170"/>
      <c r="SDI7" s="171"/>
      <c r="SDJ7" s="172"/>
      <c r="SDK7" s="172"/>
      <c r="SDL7" s="173"/>
      <c r="SDM7" s="170"/>
      <c r="SDN7" s="171"/>
      <c r="SDO7" s="172"/>
      <c r="SDP7" s="172"/>
      <c r="SDQ7" s="173"/>
      <c r="SDR7" s="170"/>
      <c r="SDS7" s="171"/>
      <c r="SDT7" s="172"/>
      <c r="SDU7" s="172"/>
      <c r="SDV7" s="173"/>
      <c r="SDW7" s="170"/>
      <c r="SDX7" s="171"/>
      <c r="SDY7" s="172"/>
      <c r="SDZ7" s="172"/>
      <c r="SEA7" s="173"/>
      <c r="SEB7" s="170"/>
      <c r="SEC7" s="171"/>
      <c r="SED7" s="172"/>
      <c r="SEE7" s="172"/>
      <c r="SEF7" s="173"/>
      <c r="SEG7" s="170"/>
      <c r="SEH7" s="171"/>
      <c r="SEI7" s="172"/>
      <c r="SEJ7" s="172"/>
      <c r="SEK7" s="173"/>
      <c r="SEL7" s="170"/>
      <c r="SEM7" s="171"/>
      <c r="SEN7" s="172"/>
      <c r="SEO7" s="172"/>
      <c r="SEP7" s="173"/>
      <c r="SEQ7" s="170"/>
      <c r="SER7" s="171"/>
      <c r="SES7" s="172"/>
      <c r="SET7" s="172"/>
      <c r="SEU7" s="173"/>
      <c r="SEV7" s="170"/>
      <c r="SEW7" s="171"/>
      <c r="SEX7" s="172"/>
      <c r="SEY7" s="172"/>
      <c r="SEZ7" s="173"/>
      <c r="SFA7" s="170"/>
      <c r="SFB7" s="171"/>
      <c r="SFC7" s="172"/>
      <c r="SFD7" s="172"/>
      <c r="SFE7" s="173"/>
      <c r="SFF7" s="170"/>
      <c r="SFG7" s="171"/>
      <c r="SFH7" s="172"/>
      <c r="SFI7" s="172"/>
      <c r="SFJ7" s="173"/>
      <c r="SFK7" s="170"/>
      <c r="SFL7" s="171"/>
      <c r="SFM7" s="172"/>
      <c r="SFN7" s="172"/>
      <c r="SFO7" s="173"/>
      <c r="SFP7" s="170"/>
      <c r="SFQ7" s="171"/>
      <c r="SFR7" s="172"/>
      <c r="SFS7" s="172"/>
      <c r="SFT7" s="173"/>
      <c r="SFU7" s="170"/>
      <c r="SFV7" s="171"/>
      <c r="SFW7" s="172"/>
      <c r="SFX7" s="172"/>
      <c r="SFY7" s="173"/>
      <c r="SFZ7" s="170"/>
      <c r="SGA7" s="171"/>
      <c r="SGB7" s="172"/>
      <c r="SGC7" s="172"/>
      <c r="SGD7" s="173"/>
      <c r="SGE7" s="170"/>
      <c r="SGF7" s="171"/>
      <c r="SGG7" s="172"/>
      <c r="SGH7" s="172"/>
      <c r="SGI7" s="173"/>
      <c r="SGJ7" s="170"/>
      <c r="SGK7" s="171"/>
      <c r="SGL7" s="172"/>
      <c r="SGM7" s="172"/>
      <c r="SGN7" s="173"/>
      <c r="SGO7" s="170"/>
      <c r="SGP7" s="171"/>
      <c r="SGQ7" s="172"/>
      <c r="SGR7" s="172"/>
      <c r="SGS7" s="173"/>
      <c r="SGT7" s="170"/>
      <c r="SGU7" s="171"/>
      <c r="SGV7" s="172"/>
      <c r="SGW7" s="172"/>
      <c r="SGX7" s="173"/>
      <c r="SGY7" s="170"/>
      <c r="SGZ7" s="171"/>
      <c r="SHA7" s="172"/>
      <c r="SHB7" s="172"/>
      <c r="SHC7" s="173"/>
      <c r="SHD7" s="170"/>
      <c r="SHE7" s="171"/>
      <c r="SHF7" s="172"/>
      <c r="SHG7" s="172"/>
      <c r="SHH7" s="173"/>
      <c r="SHI7" s="170"/>
      <c r="SHJ7" s="171"/>
      <c r="SHK7" s="172"/>
      <c r="SHL7" s="172"/>
      <c r="SHM7" s="173"/>
      <c r="SHN7" s="170"/>
      <c r="SHO7" s="171"/>
      <c r="SHP7" s="172"/>
      <c r="SHQ7" s="172"/>
      <c r="SHR7" s="173"/>
      <c r="SHS7" s="170"/>
      <c r="SHT7" s="171"/>
      <c r="SHU7" s="172"/>
      <c r="SHV7" s="172"/>
      <c r="SHW7" s="173"/>
      <c r="SHX7" s="170"/>
      <c r="SHY7" s="171"/>
      <c r="SHZ7" s="172"/>
      <c r="SIA7" s="172"/>
      <c r="SIB7" s="173"/>
      <c r="SIC7" s="170"/>
      <c r="SID7" s="171"/>
      <c r="SIE7" s="172"/>
      <c r="SIF7" s="172"/>
      <c r="SIG7" s="173"/>
      <c r="SIH7" s="170"/>
      <c r="SII7" s="171"/>
      <c r="SIJ7" s="172"/>
      <c r="SIK7" s="172"/>
      <c r="SIL7" s="173"/>
      <c r="SIM7" s="170"/>
      <c r="SIN7" s="171"/>
      <c r="SIO7" s="172"/>
      <c r="SIP7" s="172"/>
      <c r="SIQ7" s="173"/>
      <c r="SIR7" s="170"/>
      <c r="SIS7" s="171"/>
      <c r="SIT7" s="172"/>
      <c r="SIU7" s="172"/>
      <c r="SIV7" s="173"/>
      <c r="SIW7" s="170"/>
      <c r="SIX7" s="171"/>
      <c r="SIY7" s="172"/>
      <c r="SIZ7" s="172"/>
      <c r="SJA7" s="173"/>
      <c r="SJB7" s="170"/>
      <c r="SJC7" s="171"/>
      <c r="SJD7" s="172"/>
      <c r="SJE7" s="172"/>
      <c r="SJF7" s="173"/>
      <c r="SJG7" s="170"/>
      <c r="SJH7" s="171"/>
      <c r="SJI7" s="172"/>
      <c r="SJJ7" s="172"/>
      <c r="SJK7" s="173"/>
      <c r="SJL7" s="170"/>
      <c r="SJM7" s="171"/>
      <c r="SJN7" s="172"/>
      <c r="SJO7" s="172"/>
      <c r="SJP7" s="173"/>
      <c r="SJQ7" s="170"/>
      <c r="SJR7" s="171"/>
      <c r="SJS7" s="172"/>
      <c r="SJT7" s="172"/>
      <c r="SJU7" s="173"/>
      <c r="SJV7" s="170"/>
      <c r="SJW7" s="171"/>
      <c r="SJX7" s="172"/>
      <c r="SJY7" s="172"/>
      <c r="SJZ7" s="173"/>
      <c r="SKA7" s="170"/>
      <c r="SKB7" s="171"/>
      <c r="SKC7" s="172"/>
      <c r="SKD7" s="172"/>
      <c r="SKE7" s="173"/>
      <c r="SKF7" s="170"/>
      <c r="SKG7" s="171"/>
      <c r="SKH7" s="172"/>
      <c r="SKI7" s="172"/>
      <c r="SKJ7" s="173"/>
      <c r="SKK7" s="170"/>
      <c r="SKL7" s="171"/>
      <c r="SKM7" s="172"/>
      <c r="SKN7" s="172"/>
      <c r="SKO7" s="173"/>
      <c r="SKP7" s="170"/>
      <c r="SKQ7" s="171"/>
      <c r="SKR7" s="172"/>
      <c r="SKS7" s="172"/>
      <c r="SKT7" s="173"/>
      <c r="SKU7" s="170"/>
      <c r="SKV7" s="171"/>
      <c r="SKW7" s="172"/>
      <c r="SKX7" s="172"/>
      <c r="SKY7" s="173"/>
      <c r="SKZ7" s="170"/>
      <c r="SLA7" s="171"/>
      <c r="SLB7" s="172"/>
      <c r="SLC7" s="172"/>
      <c r="SLD7" s="173"/>
      <c r="SLE7" s="170"/>
      <c r="SLF7" s="171"/>
      <c r="SLG7" s="172"/>
      <c r="SLH7" s="172"/>
      <c r="SLI7" s="173"/>
      <c r="SLJ7" s="170"/>
      <c r="SLK7" s="171"/>
      <c r="SLL7" s="172"/>
      <c r="SLM7" s="172"/>
      <c r="SLN7" s="173"/>
      <c r="SLO7" s="170"/>
      <c r="SLP7" s="171"/>
      <c r="SLQ7" s="172"/>
      <c r="SLR7" s="172"/>
      <c r="SLS7" s="173"/>
      <c r="SLT7" s="170"/>
      <c r="SLU7" s="171"/>
      <c r="SLV7" s="172"/>
      <c r="SLW7" s="172"/>
      <c r="SLX7" s="173"/>
      <c r="SLY7" s="170"/>
      <c r="SLZ7" s="171"/>
      <c r="SMA7" s="172"/>
      <c r="SMB7" s="172"/>
      <c r="SMC7" s="173"/>
      <c r="SMD7" s="170"/>
      <c r="SME7" s="171"/>
      <c r="SMF7" s="172"/>
      <c r="SMG7" s="172"/>
      <c r="SMH7" s="173"/>
      <c r="SMI7" s="170"/>
      <c r="SMJ7" s="171"/>
      <c r="SMK7" s="172"/>
      <c r="SML7" s="172"/>
      <c r="SMM7" s="173"/>
      <c r="SMN7" s="170"/>
      <c r="SMO7" s="171"/>
      <c r="SMP7" s="172"/>
      <c r="SMQ7" s="172"/>
      <c r="SMR7" s="173"/>
      <c r="SMS7" s="170"/>
      <c r="SMT7" s="171"/>
      <c r="SMU7" s="172"/>
      <c r="SMV7" s="172"/>
      <c r="SMW7" s="173"/>
      <c r="SMX7" s="170"/>
      <c r="SMY7" s="171"/>
      <c r="SMZ7" s="172"/>
      <c r="SNA7" s="172"/>
      <c r="SNB7" s="173"/>
      <c r="SNC7" s="170"/>
      <c r="SND7" s="171"/>
      <c r="SNE7" s="172"/>
      <c r="SNF7" s="172"/>
      <c r="SNG7" s="173"/>
      <c r="SNH7" s="170"/>
      <c r="SNI7" s="171"/>
      <c r="SNJ7" s="172"/>
      <c r="SNK7" s="172"/>
      <c r="SNL7" s="173"/>
      <c r="SNM7" s="170"/>
      <c r="SNN7" s="171"/>
      <c r="SNO7" s="172"/>
      <c r="SNP7" s="172"/>
      <c r="SNQ7" s="173"/>
      <c r="SNR7" s="170"/>
      <c r="SNS7" s="171"/>
      <c r="SNT7" s="172"/>
      <c r="SNU7" s="172"/>
      <c r="SNV7" s="173"/>
      <c r="SNW7" s="170"/>
      <c r="SNX7" s="171"/>
      <c r="SNY7" s="172"/>
      <c r="SNZ7" s="172"/>
      <c r="SOA7" s="173"/>
      <c r="SOB7" s="170"/>
      <c r="SOC7" s="171"/>
      <c r="SOD7" s="172"/>
      <c r="SOE7" s="172"/>
      <c r="SOF7" s="173"/>
      <c r="SOG7" s="170"/>
      <c r="SOH7" s="171"/>
      <c r="SOI7" s="172"/>
      <c r="SOJ7" s="172"/>
      <c r="SOK7" s="173"/>
      <c r="SOL7" s="170"/>
      <c r="SOM7" s="171"/>
      <c r="SON7" s="172"/>
      <c r="SOO7" s="172"/>
      <c r="SOP7" s="173"/>
      <c r="SOQ7" s="170"/>
      <c r="SOR7" s="171"/>
      <c r="SOS7" s="172"/>
      <c r="SOT7" s="172"/>
      <c r="SOU7" s="173"/>
      <c r="SOV7" s="170"/>
      <c r="SOW7" s="171"/>
      <c r="SOX7" s="172"/>
      <c r="SOY7" s="172"/>
      <c r="SOZ7" s="173"/>
      <c r="SPA7" s="170"/>
      <c r="SPB7" s="171"/>
      <c r="SPC7" s="172"/>
      <c r="SPD7" s="172"/>
      <c r="SPE7" s="173"/>
      <c r="SPF7" s="170"/>
      <c r="SPG7" s="171"/>
      <c r="SPH7" s="172"/>
      <c r="SPI7" s="172"/>
      <c r="SPJ7" s="173"/>
      <c r="SPK7" s="170"/>
      <c r="SPL7" s="171"/>
      <c r="SPM7" s="172"/>
      <c r="SPN7" s="172"/>
      <c r="SPO7" s="173"/>
      <c r="SPP7" s="170"/>
      <c r="SPQ7" s="171"/>
      <c r="SPR7" s="172"/>
      <c r="SPS7" s="172"/>
      <c r="SPT7" s="173"/>
      <c r="SPU7" s="170"/>
      <c r="SPV7" s="171"/>
      <c r="SPW7" s="172"/>
      <c r="SPX7" s="172"/>
      <c r="SPY7" s="173"/>
      <c r="SPZ7" s="170"/>
      <c r="SQA7" s="171"/>
      <c r="SQB7" s="172"/>
      <c r="SQC7" s="172"/>
      <c r="SQD7" s="173"/>
      <c r="SQE7" s="170"/>
      <c r="SQF7" s="171"/>
      <c r="SQG7" s="172"/>
      <c r="SQH7" s="172"/>
      <c r="SQI7" s="173"/>
      <c r="SQJ7" s="170"/>
      <c r="SQK7" s="171"/>
      <c r="SQL7" s="172"/>
      <c r="SQM7" s="172"/>
      <c r="SQN7" s="173"/>
      <c r="SQO7" s="170"/>
      <c r="SQP7" s="171"/>
      <c r="SQQ7" s="172"/>
      <c r="SQR7" s="172"/>
      <c r="SQS7" s="173"/>
      <c r="SQT7" s="170"/>
      <c r="SQU7" s="171"/>
      <c r="SQV7" s="172"/>
      <c r="SQW7" s="172"/>
      <c r="SQX7" s="173"/>
      <c r="SQY7" s="170"/>
      <c r="SQZ7" s="171"/>
      <c r="SRA7" s="172"/>
      <c r="SRB7" s="172"/>
      <c r="SRC7" s="173"/>
      <c r="SRD7" s="170"/>
      <c r="SRE7" s="171"/>
      <c r="SRF7" s="172"/>
      <c r="SRG7" s="172"/>
      <c r="SRH7" s="173"/>
      <c r="SRI7" s="170"/>
      <c r="SRJ7" s="171"/>
      <c r="SRK7" s="172"/>
      <c r="SRL7" s="172"/>
      <c r="SRM7" s="173"/>
      <c r="SRN7" s="170"/>
      <c r="SRO7" s="171"/>
      <c r="SRP7" s="172"/>
      <c r="SRQ7" s="172"/>
      <c r="SRR7" s="173"/>
      <c r="SRS7" s="170"/>
      <c r="SRT7" s="171"/>
      <c r="SRU7" s="172"/>
      <c r="SRV7" s="172"/>
      <c r="SRW7" s="173"/>
      <c r="SRX7" s="170"/>
      <c r="SRY7" s="171"/>
      <c r="SRZ7" s="172"/>
      <c r="SSA7" s="172"/>
      <c r="SSB7" s="173"/>
      <c r="SSC7" s="170"/>
      <c r="SSD7" s="171"/>
      <c r="SSE7" s="172"/>
      <c r="SSF7" s="172"/>
      <c r="SSG7" s="173"/>
      <c r="SSH7" s="170"/>
      <c r="SSI7" s="171"/>
      <c r="SSJ7" s="172"/>
      <c r="SSK7" s="172"/>
      <c r="SSL7" s="173"/>
      <c r="SSM7" s="170"/>
      <c r="SSN7" s="171"/>
      <c r="SSO7" s="172"/>
      <c r="SSP7" s="172"/>
      <c r="SSQ7" s="173"/>
      <c r="SSR7" s="170"/>
      <c r="SSS7" s="171"/>
      <c r="SST7" s="172"/>
      <c r="SSU7" s="172"/>
      <c r="SSV7" s="173"/>
      <c r="SSW7" s="170"/>
      <c r="SSX7" s="171"/>
      <c r="SSY7" s="172"/>
      <c r="SSZ7" s="172"/>
      <c r="STA7" s="173"/>
      <c r="STB7" s="170"/>
      <c r="STC7" s="171"/>
      <c r="STD7" s="172"/>
      <c r="STE7" s="172"/>
      <c r="STF7" s="173"/>
      <c r="STG7" s="170"/>
      <c r="STH7" s="171"/>
      <c r="STI7" s="172"/>
      <c r="STJ7" s="172"/>
      <c r="STK7" s="173"/>
      <c r="STL7" s="170"/>
      <c r="STM7" s="171"/>
      <c r="STN7" s="172"/>
      <c r="STO7" s="172"/>
      <c r="STP7" s="173"/>
      <c r="STQ7" s="170"/>
      <c r="STR7" s="171"/>
      <c r="STS7" s="172"/>
      <c r="STT7" s="172"/>
      <c r="STU7" s="173"/>
      <c r="STV7" s="170"/>
      <c r="STW7" s="171"/>
      <c r="STX7" s="172"/>
      <c r="STY7" s="172"/>
      <c r="STZ7" s="173"/>
      <c r="SUA7" s="170"/>
      <c r="SUB7" s="171"/>
      <c r="SUC7" s="172"/>
      <c r="SUD7" s="172"/>
      <c r="SUE7" s="173"/>
      <c r="SUF7" s="170"/>
      <c r="SUG7" s="171"/>
      <c r="SUH7" s="172"/>
      <c r="SUI7" s="172"/>
      <c r="SUJ7" s="173"/>
      <c r="SUK7" s="170"/>
      <c r="SUL7" s="171"/>
      <c r="SUM7" s="172"/>
      <c r="SUN7" s="172"/>
      <c r="SUO7" s="173"/>
      <c r="SUP7" s="170"/>
      <c r="SUQ7" s="171"/>
      <c r="SUR7" s="172"/>
      <c r="SUS7" s="172"/>
      <c r="SUT7" s="173"/>
      <c r="SUU7" s="170"/>
      <c r="SUV7" s="171"/>
      <c r="SUW7" s="172"/>
      <c r="SUX7" s="172"/>
      <c r="SUY7" s="173"/>
      <c r="SUZ7" s="170"/>
      <c r="SVA7" s="171"/>
      <c r="SVB7" s="172"/>
      <c r="SVC7" s="172"/>
      <c r="SVD7" s="173"/>
      <c r="SVE7" s="170"/>
      <c r="SVF7" s="171"/>
      <c r="SVG7" s="172"/>
      <c r="SVH7" s="172"/>
      <c r="SVI7" s="173"/>
      <c r="SVJ7" s="170"/>
      <c r="SVK7" s="171"/>
      <c r="SVL7" s="172"/>
      <c r="SVM7" s="172"/>
      <c r="SVN7" s="173"/>
      <c r="SVO7" s="170"/>
      <c r="SVP7" s="171"/>
      <c r="SVQ7" s="172"/>
      <c r="SVR7" s="172"/>
      <c r="SVS7" s="173"/>
      <c r="SVT7" s="170"/>
      <c r="SVU7" s="171"/>
      <c r="SVV7" s="172"/>
      <c r="SVW7" s="172"/>
      <c r="SVX7" s="173"/>
      <c r="SVY7" s="170"/>
      <c r="SVZ7" s="171"/>
      <c r="SWA7" s="172"/>
      <c r="SWB7" s="172"/>
      <c r="SWC7" s="173"/>
      <c r="SWD7" s="170"/>
      <c r="SWE7" s="171"/>
      <c r="SWF7" s="172"/>
      <c r="SWG7" s="172"/>
      <c r="SWH7" s="173"/>
      <c r="SWI7" s="170"/>
      <c r="SWJ7" s="171"/>
      <c r="SWK7" s="172"/>
      <c r="SWL7" s="172"/>
      <c r="SWM7" s="173"/>
      <c r="SWN7" s="170"/>
      <c r="SWO7" s="171"/>
      <c r="SWP7" s="172"/>
      <c r="SWQ7" s="172"/>
      <c r="SWR7" s="173"/>
      <c r="SWS7" s="170"/>
      <c r="SWT7" s="171"/>
      <c r="SWU7" s="172"/>
      <c r="SWV7" s="172"/>
      <c r="SWW7" s="173"/>
      <c r="SWX7" s="170"/>
      <c r="SWY7" s="171"/>
      <c r="SWZ7" s="172"/>
      <c r="SXA7" s="172"/>
      <c r="SXB7" s="173"/>
      <c r="SXC7" s="170"/>
      <c r="SXD7" s="171"/>
      <c r="SXE7" s="172"/>
      <c r="SXF7" s="172"/>
      <c r="SXG7" s="173"/>
      <c r="SXH7" s="170"/>
      <c r="SXI7" s="171"/>
      <c r="SXJ7" s="172"/>
      <c r="SXK7" s="172"/>
      <c r="SXL7" s="173"/>
      <c r="SXM7" s="170"/>
      <c r="SXN7" s="171"/>
      <c r="SXO7" s="172"/>
      <c r="SXP7" s="172"/>
      <c r="SXQ7" s="173"/>
      <c r="SXR7" s="170"/>
      <c r="SXS7" s="171"/>
      <c r="SXT7" s="172"/>
      <c r="SXU7" s="172"/>
      <c r="SXV7" s="173"/>
      <c r="SXW7" s="170"/>
      <c r="SXX7" s="171"/>
      <c r="SXY7" s="172"/>
      <c r="SXZ7" s="172"/>
      <c r="SYA7" s="173"/>
      <c r="SYB7" s="170"/>
      <c r="SYC7" s="171"/>
      <c r="SYD7" s="172"/>
      <c r="SYE7" s="172"/>
      <c r="SYF7" s="173"/>
      <c r="SYG7" s="170"/>
      <c r="SYH7" s="171"/>
      <c r="SYI7" s="172"/>
      <c r="SYJ7" s="172"/>
      <c r="SYK7" s="173"/>
      <c r="SYL7" s="170"/>
      <c r="SYM7" s="171"/>
      <c r="SYN7" s="172"/>
      <c r="SYO7" s="172"/>
      <c r="SYP7" s="173"/>
      <c r="SYQ7" s="170"/>
      <c r="SYR7" s="171"/>
      <c r="SYS7" s="172"/>
      <c r="SYT7" s="172"/>
      <c r="SYU7" s="173"/>
      <c r="SYV7" s="170"/>
      <c r="SYW7" s="171"/>
      <c r="SYX7" s="172"/>
      <c r="SYY7" s="172"/>
      <c r="SYZ7" s="173"/>
      <c r="SZA7" s="170"/>
      <c r="SZB7" s="171"/>
      <c r="SZC7" s="172"/>
      <c r="SZD7" s="172"/>
      <c r="SZE7" s="173"/>
      <c r="SZF7" s="170"/>
      <c r="SZG7" s="171"/>
      <c r="SZH7" s="172"/>
      <c r="SZI7" s="172"/>
      <c r="SZJ7" s="173"/>
      <c r="SZK7" s="170"/>
      <c r="SZL7" s="171"/>
      <c r="SZM7" s="172"/>
      <c r="SZN7" s="172"/>
      <c r="SZO7" s="173"/>
      <c r="SZP7" s="170"/>
      <c r="SZQ7" s="171"/>
      <c r="SZR7" s="172"/>
      <c r="SZS7" s="172"/>
      <c r="SZT7" s="173"/>
      <c r="SZU7" s="170"/>
      <c r="SZV7" s="171"/>
      <c r="SZW7" s="172"/>
      <c r="SZX7" s="172"/>
      <c r="SZY7" s="173"/>
      <c r="SZZ7" s="170"/>
      <c r="TAA7" s="171"/>
      <c r="TAB7" s="172"/>
      <c r="TAC7" s="172"/>
      <c r="TAD7" s="173"/>
      <c r="TAE7" s="170"/>
      <c r="TAF7" s="171"/>
      <c r="TAG7" s="172"/>
      <c r="TAH7" s="172"/>
      <c r="TAI7" s="173"/>
      <c r="TAJ7" s="170"/>
      <c r="TAK7" s="171"/>
      <c r="TAL7" s="172"/>
      <c r="TAM7" s="172"/>
      <c r="TAN7" s="173"/>
      <c r="TAO7" s="170"/>
      <c r="TAP7" s="171"/>
      <c r="TAQ7" s="172"/>
      <c r="TAR7" s="172"/>
      <c r="TAS7" s="173"/>
      <c r="TAT7" s="170"/>
      <c r="TAU7" s="171"/>
      <c r="TAV7" s="172"/>
      <c r="TAW7" s="172"/>
      <c r="TAX7" s="173"/>
      <c r="TAY7" s="170"/>
      <c r="TAZ7" s="171"/>
      <c r="TBA7" s="172"/>
      <c r="TBB7" s="172"/>
      <c r="TBC7" s="173"/>
      <c r="TBD7" s="170"/>
      <c r="TBE7" s="171"/>
      <c r="TBF7" s="172"/>
      <c r="TBG7" s="172"/>
      <c r="TBH7" s="173"/>
      <c r="TBI7" s="170"/>
      <c r="TBJ7" s="171"/>
      <c r="TBK7" s="172"/>
      <c r="TBL7" s="172"/>
      <c r="TBM7" s="173"/>
      <c r="TBN7" s="170"/>
      <c r="TBO7" s="171"/>
      <c r="TBP7" s="172"/>
      <c r="TBQ7" s="172"/>
      <c r="TBR7" s="173"/>
      <c r="TBS7" s="170"/>
      <c r="TBT7" s="171"/>
      <c r="TBU7" s="172"/>
      <c r="TBV7" s="172"/>
      <c r="TBW7" s="173"/>
      <c r="TBX7" s="170"/>
      <c r="TBY7" s="171"/>
      <c r="TBZ7" s="172"/>
      <c r="TCA7" s="172"/>
      <c r="TCB7" s="173"/>
      <c r="TCC7" s="170"/>
      <c r="TCD7" s="171"/>
      <c r="TCE7" s="172"/>
      <c r="TCF7" s="172"/>
      <c r="TCG7" s="173"/>
      <c r="TCH7" s="170"/>
      <c r="TCI7" s="171"/>
      <c r="TCJ7" s="172"/>
      <c r="TCK7" s="172"/>
      <c r="TCL7" s="173"/>
      <c r="TCM7" s="170"/>
      <c r="TCN7" s="171"/>
      <c r="TCO7" s="172"/>
      <c r="TCP7" s="172"/>
      <c r="TCQ7" s="173"/>
      <c r="TCR7" s="170"/>
      <c r="TCS7" s="171"/>
      <c r="TCT7" s="172"/>
      <c r="TCU7" s="172"/>
      <c r="TCV7" s="173"/>
      <c r="TCW7" s="170"/>
      <c r="TCX7" s="171"/>
      <c r="TCY7" s="172"/>
      <c r="TCZ7" s="172"/>
      <c r="TDA7" s="173"/>
      <c r="TDB7" s="170"/>
      <c r="TDC7" s="171"/>
      <c r="TDD7" s="172"/>
      <c r="TDE7" s="172"/>
      <c r="TDF7" s="173"/>
      <c r="TDG7" s="170"/>
      <c r="TDH7" s="171"/>
      <c r="TDI7" s="172"/>
      <c r="TDJ7" s="172"/>
      <c r="TDK7" s="173"/>
      <c r="TDL7" s="170"/>
      <c r="TDM7" s="171"/>
      <c r="TDN7" s="172"/>
      <c r="TDO7" s="172"/>
      <c r="TDP7" s="173"/>
      <c r="TDQ7" s="170"/>
      <c r="TDR7" s="171"/>
      <c r="TDS7" s="172"/>
      <c r="TDT7" s="172"/>
      <c r="TDU7" s="173"/>
      <c r="TDV7" s="170"/>
      <c r="TDW7" s="171"/>
      <c r="TDX7" s="172"/>
      <c r="TDY7" s="172"/>
      <c r="TDZ7" s="173"/>
      <c r="TEA7" s="170"/>
      <c r="TEB7" s="171"/>
      <c r="TEC7" s="172"/>
      <c r="TED7" s="172"/>
      <c r="TEE7" s="173"/>
      <c r="TEF7" s="170"/>
      <c r="TEG7" s="171"/>
      <c r="TEH7" s="172"/>
      <c r="TEI7" s="172"/>
      <c r="TEJ7" s="173"/>
      <c r="TEK7" s="170"/>
      <c r="TEL7" s="171"/>
      <c r="TEM7" s="172"/>
      <c r="TEN7" s="172"/>
      <c r="TEO7" s="173"/>
      <c r="TEP7" s="170"/>
      <c r="TEQ7" s="171"/>
      <c r="TER7" s="172"/>
      <c r="TES7" s="172"/>
      <c r="TET7" s="173"/>
      <c r="TEU7" s="170"/>
      <c r="TEV7" s="171"/>
      <c r="TEW7" s="172"/>
      <c r="TEX7" s="172"/>
      <c r="TEY7" s="173"/>
      <c r="TEZ7" s="170"/>
      <c r="TFA7" s="171"/>
      <c r="TFB7" s="172"/>
      <c r="TFC7" s="172"/>
      <c r="TFD7" s="173"/>
      <c r="TFE7" s="170"/>
      <c r="TFF7" s="171"/>
      <c r="TFG7" s="172"/>
      <c r="TFH7" s="172"/>
      <c r="TFI7" s="173"/>
      <c r="TFJ7" s="170"/>
      <c r="TFK7" s="171"/>
      <c r="TFL7" s="172"/>
      <c r="TFM7" s="172"/>
      <c r="TFN7" s="173"/>
      <c r="TFO7" s="170"/>
      <c r="TFP7" s="171"/>
      <c r="TFQ7" s="172"/>
      <c r="TFR7" s="172"/>
      <c r="TFS7" s="173"/>
      <c r="TFT7" s="170"/>
      <c r="TFU7" s="171"/>
      <c r="TFV7" s="172"/>
      <c r="TFW7" s="172"/>
      <c r="TFX7" s="173"/>
      <c r="TFY7" s="170"/>
      <c r="TFZ7" s="171"/>
      <c r="TGA7" s="172"/>
      <c r="TGB7" s="172"/>
      <c r="TGC7" s="173"/>
      <c r="TGD7" s="170"/>
      <c r="TGE7" s="171"/>
      <c r="TGF7" s="172"/>
      <c r="TGG7" s="172"/>
      <c r="TGH7" s="173"/>
      <c r="TGI7" s="170"/>
      <c r="TGJ7" s="171"/>
      <c r="TGK7" s="172"/>
      <c r="TGL7" s="172"/>
      <c r="TGM7" s="173"/>
      <c r="TGN7" s="170"/>
      <c r="TGO7" s="171"/>
      <c r="TGP7" s="172"/>
      <c r="TGQ7" s="172"/>
      <c r="TGR7" s="173"/>
      <c r="TGS7" s="170"/>
      <c r="TGT7" s="171"/>
      <c r="TGU7" s="172"/>
      <c r="TGV7" s="172"/>
      <c r="TGW7" s="173"/>
      <c r="TGX7" s="170"/>
      <c r="TGY7" s="171"/>
      <c r="TGZ7" s="172"/>
      <c r="THA7" s="172"/>
      <c r="THB7" s="173"/>
      <c r="THC7" s="170"/>
      <c r="THD7" s="171"/>
      <c r="THE7" s="172"/>
      <c r="THF7" s="172"/>
      <c r="THG7" s="173"/>
      <c r="THH7" s="170"/>
      <c r="THI7" s="171"/>
      <c r="THJ7" s="172"/>
      <c r="THK7" s="172"/>
      <c r="THL7" s="173"/>
      <c r="THM7" s="170"/>
      <c r="THN7" s="171"/>
      <c r="THO7" s="172"/>
      <c r="THP7" s="172"/>
      <c r="THQ7" s="173"/>
      <c r="THR7" s="170"/>
      <c r="THS7" s="171"/>
      <c r="THT7" s="172"/>
      <c r="THU7" s="172"/>
      <c r="THV7" s="173"/>
      <c r="THW7" s="170"/>
      <c r="THX7" s="171"/>
      <c r="THY7" s="172"/>
      <c r="THZ7" s="172"/>
      <c r="TIA7" s="173"/>
      <c r="TIB7" s="170"/>
      <c r="TIC7" s="171"/>
      <c r="TID7" s="172"/>
      <c r="TIE7" s="172"/>
      <c r="TIF7" s="173"/>
      <c r="TIG7" s="170"/>
      <c r="TIH7" s="171"/>
      <c r="TII7" s="172"/>
      <c r="TIJ7" s="172"/>
      <c r="TIK7" s="173"/>
      <c r="TIL7" s="170"/>
      <c r="TIM7" s="171"/>
      <c r="TIN7" s="172"/>
      <c r="TIO7" s="172"/>
      <c r="TIP7" s="173"/>
      <c r="TIQ7" s="170"/>
      <c r="TIR7" s="171"/>
      <c r="TIS7" s="172"/>
      <c r="TIT7" s="172"/>
      <c r="TIU7" s="173"/>
      <c r="TIV7" s="170"/>
      <c r="TIW7" s="171"/>
      <c r="TIX7" s="172"/>
      <c r="TIY7" s="172"/>
      <c r="TIZ7" s="173"/>
      <c r="TJA7" s="170"/>
      <c r="TJB7" s="171"/>
      <c r="TJC7" s="172"/>
      <c r="TJD7" s="172"/>
      <c r="TJE7" s="173"/>
      <c r="TJF7" s="170"/>
      <c r="TJG7" s="171"/>
      <c r="TJH7" s="172"/>
      <c r="TJI7" s="172"/>
      <c r="TJJ7" s="173"/>
      <c r="TJK7" s="170"/>
      <c r="TJL7" s="171"/>
      <c r="TJM7" s="172"/>
      <c r="TJN7" s="172"/>
      <c r="TJO7" s="173"/>
      <c r="TJP7" s="170"/>
      <c r="TJQ7" s="171"/>
      <c r="TJR7" s="172"/>
      <c r="TJS7" s="172"/>
      <c r="TJT7" s="173"/>
      <c r="TJU7" s="170"/>
      <c r="TJV7" s="171"/>
      <c r="TJW7" s="172"/>
      <c r="TJX7" s="172"/>
      <c r="TJY7" s="173"/>
      <c r="TJZ7" s="170"/>
      <c r="TKA7" s="171"/>
      <c r="TKB7" s="172"/>
      <c r="TKC7" s="172"/>
      <c r="TKD7" s="173"/>
      <c r="TKE7" s="170"/>
      <c r="TKF7" s="171"/>
      <c r="TKG7" s="172"/>
      <c r="TKH7" s="172"/>
      <c r="TKI7" s="173"/>
      <c r="TKJ7" s="170"/>
      <c r="TKK7" s="171"/>
      <c r="TKL7" s="172"/>
      <c r="TKM7" s="172"/>
      <c r="TKN7" s="173"/>
      <c r="TKO7" s="170"/>
      <c r="TKP7" s="171"/>
      <c r="TKQ7" s="172"/>
      <c r="TKR7" s="172"/>
      <c r="TKS7" s="173"/>
      <c r="TKT7" s="170"/>
      <c r="TKU7" s="171"/>
      <c r="TKV7" s="172"/>
      <c r="TKW7" s="172"/>
      <c r="TKX7" s="173"/>
      <c r="TKY7" s="170"/>
      <c r="TKZ7" s="171"/>
      <c r="TLA7" s="172"/>
      <c r="TLB7" s="172"/>
      <c r="TLC7" s="173"/>
      <c r="TLD7" s="170"/>
      <c r="TLE7" s="171"/>
      <c r="TLF7" s="172"/>
      <c r="TLG7" s="172"/>
      <c r="TLH7" s="173"/>
      <c r="TLI7" s="170"/>
      <c r="TLJ7" s="171"/>
      <c r="TLK7" s="172"/>
      <c r="TLL7" s="172"/>
      <c r="TLM7" s="173"/>
      <c r="TLN7" s="170"/>
      <c r="TLO7" s="171"/>
      <c r="TLP7" s="172"/>
      <c r="TLQ7" s="172"/>
      <c r="TLR7" s="173"/>
      <c r="TLS7" s="170"/>
      <c r="TLT7" s="171"/>
      <c r="TLU7" s="172"/>
      <c r="TLV7" s="172"/>
      <c r="TLW7" s="173"/>
      <c r="TLX7" s="170"/>
      <c r="TLY7" s="171"/>
      <c r="TLZ7" s="172"/>
      <c r="TMA7" s="172"/>
      <c r="TMB7" s="173"/>
      <c r="TMC7" s="170"/>
      <c r="TMD7" s="171"/>
      <c r="TME7" s="172"/>
      <c r="TMF7" s="172"/>
      <c r="TMG7" s="173"/>
      <c r="TMH7" s="170"/>
      <c r="TMI7" s="171"/>
      <c r="TMJ7" s="172"/>
      <c r="TMK7" s="172"/>
      <c r="TML7" s="173"/>
      <c r="TMM7" s="170"/>
      <c r="TMN7" s="171"/>
      <c r="TMO7" s="172"/>
      <c r="TMP7" s="172"/>
      <c r="TMQ7" s="173"/>
      <c r="TMR7" s="170"/>
      <c r="TMS7" s="171"/>
      <c r="TMT7" s="172"/>
      <c r="TMU7" s="172"/>
      <c r="TMV7" s="173"/>
      <c r="TMW7" s="170"/>
      <c r="TMX7" s="171"/>
      <c r="TMY7" s="172"/>
      <c r="TMZ7" s="172"/>
      <c r="TNA7" s="173"/>
      <c r="TNB7" s="170"/>
      <c r="TNC7" s="171"/>
      <c r="TND7" s="172"/>
      <c r="TNE7" s="172"/>
      <c r="TNF7" s="173"/>
      <c r="TNG7" s="170"/>
      <c r="TNH7" s="171"/>
      <c r="TNI7" s="172"/>
      <c r="TNJ7" s="172"/>
      <c r="TNK7" s="173"/>
      <c r="TNL7" s="170"/>
      <c r="TNM7" s="171"/>
      <c r="TNN7" s="172"/>
      <c r="TNO7" s="172"/>
      <c r="TNP7" s="173"/>
      <c r="TNQ7" s="170"/>
      <c r="TNR7" s="171"/>
      <c r="TNS7" s="172"/>
      <c r="TNT7" s="172"/>
      <c r="TNU7" s="173"/>
      <c r="TNV7" s="170"/>
      <c r="TNW7" s="171"/>
      <c r="TNX7" s="172"/>
      <c r="TNY7" s="172"/>
      <c r="TNZ7" s="173"/>
      <c r="TOA7" s="170"/>
      <c r="TOB7" s="171"/>
      <c r="TOC7" s="172"/>
      <c r="TOD7" s="172"/>
      <c r="TOE7" s="173"/>
      <c r="TOF7" s="170"/>
      <c r="TOG7" s="171"/>
      <c r="TOH7" s="172"/>
      <c r="TOI7" s="172"/>
      <c r="TOJ7" s="173"/>
      <c r="TOK7" s="170"/>
      <c r="TOL7" s="171"/>
      <c r="TOM7" s="172"/>
      <c r="TON7" s="172"/>
      <c r="TOO7" s="173"/>
      <c r="TOP7" s="170"/>
      <c r="TOQ7" s="171"/>
      <c r="TOR7" s="172"/>
      <c r="TOS7" s="172"/>
      <c r="TOT7" s="173"/>
      <c r="TOU7" s="170"/>
      <c r="TOV7" s="171"/>
      <c r="TOW7" s="172"/>
      <c r="TOX7" s="172"/>
      <c r="TOY7" s="173"/>
      <c r="TOZ7" s="170"/>
      <c r="TPA7" s="171"/>
      <c r="TPB7" s="172"/>
      <c r="TPC7" s="172"/>
      <c r="TPD7" s="173"/>
      <c r="TPE7" s="170"/>
      <c r="TPF7" s="171"/>
      <c r="TPG7" s="172"/>
      <c r="TPH7" s="172"/>
      <c r="TPI7" s="173"/>
      <c r="TPJ7" s="170"/>
      <c r="TPK7" s="171"/>
      <c r="TPL7" s="172"/>
      <c r="TPM7" s="172"/>
      <c r="TPN7" s="173"/>
      <c r="TPO7" s="170"/>
      <c r="TPP7" s="171"/>
      <c r="TPQ7" s="172"/>
      <c r="TPR7" s="172"/>
      <c r="TPS7" s="173"/>
      <c r="TPT7" s="170"/>
      <c r="TPU7" s="171"/>
      <c r="TPV7" s="172"/>
      <c r="TPW7" s="172"/>
      <c r="TPX7" s="173"/>
      <c r="TPY7" s="170"/>
      <c r="TPZ7" s="171"/>
      <c r="TQA7" s="172"/>
      <c r="TQB7" s="172"/>
      <c r="TQC7" s="173"/>
      <c r="TQD7" s="170"/>
      <c r="TQE7" s="171"/>
      <c r="TQF7" s="172"/>
      <c r="TQG7" s="172"/>
      <c r="TQH7" s="173"/>
      <c r="TQI7" s="170"/>
      <c r="TQJ7" s="171"/>
      <c r="TQK7" s="172"/>
      <c r="TQL7" s="172"/>
      <c r="TQM7" s="173"/>
      <c r="TQN7" s="170"/>
      <c r="TQO7" s="171"/>
      <c r="TQP7" s="172"/>
      <c r="TQQ7" s="172"/>
      <c r="TQR7" s="173"/>
      <c r="TQS7" s="170"/>
      <c r="TQT7" s="171"/>
      <c r="TQU7" s="172"/>
      <c r="TQV7" s="172"/>
      <c r="TQW7" s="173"/>
      <c r="TQX7" s="170"/>
      <c r="TQY7" s="171"/>
      <c r="TQZ7" s="172"/>
      <c r="TRA7" s="172"/>
      <c r="TRB7" s="173"/>
      <c r="TRC7" s="170"/>
      <c r="TRD7" s="171"/>
      <c r="TRE7" s="172"/>
      <c r="TRF7" s="172"/>
      <c r="TRG7" s="173"/>
      <c r="TRH7" s="170"/>
      <c r="TRI7" s="171"/>
      <c r="TRJ7" s="172"/>
      <c r="TRK7" s="172"/>
      <c r="TRL7" s="173"/>
      <c r="TRM7" s="170"/>
      <c r="TRN7" s="171"/>
      <c r="TRO7" s="172"/>
      <c r="TRP7" s="172"/>
      <c r="TRQ7" s="173"/>
      <c r="TRR7" s="170"/>
      <c r="TRS7" s="171"/>
      <c r="TRT7" s="172"/>
      <c r="TRU7" s="172"/>
      <c r="TRV7" s="173"/>
      <c r="TRW7" s="170"/>
      <c r="TRX7" s="171"/>
      <c r="TRY7" s="172"/>
      <c r="TRZ7" s="172"/>
      <c r="TSA7" s="173"/>
      <c r="TSB7" s="170"/>
      <c r="TSC7" s="171"/>
      <c r="TSD7" s="172"/>
      <c r="TSE7" s="172"/>
      <c r="TSF7" s="173"/>
      <c r="TSG7" s="170"/>
      <c r="TSH7" s="171"/>
      <c r="TSI7" s="172"/>
      <c r="TSJ7" s="172"/>
      <c r="TSK7" s="173"/>
      <c r="TSL7" s="170"/>
      <c r="TSM7" s="171"/>
      <c r="TSN7" s="172"/>
      <c r="TSO7" s="172"/>
      <c r="TSP7" s="173"/>
      <c r="TSQ7" s="170"/>
      <c r="TSR7" s="171"/>
      <c r="TSS7" s="172"/>
      <c r="TST7" s="172"/>
      <c r="TSU7" s="173"/>
      <c r="TSV7" s="170"/>
      <c r="TSW7" s="171"/>
      <c r="TSX7" s="172"/>
      <c r="TSY7" s="172"/>
      <c r="TSZ7" s="173"/>
      <c r="TTA7" s="170"/>
      <c r="TTB7" s="171"/>
      <c r="TTC7" s="172"/>
      <c r="TTD7" s="172"/>
      <c r="TTE7" s="173"/>
      <c r="TTF7" s="170"/>
      <c r="TTG7" s="171"/>
      <c r="TTH7" s="172"/>
      <c r="TTI7" s="172"/>
      <c r="TTJ7" s="173"/>
      <c r="TTK7" s="170"/>
      <c r="TTL7" s="171"/>
      <c r="TTM7" s="172"/>
      <c r="TTN7" s="172"/>
      <c r="TTO7" s="173"/>
      <c r="TTP7" s="170"/>
      <c r="TTQ7" s="171"/>
      <c r="TTR7" s="172"/>
      <c r="TTS7" s="172"/>
      <c r="TTT7" s="173"/>
      <c r="TTU7" s="170"/>
      <c r="TTV7" s="171"/>
      <c r="TTW7" s="172"/>
      <c r="TTX7" s="172"/>
      <c r="TTY7" s="173"/>
      <c r="TTZ7" s="170"/>
      <c r="TUA7" s="171"/>
      <c r="TUB7" s="172"/>
      <c r="TUC7" s="172"/>
      <c r="TUD7" s="173"/>
      <c r="TUE7" s="170"/>
      <c r="TUF7" s="171"/>
      <c r="TUG7" s="172"/>
      <c r="TUH7" s="172"/>
      <c r="TUI7" s="173"/>
      <c r="TUJ7" s="170"/>
      <c r="TUK7" s="171"/>
      <c r="TUL7" s="172"/>
      <c r="TUM7" s="172"/>
      <c r="TUN7" s="173"/>
      <c r="TUO7" s="170"/>
      <c r="TUP7" s="171"/>
      <c r="TUQ7" s="172"/>
      <c r="TUR7" s="172"/>
      <c r="TUS7" s="173"/>
      <c r="TUT7" s="170"/>
      <c r="TUU7" s="171"/>
      <c r="TUV7" s="172"/>
      <c r="TUW7" s="172"/>
      <c r="TUX7" s="173"/>
      <c r="TUY7" s="170"/>
      <c r="TUZ7" s="171"/>
      <c r="TVA7" s="172"/>
      <c r="TVB7" s="172"/>
      <c r="TVC7" s="173"/>
      <c r="TVD7" s="170"/>
      <c r="TVE7" s="171"/>
      <c r="TVF7" s="172"/>
      <c r="TVG7" s="172"/>
      <c r="TVH7" s="173"/>
      <c r="TVI7" s="170"/>
      <c r="TVJ7" s="171"/>
      <c r="TVK7" s="172"/>
      <c r="TVL7" s="172"/>
      <c r="TVM7" s="173"/>
      <c r="TVN7" s="170"/>
      <c r="TVO7" s="171"/>
      <c r="TVP7" s="172"/>
      <c r="TVQ7" s="172"/>
      <c r="TVR7" s="173"/>
      <c r="TVS7" s="170"/>
      <c r="TVT7" s="171"/>
      <c r="TVU7" s="172"/>
      <c r="TVV7" s="172"/>
      <c r="TVW7" s="173"/>
      <c r="TVX7" s="170"/>
      <c r="TVY7" s="171"/>
      <c r="TVZ7" s="172"/>
      <c r="TWA7" s="172"/>
      <c r="TWB7" s="173"/>
      <c r="TWC7" s="170"/>
      <c r="TWD7" s="171"/>
      <c r="TWE7" s="172"/>
      <c r="TWF7" s="172"/>
      <c r="TWG7" s="173"/>
      <c r="TWH7" s="170"/>
      <c r="TWI7" s="171"/>
      <c r="TWJ7" s="172"/>
      <c r="TWK7" s="172"/>
      <c r="TWL7" s="173"/>
      <c r="TWM7" s="170"/>
      <c r="TWN7" s="171"/>
      <c r="TWO7" s="172"/>
      <c r="TWP7" s="172"/>
      <c r="TWQ7" s="173"/>
      <c r="TWR7" s="170"/>
      <c r="TWS7" s="171"/>
      <c r="TWT7" s="172"/>
      <c r="TWU7" s="172"/>
      <c r="TWV7" s="173"/>
      <c r="TWW7" s="170"/>
      <c r="TWX7" s="171"/>
      <c r="TWY7" s="172"/>
      <c r="TWZ7" s="172"/>
      <c r="TXA7" s="173"/>
      <c r="TXB7" s="170"/>
      <c r="TXC7" s="171"/>
      <c r="TXD7" s="172"/>
      <c r="TXE7" s="172"/>
      <c r="TXF7" s="173"/>
      <c r="TXG7" s="170"/>
      <c r="TXH7" s="171"/>
      <c r="TXI7" s="172"/>
      <c r="TXJ7" s="172"/>
      <c r="TXK7" s="173"/>
      <c r="TXL7" s="170"/>
      <c r="TXM7" s="171"/>
      <c r="TXN7" s="172"/>
      <c r="TXO7" s="172"/>
      <c r="TXP7" s="173"/>
      <c r="TXQ7" s="170"/>
      <c r="TXR7" s="171"/>
      <c r="TXS7" s="172"/>
      <c r="TXT7" s="172"/>
      <c r="TXU7" s="173"/>
      <c r="TXV7" s="170"/>
      <c r="TXW7" s="171"/>
      <c r="TXX7" s="172"/>
      <c r="TXY7" s="172"/>
      <c r="TXZ7" s="173"/>
      <c r="TYA7" s="170"/>
      <c r="TYB7" s="171"/>
      <c r="TYC7" s="172"/>
      <c r="TYD7" s="172"/>
      <c r="TYE7" s="173"/>
      <c r="TYF7" s="170"/>
      <c r="TYG7" s="171"/>
      <c r="TYH7" s="172"/>
      <c r="TYI7" s="172"/>
      <c r="TYJ7" s="173"/>
      <c r="TYK7" s="170"/>
      <c r="TYL7" s="171"/>
      <c r="TYM7" s="172"/>
      <c r="TYN7" s="172"/>
      <c r="TYO7" s="173"/>
      <c r="TYP7" s="170"/>
      <c r="TYQ7" s="171"/>
      <c r="TYR7" s="172"/>
      <c r="TYS7" s="172"/>
      <c r="TYT7" s="173"/>
      <c r="TYU7" s="170"/>
      <c r="TYV7" s="171"/>
      <c r="TYW7" s="172"/>
      <c r="TYX7" s="172"/>
      <c r="TYY7" s="173"/>
      <c r="TYZ7" s="170"/>
      <c r="TZA7" s="171"/>
      <c r="TZB7" s="172"/>
      <c r="TZC7" s="172"/>
      <c r="TZD7" s="173"/>
      <c r="TZE7" s="170"/>
      <c r="TZF7" s="171"/>
      <c r="TZG7" s="172"/>
      <c r="TZH7" s="172"/>
      <c r="TZI7" s="173"/>
      <c r="TZJ7" s="170"/>
      <c r="TZK7" s="171"/>
      <c r="TZL7" s="172"/>
      <c r="TZM7" s="172"/>
      <c r="TZN7" s="173"/>
      <c r="TZO7" s="170"/>
      <c r="TZP7" s="171"/>
      <c r="TZQ7" s="172"/>
      <c r="TZR7" s="172"/>
      <c r="TZS7" s="173"/>
      <c r="TZT7" s="170"/>
      <c r="TZU7" s="171"/>
      <c r="TZV7" s="172"/>
      <c r="TZW7" s="172"/>
      <c r="TZX7" s="173"/>
      <c r="TZY7" s="170"/>
      <c r="TZZ7" s="171"/>
      <c r="UAA7" s="172"/>
      <c r="UAB7" s="172"/>
      <c r="UAC7" s="173"/>
      <c r="UAD7" s="170"/>
      <c r="UAE7" s="171"/>
      <c r="UAF7" s="172"/>
      <c r="UAG7" s="172"/>
      <c r="UAH7" s="173"/>
      <c r="UAI7" s="170"/>
      <c r="UAJ7" s="171"/>
      <c r="UAK7" s="172"/>
      <c r="UAL7" s="172"/>
      <c r="UAM7" s="173"/>
      <c r="UAN7" s="170"/>
      <c r="UAO7" s="171"/>
      <c r="UAP7" s="172"/>
      <c r="UAQ7" s="172"/>
      <c r="UAR7" s="173"/>
      <c r="UAS7" s="170"/>
      <c r="UAT7" s="171"/>
      <c r="UAU7" s="172"/>
      <c r="UAV7" s="172"/>
      <c r="UAW7" s="173"/>
      <c r="UAX7" s="170"/>
      <c r="UAY7" s="171"/>
      <c r="UAZ7" s="172"/>
      <c r="UBA7" s="172"/>
      <c r="UBB7" s="173"/>
      <c r="UBC7" s="170"/>
      <c r="UBD7" s="171"/>
      <c r="UBE7" s="172"/>
      <c r="UBF7" s="172"/>
      <c r="UBG7" s="173"/>
      <c r="UBH7" s="170"/>
      <c r="UBI7" s="171"/>
      <c r="UBJ7" s="172"/>
      <c r="UBK7" s="172"/>
      <c r="UBL7" s="173"/>
      <c r="UBM7" s="170"/>
      <c r="UBN7" s="171"/>
      <c r="UBO7" s="172"/>
      <c r="UBP7" s="172"/>
      <c r="UBQ7" s="173"/>
      <c r="UBR7" s="170"/>
      <c r="UBS7" s="171"/>
      <c r="UBT7" s="172"/>
      <c r="UBU7" s="172"/>
      <c r="UBV7" s="173"/>
      <c r="UBW7" s="170"/>
      <c r="UBX7" s="171"/>
      <c r="UBY7" s="172"/>
      <c r="UBZ7" s="172"/>
      <c r="UCA7" s="173"/>
      <c r="UCB7" s="170"/>
      <c r="UCC7" s="171"/>
      <c r="UCD7" s="172"/>
      <c r="UCE7" s="172"/>
      <c r="UCF7" s="173"/>
      <c r="UCG7" s="170"/>
      <c r="UCH7" s="171"/>
      <c r="UCI7" s="172"/>
      <c r="UCJ7" s="172"/>
      <c r="UCK7" s="173"/>
      <c r="UCL7" s="170"/>
      <c r="UCM7" s="171"/>
      <c r="UCN7" s="172"/>
      <c r="UCO7" s="172"/>
      <c r="UCP7" s="173"/>
      <c r="UCQ7" s="170"/>
      <c r="UCR7" s="171"/>
      <c r="UCS7" s="172"/>
      <c r="UCT7" s="172"/>
      <c r="UCU7" s="173"/>
      <c r="UCV7" s="170"/>
      <c r="UCW7" s="171"/>
      <c r="UCX7" s="172"/>
      <c r="UCY7" s="172"/>
      <c r="UCZ7" s="173"/>
      <c r="UDA7" s="170"/>
      <c r="UDB7" s="171"/>
      <c r="UDC7" s="172"/>
      <c r="UDD7" s="172"/>
      <c r="UDE7" s="173"/>
      <c r="UDF7" s="170"/>
      <c r="UDG7" s="171"/>
      <c r="UDH7" s="172"/>
      <c r="UDI7" s="172"/>
      <c r="UDJ7" s="173"/>
      <c r="UDK7" s="170"/>
      <c r="UDL7" s="171"/>
      <c r="UDM7" s="172"/>
      <c r="UDN7" s="172"/>
      <c r="UDO7" s="173"/>
      <c r="UDP7" s="170"/>
      <c r="UDQ7" s="171"/>
      <c r="UDR7" s="172"/>
      <c r="UDS7" s="172"/>
      <c r="UDT7" s="173"/>
      <c r="UDU7" s="170"/>
      <c r="UDV7" s="171"/>
      <c r="UDW7" s="172"/>
      <c r="UDX7" s="172"/>
      <c r="UDY7" s="173"/>
      <c r="UDZ7" s="170"/>
      <c r="UEA7" s="171"/>
      <c r="UEB7" s="172"/>
      <c r="UEC7" s="172"/>
      <c r="UED7" s="173"/>
      <c r="UEE7" s="170"/>
      <c r="UEF7" s="171"/>
      <c r="UEG7" s="172"/>
      <c r="UEH7" s="172"/>
      <c r="UEI7" s="173"/>
      <c r="UEJ7" s="170"/>
      <c r="UEK7" s="171"/>
      <c r="UEL7" s="172"/>
      <c r="UEM7" s="172"/>
      <c r="UEN7" s="173"/>
      <c r="UEO7" s="170"/>
      <c r="UEP7" s="171"/>
      <c r="UEQ7" s="172"/>
      <c r="UER7" s="172"/>
      <c r="UES7" s="173"/>
      <c r="UET7" s="170"/>
      <c r="UEU7" s="171"/>
      <c r="UEV7" s="172"/>
      <c r="UEW7" s="172"/>
      <c r="UEX7" s="173"/>
      <c r="UEY7" s="170"/>
      <c r="UEZ7" s="171"/>
      <c r="UFA7" s="172"/>
      <c r="UFB7" s="172"/>
      <c r="UFC7" s="173"/>
      <c r="UFD7" s="170"/>
      <c r="UFE7" s="171"/>
      <c r="UFF7" s="172"/>
      <c r="UFG7" s="172"/>
      <c r="UFH7" s="173"/>
      <c r="UFI7" s="170"/>
      <c r="UFJ7" s="171"/>
      <c r="UFK7" s="172"/>
      <c r="UFL7" s="172"/>
      <c r="UFM7" s="173"/>
      <c r="UFN7" s="170"/>
      <c r="UFO7" s="171"/>
      <c r="UFP7" s="172"/>
      <c r="UFQ7" s="172"/>
      <c r="UFR7" s="173"/>
      <c r="UFS7" s="170"/>
      <c r="UFT7" s="171"/>
      <c r="UFU7" s="172"/>
      <c r="UFV7" s="172"/>
      <c r="UFW7" s="173"/>
      <c r="UFX7" s="170"/>
      <c r="UFY7" s="171"/>
      <c r="UFZ7" s="172"/>
      <c r="UGA7" s="172"/>
      <c r="UGB7" s="173"/>
      <c r="UGC7" s="170"/>
      <c r="UGD7" s="171"/>
      <c r="UGE7" s="172"/>
      <c r="UGF7" s="172"/>
      <c r="UGG7" s="173"/>
      <c r="UGH7" s="170"/>
      <c r="UGI7" s="171"/>
      <c r="UGJ7" s="172"/>
      <c r="UGK7" s="172"/>
      <c r="UGL7" s="173"/>
      <c r="UGM7" s="170"/>
      <c r="UGN7" s="171"/>
      <c r="UGO7" s="172"/>
      <c r="UGP7" s="172"/>
      <c r="UGQ7" s="173"/>
      <c r="UGR7" s="170"/>
      <c r="UGS7" s="171"/>
      <c r="UGT7" s="172"/>
      <c r="UGU7" s="172"/>
      <c r="UGV7" s="173"/>
      <c r="UGW7" s="170"/>
      <c r="UGX7" s="171"/>
      <c r="UGY7" s="172"/>
      <c r="UGZ7" s="172"/>
      <c r="UHA7" s="173"/>
      <c r="UHB7" s="170"/>
      <c r="UHC7" s="171"/>
      <c r="UHD7" s="172"/>
      <c r="UHE7" s="172"/>
      <c r="UHF7" s="173"/>
      <c r="UHG7" s="170"/>
      <c r="UHH7" s="171"/>
      <c r="UHI7" s="172"/>
      <c r="UHJ7" s="172"/>
      <c r="UHK7" s="173"/>
      <c r="UHL7" s="170"/>
      <c r="UHM7" s="171"/>
      <c r="UHN7" s="172"/>
      <c r="UHO7" s="172"/>
      <c r="UHP7" s="173"/>
      <c r="UHQ7" s="170"/>
      <c r="UHR7" s="171"/>
      <c r="UHS7" s="172"/>
      <c r="UHT7" s="172"/>
      <c r="UHU7" s="173"/>
      <c r="UHV7" s="170"/>
      <c r="UHW7" s="171"/>
      <c r="UHX7" s="172"/>
      <c r="UHY7" s="172"/>
      <c r="UHZ7" s="173"/>
      <c r="UIA7" s="170"/>
      <c r="UIB7" s="171"/>
      <c r="UIC7" s="172"/>
      <c r="UID7" s="172"/>
      <c r="UIE7" s="173"/>
      <c r="UIF7" s="170"/>
      <c r="UIG7" s="171"/>
      <c r="UIH7" s="172"/>
      <c r="UII7" s="172"/>
      <c r="UIJ7" s="173"/>
      <c r="UIK7" s="170"/>
      <c r="UIL7" s="171"/>
      <c r="UIM7" s="172"/>
      <c r="UIN7" s="172"/>
      <c r="UIO7" s="173"/>
      <c r="UIP7" s="170"/>
      <c r="UIQ7" s="171"/>
      <c r="UIR7" s="172"/>
      <c r="UIS7" s="172"/>
      <c r="UIT7" s="173"/>
      <c r="UIU7" s="170"/>
      <c r="UIV7" s="171"/>
      <c r="UIW7" s="172"/>
      <c r="UIX7" s="172"/>
      <c r="UIY7" s="173"/>
      <c r="UIZ7" s="170"/>
      <c r="UJA7" s="171"/>
      <c r="UJB7" s="172"/>
      <c r="UJC7" s="172"/>
      <c r="UJD7" s="173"/>
      <c r="UJE7" s="170"/>
      <c r="UJF7" s="171"/>
      <c r="UJG7" s="172"/>
      <c r="UJH7" s="172"/>
      <c r="UJI7" s="173"/>
      <c r="UJJ7" s="170"/>
      <c r="UJK7" s="171"/>
      <c r="UJL7" s="172"/>
      <c r="UJM7" s="172"/>
      <c r="UJN7" s="173"/>
      <c r="UJO7" s="170"/>
      <c r="UJP7" s="171"/>
      <c r="UJQ7" s="172"/>
      <c r="UJR7" s="172"/>
      <c r="UJS7" s="173"/>
      <c r="UJT7" s="170"/>
      <c r="UJU7" s="171"/>
      <c r="UJV7" s="172"/>
      <c r="UJW7" s="172"/>
      <c r="UJX7" s="173"/>
      <c r="UJY7" s="170"/>
      <c r="UJZ7" s="171"/>
      <c r="UKA7" s="172"/>
      <c r="UKB7" s="172"/>
      <c r="UKC7" s="173"/>
      <c r="UKD7" s="170"/>
      <c r="UKE7" s="171"/>
      <c r="UKF7" s="172"/>
      <c r="UKG7" s="172"/>
      <c r="UKH7" s="173"/>
      <c r="UKI7" s="170"/>
      <c r="UKJ7" s="171"/>
      <c r="UKK7" s="172"/>
      <c r="UKL7" s="172"/>
      <c r="UKM7" s="173"/>
      <c r="UKN7" s="170"/>
      <c r="UKO7" s="171"/>
      <c r="UKP7" s="172"/>
      <c r="UKQ7" s="172"/>
      <c r="UKR7" s="173"/>
      <c r="UKS7" s="170"/>
      <c r="UKT7" s="171"/>
      <c r="UKU7" s="172"/>
      <c r="UKV7" s="172"/>
      <c r="UKW7" s="173"/>
      <c r="UKX7" s="170"/>
      <c r="UKY7" s="171"/>
      <c r="UKZ7" s="172"/>
      <c r="ULA7" s="172"/>
      <c r="ULB7" s="173"/>
      <c r="ULC7" s="170"/>
      <c r="ULD7" s="171"/>
      <c r="ULE7" s="172"/>
      <c r="ULF7" s="172"/>
      <c r="ULG7" s="173"/>
      <c r="ULH7" s="170"/>
      <c r="ULI7" s="171"/>
      <c r="ULJ7" s="172"/>
      <c r="ULK7" s="172"/>
      <c r="ULL7" s="173"/>
      <c r="ULM7" s="170"/>
      <c r="ULN7" s="171"/>
      <c r="ULO7" s="172"/>
      <c r="ULP7" s="172"/>
      <c r="ULQ7" s="173"/>
      <c r="ULR7" s="170"/>
      <c r="ULS7" s="171"/>
      <c r="ULT7" s="172"/>
      <c r="ULU7" s="172"/>
      <c r="ULV7" s="173"/>
      <c r="ULW7" s="170"/>
      <c r="ULX7" s="171"/>
      <c r="ULY7" s="172"/>
      <c r="ULZ7" s="172"/>
      <c r="UMA7" s="173"/>
      <c r="UMB7" s="170"/>
      <c r="UMC7" s="171"/>
      <c r="UMD7" s="172"/>
      <c r="UME7" s="172"/>
      <c r="UMF7" s="173"/>
      <c r="UMG7" s="170"/>
      <c r="UMH7" s="171"/>
      <c r="UMI7" s="172"/>
      <c r="UMJ7" s="172"/>
      <c r="UMK7" s="173"/>
      <c r="UML7" s="170"/>
      <c r="UMM7" s="171"/>
      <c r="UMN7" s="172"/>
      <c r="UMO7" s="172"/>
      <c r="UMP7" s="173"/>
      <c r="UMQ7" s="170"/>
      <c r="UMR7" s="171"/>
      <c r="UMS7" s="172"/>
      <c r="UMT7" s="172"/>
      <c r="UMU7" s="173"/>
      <c r="UMV7" s="170"/>
      <c r="UMW7" s="171"/>
      <c r="UMX7" s="172"/>
      <c r="UMY7" s="172"/>
      <c r="UMZ7" s="173"/>
      <c r="UNA7" s="170"/>
      <c r="UNB7" s="171"/>
      <c r="UNC7" s="172"/>
      <c r="UND7" s="172"/>
      <c r="UNE7" s="173"/>
      <c r="UNF7" s="170"/>
      <c r="UNG7" s="171"/>
      <c r="UNH7" s="172"/>
      <c r="UNI7" s="172"/>
      <c r="UNJ7" s="173"/>
      <c r="UNK7" s="170"/>
      <c r="UNL7" s="171"/>
      <c r="UNM7" s="172"/>
      <c r="UNN7" s="172"/>
      <c r="UNO7" s="173"/>
      <c r="UNP7" s="170"/>
      <c r="UNQ7" s="171"/>
      <c r="UNR7" s="172"/>
      <c r="UNS7" s="172"/>
      <c r="UNT7" s="173"/>
      <c r="UNU7" s="170"/>
      <c r="UNV7" s="171"/>
      <c r="UNW7" s="172"/>
      <c r="UNX7" s="172"/>
      <c r="UNY7" s="173"/>
      <c r="UNZ7" s="170"/>
      <c r="UOA7" s="171"/>
      <c r="UOB7" s="172"/>
      <c r="UOC7" s="172"/>
      <c r="UOD7" s="173"/>
      <c r="UOE7" s="170"/>
      <c r="UOF7" s="171"/>
      <c r="UOG7" s="172"/>
      <c r="UOH7" s="172"/>
      <c r="UOI7" s="173"/>
      <c r="UOJ7" s="170"/>
      <c r="UOK7" s="171"/>
      <c r="UOL7" s="172"/>
      <c r="UOM7" s="172"/>
      <c r="UON7" s="173"/>
      <c r="UOO7" s="170"/>
      <c r="UOP7" s="171"/>
      <c r="UOQ7" s="172"/>
      <c r="UOR7" s="172"/>
      <c r="UOS7" s="173"/>
      <c r="UOT7" s="170"/>
      <c r="UOU7" s="171"/>
      <c r="UOV7" s="172"/>
      <c r="UOW7" s="172"/>
      <c r="UOX7" s="173"/>
      <c r="UOY7" s="170"/>
      <c r="UOZ7" s="171"/>
      <c r="UPA7" s="172"/>
      <c r="UPB7" s="172"/>
      <c r="UPC7" s="173"/>
      <c r="UPD7" s="170"/>
      <c r="UPE7" s="171"/>
      <c r="UPF7" s="172"/>
      <c r="UPG7" s="172"/>
      <c r="UPH7" s="173"/>
      <c r="UPI7" s="170"/>
      <c r="UPJ7" s="171"/>
      <c r="UPK7" s="172"/>
      <c r="UPL7" s="172"/>
      <c r="UPM7" s="173"/>
      <c r="UPN7" s="170"/>
      <c r="UPO7" s="171"/>
      <c r="UPP7" s="172"/>
      <c r="UPQ7" s="172"/>
      <c r="UPR7" s="173"/>
      <c r="UPS7" s="170"/>
      <c r="UPT7" s="171"/>
      <c r="UPU7" s="172"/>
      <c r="UPV7" s="172"/>
      <c r="UPW7" s="173"/>
      <c r="UPX7" s="170"/>
      <c r="UPY7" s="171"/>
      <c r="UPZ7" s="172"/>
      <c r="UQA7" s="172"/>
      <c r="UQB7" s="173"/>
      <c r="UQC7" s="170"/>
      <c r="UQD7" s="171"/>
      <c r="UQE7" s="172"/>
      <c r="UQF7" s="172"/>
      <c r="UQG7" s="173"/>
      <c r="UQH7" s="170"/>
      <c r="UQI7" s="171"/>
      <c r="UQJ7" s="172"/>
      <c r="UQK7" s="172"/>
      <c r="UQL7" s="173"/>
      <c r="UQM7" s="170"/>
      <c r="UQN7" s="171"/>
      <c r="UQO7" s="172"/>
      <c r="UQP7" s="172"/>
      <c r="UQQ7" s="173"/>
      <c r="UQR7" s="170"/>
      <c r="UQS7" s="171"/>
      <c r="UQT7" s="172"/>
      <c r="UQU7" s="172"/>
      <c r="UQV7" s="173"/>
      <c r="UQW7" s="170"/>
      <c r="UQX7" s="171"/>
      <c r="UQY7" s="172"/>
      <c r="UQZ7" s="172"/>
      <c r="URA7" s="173"/>
      <c r="URB7" s="170"/>
      <c r="URC7" s="171"/>
      <c r="URD7" s="172"/>
      <c r="URE7" s="172"/>
      <c r="URF7" s="173"/>
      <c r="URG7" s="170"/>
      <c r="URH7" s="171"/>
      <c r="URI7" s="172"/>
      <c r="URJ7" s="172"/>
      <c r="URK7" s="173"/>
      <c r="URL7" s="170"/>
      <c r="URM7" s="171"/>
      <c r="URN7" s="172"/>
      <c r="URO7" s="172"/>
      <c r="URP7" s="173"/>
      <c r="URQ7" s="170"/>
      <c r="URR7" s="171"/>
      <c r="URS7" s="172"/>
      <c r="URT7" s="172"/>
      <c r="URU7" s="173"/>
      <c r="URV7" s="170"/>
      <c r="URW7" s="171"/>
      <c r="URX7" s="172"/>
      <c r="URY7" s="172"/>
      <c r="URZ7" s="173"/>
      <c r="USA7" s="170"/>
      <c r="USB7" s="171"/>
      <c r="USC7" s="172"/>
      <c r="USD7" s="172"/>
      <c r="USE7" s="173"/>
      <c r="USF7" s="170"/>
      <c r="USG7" s="171"/>
      <c r="USH7" s="172"/>
      <c r="USI7" s="172"/>
      <c r="USJ7" s="173"/>
      <c r="USK7" s="170"/>
      <c r="USL7" s="171"/>
      <c r="USM7" s="172"/>
      <c r="USN7" s="172"/>
      <c r="USO7" s="173"/>
      <c r="USP7" s="170"/>
      <c r="USQ7" s="171"/>
      <c r="USR7" s="172"/>
      <c r="USS7" s="172"/>
      <c r="UST7" s="173"/>
      <c r="USU7" s="170"/>
      <c r="USV7" s="171"/>
      <c r="USW7" s="172"/>
      <c r="USX7" s="172"/>
      <c r="USY7" s="173"/>
      <c r="USZ7" s="170"/>
      <c r="UTA7" s="171"/>
      <c r="UTB7" s="172"/>
      <c r="UTC7" s="172"/>
      <c r="UTD7" s="173"/>
      <c r="UTE7" s="170"/>
      <c r="UTF7" s="171"/>
      <c r="UTG7" s="172"/>
      <c r="UTH7" s="172"/>
      <c r="UTI7" s="173"/>
      <c r="UTJ7" s="170"/>
      <c r="UTK7" s="171"/>
      <c r="UTL7" s="172"/>
      <c r="UTM7" s="172"/>
      <c r="UTN7" s="173"/>
      <c r="UTO7" s="170"/>
      <c r="UTP7" s="171"/>
      <c r="UTQ7" s="172"/>
      <c r="UTR7" s="172"/>
      <c r="UTS7" s="173"/>
      <c r="UTT7" s="170"/>
      <c r="UTU7" s="171"/>
      <c r="UTV7" s="172"/>
      <c r="UTW7" s="172"/>
      <c r="UTX7" s="173"/>
      <c r="UTY7" s="170"/>
      <c r="UTZ7" s="171"/>
      <c r="UUA7" s="172"/>
      <c r="UUB7" s="172"/>
      <c r="UUC7" s="173"/>
      <c r="UUD7" s="170"/>
      <c r="UUE7" s="171"/>
      <c r="UUF7" s="172"/>
      <c r="UUG7" s="172"/>
      <c r="UUH7" s="173"/>
      <c r="UUI7" s="170"/>
      <c r="UUJ7" s="171"/>
      <c r="UUK7" s="172"/>
      <c r="UUL7" s="172"/>
      <c r="UUM7" s="173"/>
      <c r="UUN7" s="170"/>
      <c r="UUO7" s="171"/>
      <c r="UUP7" s="172"/>
      <c r="UUQ7" s="172"/>
      <c r="UUR7" s="173"/>
      <c r="UUS7" s="170"/>
      <c r="UUT7" s="171"/>
      <c r="UUU7" s="172"/>
      <c r="UUV7" s="172"/>
      <c r="UUW7" s="173"/>
      <c r="UUX7" s="170"/>
      <c r="UUY7" s="171"/>
      <c r="UUZ7" s="172"/>
      <c r="UVA7" s="172"/>
      <c r="UVB7" s="173"/>
      <c r="UVC7" s="170"/>
      <c r="UVD7" s="171"/>
      <c r="UVE7" s="172"/>
      <c r="UVF7" s="172"/>
      <c r="UVG7" s="173"/>
      <c r="UVH7" s="170"/>
      <c r="UVI7" s="171"/>
      <c r="UVJ7" s="172"/>
      <c r="UVK7" s="172"/>
      <c r="UVL7" s="173"/>
      <c r="UVM7" s="170"/>
      <c r="UVN7" s="171"/>
      <c r="UVO7" s="172"/>
      <c r="UVP7" s="172"/>
      <c r="UVQ7" s="173"/>
      <c r="UVR7" s="170"/>
      <c r="UVS7" s="171"/>
      <c r="UVT7" s="172"/>
      <c r="UVU7" s="172"/>
      <c r="UVV7" s="173"/>
      <c r="UVW7" s="170"/>
      <c r="UVX7" s="171"/>
      <c r="UVY7" s="172"/>
      <c r="UVZ7" s="172"/>
      <c r="UWA7" s="173"/>
      <c r="UWB7" s="170"/>
      <c r="UWC7" s="171"/>
      <c r="UWD7" s="172"/>
      <c r="UWE7" s="172"/>
      <c r="UWF7" s="173"/>
      <c r="UWG7" s="170"/>
      <c r="UWH7" s="171"/>
      <c r="UWI7" s="172"/>
      <c r="UWJ7" s="172"/>
      <c r="UWK7" s="173"/>
      <c r="UWL7" s="170"/>
      <c r="UWM7" s="171"/>
      <c r="UWN7" s="172"/>
      <c r="UWO7" s="172"/>
      <c r="UWP7" s="173"/>
      <c r="UWQ7" s="170"/>
      <c r="UWR7" s="171"/>
      <c r="UWS7" s="172"/>
      <c r="UWT7" s="172"/>
      <c r="UWU7" s="173"/>
      <c r="UWV7" s="170"/>
      <c r="UWW7" s="171"/>
      <c r="UWX7" s="172"/>
      <c r="UWY7" s="172"/>
      <c r="UWZ7" s="173"/>
      <c r="UXA7" s="170"/>
      <c r="UXB7" s="171"/>
      <c r="UXC7" s="172"/>
      <c r="UXD7" s="172"/>
      <c r="UXE7" s="173"/>
      <c r="UXF7" s="170"/>
      <c r="UXG7" s="171"/>
      <c r="UXH7" s="172"/>
      <c r="UXI7" s="172"/>
      <c r="UXJ7" s="173"/>
      <c r="UXK7" s="170"/>
      <c r="UXL7" s="171"/>
      <c r="UXM7" s="172"/>
      <c r="UXN7" s="172"/>
      <c r="UXO7" s="173"/>
      <c r="UXP7" s="170"/>
      <c r="UXQ7" s="171"/>
      <c r="UXR7" s="172"/>
      <c r="UXS7" s="172"/>
      <c r="UXT7" s="173"/>
      <c r="UXU7" s="170"/>
      <c r="UXV7" s="171"/>
      <c r="UXW7" s="172"/>
      <c r="UXX7" s="172"/>
      <c r="UXY7" s="173"/>
      <c r="UXZ7" s="170"/>
      <c r="UYA7" s="171"/>
      <c r="UYB7" s="172"/>
      <c r="UYC7" s="172"/>
      <c r="UYD7" s="173"/>
      <c r="UYE7" s="170"/>
      <c r="UYF7" s="171"/>
      <c r="UYG7" s="172"/>
      <c r="UYH7" s="172"/>
      <c r="UYI7" s="173"/>
      <c r="UYJ7" s="170"/>
      <c r="UYK7" s="171"/>
      <c r="UYL7" s="172"/>
      <c r="UYM7" s="172"/>
      <c r="UYN7" s="173"/>
      <c r="UYO7" s="170"/>
      <c r="UYP7" s="171"/>
      <c r="UYQ7" s="172"/>
      <c r="UYR7" s="172"/>
      <c r="UYS7" s="173"/>
      <c r="UYT7" s="170"/>
      <c r="UYU7" s="171"/>
      <c r="UYV7" s="172"/>
      <c r="UYW7" s="172"/>
      <c r="UYX7" s="173"/>
      <c r="UYY7" s="170"/>
      <c r="UYZ7" s="171"/>
      <c r="UZA7" s="172"/>
      <c r="UZB7" s="172"/>
      <c r="UZC7" s="173"/>
      <c r="UZD7" s="170"/>
      <c r="UZE7" s="171"/>
      <c r="UZF7" s="172"/>
      <c r="UZG7" s="172"/>
      <c r="UZH7" s="173"/>
      <c r="UZI7" s="170"/>
      <c r="UZJ7" s="171"/>
      <c r="UZK7" s="172"/>
      <c r="UZL7" s="172"/>
      <c r="UZM7" s="173"/>
      <c r="UZN7" s="170"/>
      <c r="UZO7" s="171"/>
      <c r="UZP7" s="172"/>
      <c r="UZQ7" s="172"/>
      <c r="UZR7" s="173"/>
      <c r="UZS7" s="170"/>
      <c r="UZT7" s="171"/>
      <c r="UZU7" s="172"/>
      <c r="UZV7" s="172"/>
      <c r="UZW7" s="173"/>
      <c r="UZX7" s="170"/>
      <c r="UZY7" s="171"/>
      <c r="UZZ7" s="172"/>
      <c r="VAA7" s="172"/>
      <c r="VAB7" s="173"/>
      <c r="VAC7" s="170"/>
      <c r="VAD7" s="171"/>
      <c r="VAE7" s="172"/>
      <c r="VAF7" s="172"/>
      <c r="VAG7" s="173"/>
      <c r="VAH7" s="170"/>
      <c r="VAI7" s="171"/>
      <c r="VAJ7" s="172"/>
      <c r="VAK7" s="172"/>
      <c r="VAL7" s="173"/>
      <c r="VAM7" s="170"/>
      <c r="VAN7" s="171"/>
      <c r="VAO7" s="172"/>
      <c r="VAP7" s="172"/>
      <c r="VAQ7" s="173"/>
      <c r="VAR7" s="170"/>
      <c r="VAS7" s="171"/>
      <c r="VAT7" s="172"/>
      <c r="VAU7" s="172"/>
      <c r="VAV7" s="173"/>
      <c r="VAW7" s="170"/>
      <c r="VAX7" s="171"/>
      <c r="VAY7" s="172"/>
      <c r="VAZ7" s="172"/>
      <c r="VBA7" s="173"/>
      <c r="VBB7" s="170"/>
      <c r="VBC7" s="171"/>
      <c r="VBD7" s="172"/>
      <c r="VBE7" s="172"/>
      <c r="VBF7" s="173"/>
      <c r="VBG7" s="170"/>
      <c r="VBH7" s="171"/>
      <c r="VBI7" s="172"/>
      <c r="VBJ7" s="172"/>
      <c r="VBK7" s="173"/>
      <c r="VBL7" s="170"/>
      <c r="VBM7" s="171"/>
      <c r="VBN7" s="172"/>
      <c r="VBO7" s="172"/>
      <c r="VBP7" s="173"/>
      <c r="VBQ7" s="170"/>
      <c r="VBR7" s="171"/>
      <c r="VBS7" s="172"/>
      <c r="VBT7" s="172"/>
      <c r="VBU7" s="173"/>
      <c r="VBV7" s="170"/>
      <c r="VBW7" s="171"/>
      <c r="VBX7" s="172"/>
      <c r="VBY7" s="172"/>
      <c r="VBZ7" s="173"/>
      <c r="VCA7" s="170"/>
      <c r="VCB7" s="171"/>
      <c r="VCC7" s="172"/>
      <c r="VCD7" s="172"/>
      <c r="VCE7" s="173"/>
      <c r="VCF7" s="170"/>
      <c r="VCG7" s="171"/>
      <c r="VCH7" s="172"/>
      <c r="VCI7" s="172"/>
      <c r="VCJ7" s="173"/>
      <c r="VCK7" s="170"/>
      <c r="VCL7" s="171"/>
      <c r="VCM7" s="172"/>
      <c r="VCN7" s="172"/>
      <c r="VCO7" s="173"/>
      <c r="VCP7" s="170"/>
      <c r="VCQ7" s="171"/>
      <c r="VCR7" s="172"/>
      <c r="VCS7" s="172"/>
      <c r="VCT7" s="173"/>
      <c r="VCU7" s="170"/>
      <c r="VCV7" s="171"/>
      <c r="VCW7" s="172"/>
      <c r="VCX7" s="172"/>
      <c r="VCY7" s="173"/>
      <c r="VCZ7" s="170"/>
      <c r="VDA7" s="171"/>
      <c r="VDB7" s="172"/>
      <c r="VDC7" s="172"/>
      <c r="VDD7" s="173"/>
      <c r="VDE7" s="170"/>
      <c r="VDF7" s="171"/>
      <c r="VDG7" s="172"/>
      <c r="VDH7" s="172"/>
      <c r="VDI7" s="173"/>
      <c r="VDJ7" s="170"/>
      <c r="VDK7" s="171"/>
      <c r="VDL7" s="172"/>
      <c r="VDM7" s="172"/>
      <c r="VDN7" s="173"/>
      <c r="VDO7" s="170"/>
      <c r="VDP7" s="171"/>
      <c r="VDQ7" s="172"/>
      <c r="VDR7" s="172"/>
      <c r="VDS7" s="173"/>
      <c r="VDT7" s="170"/>
      <c r="VDU7" s="171"/>
      <c r="VDV7" s="172"/>
      <c r="VDW7" s="172"/>
      <c r="VDX7" s="173"/>
      <c r="VDY7" s="170"/>
      <c r="VDZ7" s="171"/>
      <c r="VEA7" s="172"/>
      <c r="VEB7" s="172"/>
      <c r="VEC7" s="173"/>
      <c r="VED7" s="170"/>
      <c r="VEE7" s="171"/>
      <c r="VEF7" s="172"/>
      <c r="VEG7" s="172"/>
      <c r="VEH7" s="173"/>
      <c r="VEI7" s="170"/>
      <c r="VEJ7" s="171"/>
      <c r="VEK7" s="172"/>
      <c r="VEL7" s="172"/>
      <c r="VEM7" s="173"/>
      <c r="VEN7" s="170"/>
      <c r="VEO7" s="171"/>
      <c r="VEP7" s="172"/>
      <c r="VEQ7" s="172"/>
      <c r="VER7" s="173"/>
      <c r="VES7" s="170"/>
      <c r="VET7" s="171"/>
      <c r="VEU7" s="172"/>
      <c r="VEV7" s="172"/>
      <c r="VEW7" s="173"/>
      <c r="VEX7" s="170"/>
      <c r="VEY7" s="171"/>
      <c r="VEZ7" s="172"/>
      <c r="VFA7" s="172"/>
      <c r="VFB7" s="173"/>
      <c r="VFC7" s="170"/>
      <c r="VFD7" s="171"/>
      <c r="VFE7" s="172"/>
      <c r="VFF7" s="172"/>
      <c r="VFG7" s="173"/>
      <c r="VFH7" s="170"/>
      <c r="VFI7" s="171"/>
      <c r="VFJ7" s="172"/>
      <c r="VFK7" s="172"/>
      <c r="VFL7" s="173"/>
      <c r="VFM7" s="170"/>
      <c r="VFN7" s="171"/>
      <c r="VFO7" s="172"/>
      <c r="VFP7" s="172"/>
      <c r="VFQ7" s="173"/>
      <c r="VFR7" s="170"/>
      <c r="VFS7" s="171"/>
      <c r="VFT7" s="172"/>
      <c r="VFU7" s="172"/>
      <c r="VFV7" s="173"/>
      <c r="VFW7" s="170"/>
      <c r="VFX7" s="171"/>
      <c r="VFY7" s="172"/>
      <c r="VFZ7" s="172"/>
      <c r="VGA7" s="173"/>
      <c r="VGB7" s="170"/>
      <c r="VGC7" s="171"/>
      <c r="VGD7" s="172"/>
      <c r="VGE7" s="172"/>
      <c r="VGF7" s="173"/>
      <c r="VGG7" s="170"/>
      <c r="VGH7" s="171"/>
      <c r="VGI7" s="172"/>
      <c r="VGJ7" s="172"/>
      <c r="VGK7" s="173"/>
      <c r="VGL7" s="170"/>
      <c r="VGM7" s="171"/>
      <c r="VGN7" s="172"/>
      <c r="VGO7" s="172"/>
      <c r="VGP7" s="173"/>
      <c r="VGQ7" s="170"/>
      <c r="VGR7" s="171"/>
      <c r="VGS7" s="172"/>
      <c r="VGT7" s="172"/>
      <c r="VGU7" s="173"/>
      <c r="VGV7" s="170"/>
      <c r="VGW7" s="171"/>
      <c r="VGX7" s="172"/>
      <c r="VGY7" s="172"/>
      <c r="VGZ7" s="173"/>
      <c r="VHA7" s="170"/>
      <c r="VHB7" s="171"/>
      <c r="VHC7" s="172"/>
      <c r="VHD7" s="172"/>
      <c r="VHE7" s="173"/>
      <c r="VHF7" s="170"/>
      <c r="VHG7" s="171"/>
      <c r="VHH7" s="172"/>
      <c r="VHI7" s="172"/>
      <c r="VHJ7" s="173"/>
      <c r="VHK7" s="170"/>
      <c r="VHL7" s="171"/>
      <c r="VHM7" s="172"/>
      <c r="VHN7" s="172"/>
      <c r="VHO7" s="173"/>
      <c r="VHP7" s="170"/>
      <c r="VHQ7" s="171"/>
      <c r="VHR7" s="172"/>
      <c r="VHS7" s="172"/>
      <c r="VHT7" s="173"/>
      <c r="VHU7" s="170"/>
      <c r="VHV7" s="171"/>
      <c r="VHW7" s="172"/>
      <c r="VHX7" s="172"/>
      <c r="VHY7" s="173"/>
      <c r="VHZ7" s="170"/>
      <c r="VIA7" s="171"/>
      <c r="VIB7" s="172"/>
      <c r="VIC7" s="172"/>
      <c r="VID7" s="173"/>
      <c r="VIE7" s="170"/>
      <c r="VIF7" s="171"/>
      <c r="VIG7" s="172"/>
      <c r="VIH7" s="172"/>
      <c r="VII7" s="173"/>
      <c r="VIJ7" s="170"/>
      <c r="VIK7" s="171"/>
      <c r="VIL7" s="172"/>
      <c r="VIM7" s="172"/>
      <c r="VIN7" s="173"/>
      <c r="VIO7" s="170"/>
      <c r="VIP7" s="171"/>
      <c r="VIQ7" s="172"/>
      <c r="VIR7" s="172"/>
      <c r="VIS7" s="173"/>
      <c r="VIT7" s="170"/>
      <c r="VIU7" s="171"/>
      <c r="VIV7" s="172"/>
      <c r="VIW7" s="172"/>
      <c r="VIX7" s="173"/>
      <c r="VIY7" s="170"/>
      <c r="VIZ7" s="171"/>
      <c r="VJA7" s="172"/>
      <c r="VJB7" s="172"/>
      <c r="VJC7" s="173"/>
      <c r="VJD7" s="170"/>
      <c r="VJE7" s="171"/>
      <c r="VJF7" s="172"/>
      <c r="VJG7" s="172"/>
      <c r="VJH7" s="173"/>
      <c r="VJI7" s="170"/>
      <c r="VJJ7" s="171"/>
      <c r="VJK7" s="172"/>
      <c r="VJL7" s="172"/>
      <c r="VJM7" s="173"/>
      <c r="VJN7" s="170"/>
      <c r="VJO7" s="171"/>
      <c r="VJP7" s="172"/>
      <c r="VJQ7" s="172"/>
      <c r="VJR7" s="173"/>
      <c r="VJS7" s="170"/>
      <c r="VJT7" s="171"/>
      <c r="VJU7" s="172"/>
      <c r="VJV7" s="172"/>
      <c r="VJW7" s="173"/>
      <c r="VJX7" s="170"/>
      <c r="VJY7" s="171"/>
      <c r="VJZ7" s="172"/>
      <c r="VKA7" s="172"/>
      <c r="VKB7" s="173"/>
      <c r="VKC7" s="170"/>
      <c r="VKD7" s="171"/>
      <c r="VKE7" s="172"/>
      <c r="VKF7" s="172"/>
      <c r="VKG7" s="173"/>
      <c r="VKH7" s="170"/>
      <c r="VKI7" s="171"/>
      <c r="VKJ7" s="172"/>
      <c r="VKK7" s="172"/>
      <c r="VKL7" s="173"/>
      <c r="VKM7" s="170"/>
      <c r="VKN7" s="171"/>
      <c r="VKO7" s="172"/>
      <c r="VKP7" s="172"/>
      <c r="VKQ7" s="173"/>
      <c r="VKR7" s="170"/>
      <c r="VKS7" s="171"/>
      <c r="VKT7" s="172"/>
      <c r="VKU7" s="172"/>
      <c r="VKV7" s="173"/>
      <c r="VKW7" s="170"/>
      <c r="VKX7" s="171"/>
      <c r="VKY7" s="172"/>
      <c r="VKZ7" s="172"/>
      <c r="VLA7" s="173"/>
      <c r="VLB7" s="170"/>
      <c r="VLC7" s="171"/>
      <c r="VLD7" s="172"/>
      <c r="VLE7" s="172"/>
      <c r="VLF7" s="173"/>
      <c r="VLG7" s="170"/>
      <c r="VLH7" s="171"/>
      <c r="VLI7" s="172"/>
      <c r="VLJ7" s="172"/>
      <c r="VLK7" s="173"/>
      <c r="VLL7" s="170"/>
      <c r="VLM7" s="171"/>
      <c r="VLN7" s="172"/>
      <c r="VLO7" s="172"/>
      <c r="VLP7" s="173"/>
      <c r="VLQ7" s="170"/>
      <c r="VLR7" s="171"/>
      <c r="VLS7" s="172"/>
      <c r="VLT7" s="172"/>
      <c r="VLU7" s="173"/>
      <c r="VLV7" s="170"/>
      <c r="VLW7" s="171"/>
      <c r="VLX7" s="172"/>
      <c r="VLY7" s="172"/>
      <c r="VLZ7" s="173"/>
      <c r="VMA7" s="170"/>
      <c r="VMB7" s="171"/>
      <c r="VMC7" s="172"/>
      <c r="VMD7" s="172"/>
      <c r="VME7" s="173"/>
      <c r="VMF7" s="170"/>
      <c r="VMG7" s="171"/>
      <c r="VMH7" s="172"/>
      <c r="VMI7" s="172"/>
      <c r="VMJ7" s="173"/>
      <c r="VMK7" s="170"/>
      <c r="VML7" s="171"/>
      <c r="VMM7" s="172"/>
      <c r="VMN7" s="172"/>
      <c r="VMO7" s="173"/>
      <c r="VMP7" s="170"/>
      <c r="VMQ7" s="171"/>
      <c r="VMR7" s="172"/>
      <c r="VMS7" s="172"/>
      <c r="VMT7" s="173"/>
      <c r="VMU7" s="170"/>
      <c r="VMV7" s="171"/>
      <c r="VMW7" s="172"/>
      <c r="VMX7" s="172"/>
      <c r="VMY7" s="173"/>
      <c r="VMZ7" s="170"/>
      <c r="VNA7" s="171"/>
      <c r="VNB7" s="172"/>
      <c r="VNC7" s="172"/>
      <c r="VND7" s="173"/>
      <c r="VNE7" s="170"/>
      <c r="VNF7" s="171"/>
      <c r="VNG7" s="172"/>
      <c r="VNH7" s="172"/>
      <c r="VNI7" s="173"/>
      <c r="VNJ7" s="170"/>
      <c r="VNK7" s="171"/>
      <c r="VNL7" s="172"/>
      <c r="VNM7" s="172"/>
      <c r="VNN7" s="173"/>
      <c r="VNO7" s="170"/>
      <c r="VNP7" s="171"/>
      <c r="VNQ7" s="172"/>
      <c r="VNR7" s="172"/>
      <c r="VNS7" s="173"/>
      <c r="VNT7" s="170"/>
      <c r="VNU7" s="171"/>
      <c r="VNV7" s="172"/>
      <c r="VNW7" s="172"/>
      <c r="VNX7" s="173"/>
      <c r="VNY7" s="170"/>
      <c r="VNZ7" s="171"/>
      <c r="VOA7" s="172"/>
      <c r="VOB7" s="172"/>
      <c r="VOC7" s="173"/>
      <c r="VOD7" s="170"/>
      <c r="VOE7" s="171"/>
      <c r="VOF7" s="172"/>
      <c r="VOG7" s="172"/>
      <c r="VOH7" s="173"/>
      <c r="VOI7" s="170"/>
      <c r="VOJ7" s="171"/>
      <c r="VOK7" s="172"/>
      <c r="VOL7" s="172"/>
      <c r="VOM7" s="173"/>
      <c r="VON7" s="170"/>
      <c r="VOO7" s="171"/>
      <c r="VOP7" s="172"/>
      <c r="VOQ7" s="172"/>
      <c r="VOR7" s="173"/>
      <c r="VOS7" s="170"/>
      <c r="VOT7" s="171"/>
      <c r="VOU7" s="172"/>
      <c r="VOV7" s="172"/>
      <c r="VOW7" s="173"/>
      <c r="VOX7" s="170"/>
      <c r="VOY7" s="171"/>
      <c r="VOZ7" s="172"/>
      <c r="VPA7" s="172"/>
      <c r="VPB7" s="173"/>
      <c r="VPC7" s="170"/>
      <c r="VPD7" s="171"/>
      <c r="VPE7" s="172"/>
      <c r="VPF7" s="172"/>
      <c r="VPG7" s="173"/>
      <c r="VPH7" s="170"/>
      <c r="VPI7" s="171"/>
      <c r="VPJ7" s="172"/>
      <c r="VPK7" s="172"/>
      <c r="VPL7" s="173"/>
      <c r="VPM7" s="170"/>
      <c r="VPN7" s="171"/>
      <c r="VPO7" s="172"/>
      <c r="VPP7" s="172"/>
      <c r="VPQ7" s="173"/>
      <c r="VPR7" s="170"/>
      <c r="VPS7" s="171"/>
      <c r="VPT7" s="172"/>
      <c r="VPU7" s="172"/>
      <c r="VPV7" s="173"/>
      <c r="VPW7" s="170"/>
      <c r="VPX7" s="171"/>
      <c r="VPY7" s="172"/>
      <c r="VPZ7" s="172"/>
      <c r="VQA7" s="173"/>
      <c r="VQB7" s="170"/>
      <c r="VQC7" s="171"/>
      <c r="VQD7" s="172"/>
      <c r="VQE7" s="172"/>
      <c r="VQF7" s="173"/>
      <c r="VQG7" s="170"/>
      <c r="VQH7" s="171"/>
      <c r="VQI7" s="172"/>
      <c r="VQJ7" s="172"/>
      <c r="VQK7" s="173"/>
      <c r="VQL7" s="170"/>
      <c r="VQM7" s="171"/>
      <c r="VQN7" s="172"/>
      <c r="VQO7" s="172"/>
      <c r="VQP7" s="173"/>
      <c r="VQQ7" s="170"/>
      <c r="VQR7" s="171"/>
      <c r="VQS7" s="172"/>
      <c r="VQT7" s="172"/>
      <c r="VQU7" s="173"/>
      <c r="VQV7" s="170"/>
      <c r="VQW7" s="171"/>
      <c r="VQX7" s="172"/>
      <c r="VQY7" s="172"/>
      <c r="VQZ7" s="173"/>
      <c r="VRA7" s="170"/>
      <c r="VRB7" s="171"/>
      <c r="VRC7" s="172"/>
      <c r="VRD7" s="172"/>
      <c r="VRE7" s="173"/>
      <c r="VRF7" s="170"/>
      <c r="VRG7" s="171"/>
      <c r="VRH7" s="172"/>
      <c r="VRI7" s="172"/>
      <c r="VRJ7" s="173"/>
      <c r="VRK7" s="170"/>
      <c r="VRL7" s="171"/>
      <c r="VRM7" s="172"/>
      <c r="VRN7" s="172"/>
      <c r="VRO7" s="173"/>
      <c r="VRP7" s="170"/>
      <c r="VRQ7" s="171"/>
      <c r="VRR7" s="172"/>
      <c r="VRS7" s="172"/>
      <c r="VRT7" s="173"/>
      <c r="VRU7" s="170"/>
      <c r="VRV7" s="171"/>
      <c r="VRW7" s="172"/>
      <c r="VRX7" s="172"/>
      <c r="VRY7" s="173"/>
      <c r="VRZ7" s="170"/>
      <c r="VSA7" s="171"/>
      <c r="VSB7" s="172"/>
      <c r="VSC7" s="172"/>
      <c r="VSD7" s="173"/>
      <c r="VSE7" s="170"/>
      <c r="VSF7" s="171"/>
      <c r="VSG7" s="172"/>
      <c r="VSH7" s="172"/>
      <c r="VSI7" s="173"/>
      <c r="VSJ7" s="170"/>
      <c r="VSK7" s="171"/>
      <c r="VSL7" s="172"/>
      <c r="VSM7" s="172"/>
      <c r="VSN7" s="173"/>
      <c r="VSO7" s="170"/>
      <c r="VSP7" s="171"/>
      <c r="VSQ7" s="172"/>
      <c r="VSR7" s="172"/>
      <c r="VSS7" s="173"/>
      <c r="VST7" s="170"/>
      <c r="VSU7" s="171"/>
      <c r="VSV7" s="172"/>
      <c r="VSW7" s="172"/>
      <c r="VSX7" s="173"/>
      <c r="VSY7" s="170"/>
      <c r="VSZ7" s="171"/>
      <c r="VTA7" s="172"/>
      <c r="VTB7" s="172"/>
      <c r="VTC7" s="173"/>
      <c r="VTD7" s="170"/>
      <c r="VTE7" s="171"/>
      <c r="VTF7" s="172"/>
      <c r="VTG7" s="172"/>
      <c r="VTH7" s="173"/>
      <c r="VTI7" s="170"/>
      <c r="VTJ7" s="171"/>
      <c r="VTK7" s="172"/>
      <c r="VTL7" s="172"/>
      <c r="VTM7" s="173"/>
      <c r="VTN7" s="170"/>
      <c r="VTO7" s="171"/>
      <c r="VTP7" s="172"/>
      <c r="VTQ7" s="172"/>
      <c r="VTR7" s="173"/>
      <c r="VTS7" s="170"/>
      <c r="VTT7" s="171"/>
      <c r="VTU7" s="172"/>
      <c r="VTV7" s="172"/>
      <c r="VTW7" s="173"/>
      <c r="VTX7" s="170"/>
      <c r="VTY7" s="171"/>
      <c r="VTZ7" s="172"/>
      <c r="VUA7" s="172"/>
      <c r="VUB7" s="173"/>
      <c r="VUC7" s="170"/>
      <c r="VUD7" s="171"/>
      <c r="VUE7" s="172"/>
      <c r="VUF7" s="172"/>
      <c r="VUG7" s="173"/>
      <c r="VUH7" s="170"/>
      <c r="VUI7" s="171"/>
      <c r="VUJ7" s="172"/>
      <c r="VUK7" s="172"/>
      <c r="VUL7" s="173"/>
      <c r="VUM7" s="170"/>
      <c r="VUN7" s="171"/>
      <c r="VUO7" s="172"/>
      <c r="VUP7" s="172"/>
      <c r="VUQ7" s="173"/>
      <c r="VUR7" s="170"/>
      <c r="VUS7" s="171"/>
      <c r="VUT7" s="172"/>
      <c r="VUU7" s="172"/>
      <c r="VUV7" s="173"/>
      <c r="VUW7" s="170"/>
      <c r="VUX7" s="171"/>
      <c r="VUY7" s="172"/>
      <c r="VUZ7" s="172"/>
      <c r="VVA7" s="173"/>
      <c r="VVB7" s="170"/>
      <c r="VVC7" s="171"/>
      <c r="VVD7" s="172"/>
      <c r="VVE7" s="172"/>
      <c r="VVF7" s="173"/>
      <c r="VVG7" s="170"/>
      <c r="VVH7" s="171"/>
      <c r="VVI7" s="172"/>
      <c r="VVJ7" s="172"/>
      <c r="VVK7" s="173"/>
      <c r="VVL7" s="170"/>
      <c r="VVM7" s="171"/>
      <c r="VVN7" s="172"/>
      <c r="VVO7" s="172"/>
      <c r="VVP7" s="173"/>
      <c r="VVQ7" s="170"/>
      <c r="VVR7" s="171"/>
      <c r="VVS7" s="172"/>
      <c r="VVT7" s="172"/>
      <c r="VVU7" s="173"/>
      <c r="VVV7" s="170"/>
      <c r="VVW7" s="171"/>
      <c r="VVX7" s="172"/>
      <c r="VVY7" s="172"/>
      <c r="VVZ7" s="173"/>
      <c r="VWA7" s="170"/>
      <c r="VWB7" s="171"/>
      <c r="VWC7" s="172"/>
      <c r="VWD7" s="172"/>
      <c r="VWE7" s="173"/>
      <c r="VWF7" s="170"/>
      <c r="VWG7" s="171"/>
      <c r="VWH7" s="172"/>
      <c r="VWI7" s="172"/>
      <c r="VWJ7" s="173"/>
      <c r="VWK7" s="170"/>
      <c r="VWL7" s="171"/>
      <c r="VWM7" s="172"/>
      <c r="VWN7" s="172"/>
      <c r="VWO7" s="173"/>
      <c r="VWP7" s="170"/>
      <c r="VWQ7" s="171"/>
      <c r="VWR7" s="172"/>
      <c r="VWS7" s="172"/>
      <c r="VWT7" s="173"/>
      <c r="VWU7" s="170"/>
      <c r="VWV7" s="171"/>
      <c r="VWW7" s="172"/>
      <c r="VWX7" s="172"/>
      <c r="VWY7" s="173"/>
      <c r="VWZ7" s="170"/>
      <c r="VXA7" s="171"/>
      <c r="VXB7" s="172"/>
      <c r="VXC7" s="172"/>
      <c r="VXD7" s="173"/>
      <c r="VXE7" s="170"/>
      <c r="VXF7" s="171"/>
      <c r="VXG7" s="172"/>
      <c r="VXH7" s="172"/>
      <c r="VXI7" s="173"/>
      <c r="VXJ7" s="170"/>
      <c r="VXK7" s="171"/>
      <c r="VXL7" s="172"/>
      <c r="VXM7" s="172"/>
      <c r="VXN7" s="173"/>
      <c r="VXO7" s="170"/>
      <c r="VXP7" s="171"/>
      <c r="VXQ7" s="172"/>
      <c r="VXR7" s="172"/>
      <c r="VXS7" s="173"/>
      <c r="VXT7" s="170"/>
      <c r="VXU7" s="171"/>
      <c r="VXV7" s="172"/>
      <c r="VXW7" s="172"/>
      <c r="VXX7" s="173"/>
      <c r="VXY7" s="170"/>
      <c r="VXZ7" s="171"/>
      <c r="VYA7" s="172"/>
      <c r="VYB7" s="172"/>
      <c r="VYC7" s="173"/>
      <c r="VYD7" s="170"/>
      <c r="VYE7" s="171"/>
      <c r="VYF7" s="172"/>
      <c r="VYG7" s="172"/>
      <c r="VYH7" s="173"/>
      <c r="VYI7" s="170"/>
      <c r="VYJ7" s="171"/>
      <c r="VYK7" s="172"/>
      <c r="VYL7" s="172"/>
      <c r="VYM7" s="173"/>
      <c r="VYN7" s="170"/>
      <c r="VYO7" s="171"/>
      <c r="VYP7" s="172"/>
      <c r="VYQ7" s="172"/>
      <c r="VYR7" s="173"/>
      <c r="VYS7" s="170"/>
      <c r="VYT7" s="171"/>
      <c r="VYU7" s="172"/>
      <c r="VYV7" s="172"/>
      <c r="VYW7" s="173"/>
      <c r="VYX7" s="170"/>
      <c r="VYY7" s="171"/>
      <c r="VYZ7" s="172"/>
      <c r="VZA7" s="172"/>
      <c r="VZB7" s="173"/>
      <c r="VZC7" s="170"/>
      <c r="VZD7" s="171"/>
      <c r="VZE7" s="172"/>
      <c r="VZF7" s="172"/>
      <c r="VZG7" s="173"/>
      <c r="VZH7" s="170"/>
      <c r="VZI7" s="171"/>
      <c r="VZJ7" s="172"/>
      <c r="VZK7" s="172"/>
      <c r="VZL7" s="173"/>
      <c r="VZM7" s="170"/>
      <c r="VZN7" s="171"/>
      <c r="VZO7" s="172"/>
      <c r="VZP7" s="172"/>
      <c r="VZQ7" s="173"/>
      <c r="VZR7" s="170"/>
      <c r="VZS7" s="171"/>
      <c r="VZT7" s="172"/>
      <c r="VZU7" s="172"/>
      <c r="VZV7" s="173"/>
      <c r="VZW7" s="170"/>
      <c r="VZX7" s="171"/>
      <c r="VZY7" s="172"/>
      <c r="VZZ7" s="172"/>
      <c r="WAA7" s="173"/>
      <c r="WAB7" s="170"/>
      <c r="WAC7" s="171"/>
      <c r="WAD7" s="172"/>
      <c r="WAE7" s="172"/>
      <c r="WAF7" s="173"/>
      <c r="WAG7" s="170"/>
      <c r="WAH7" s="171"/>
      <c r="WAI7" s="172"/>
      <c r="WAJ7" s="172"/>
      <c r="WAK7" s="173"/>
      <c r="WAL7" s="170"/>
      <c r="WAM7" s="171"/>
      <c r="WAN7" s="172"/>
      <c r="WAO7" s="172"/>
      <c r="WAP7" s="173"/>
      <c r="WAQ7" s="170"/>
      <c r="WAR7" s="171"/>
      <c r="WAS7" s="172"/>
      <c r="WAT7" s="172"/>
      <c r="WAU7" s="173"/>
      <c r="WAV7" s="170"/>
      <c r="WAW7" s="171"/>
      <c r="WAX7" s="172"/>
      <c r="WAY7" s="172"/>
      <c r="WAZ7" s="173"/>
      <c r="WBA7" s="170"/>
      <c r="WBB7" s="171"/>
      <c r="WBC7" s="172"/>
      <c r="WBD7" s="172"/>
      <c r="WBE7" s="173"/>
      <c r="WBF7" s="170"/>
      <c r="WBG7" s="171"/>
      <c r="WBH7" s="172"/>
      <c r="WBI7" s="172"/>
      <c r="WBJ7" s="173"/>
      <c r="WBK7" s="170"/>
      <c r="WBL7" s="171"/>
      <c r="WBM7" s="172"/>
      <c r="WBN7" s="172"/>
      <c r="WBO7" s="173"/>
      <c r="WBP7" s="170"/>
      <c r="WBQ7" s="171"/>
      <c r="WBR7" s="172"/>
      <c r="WBS7" s="172"/>
      <c r="WBT7" s="173"/>
      <c r="WBU7" s="170"/>
      <c r="WBV7" s="171"/>
      <c r="WBW7" s="172"/>
      <c r="WBX7" s="172"/>
      <c r="WBY7" s="173"/>
      <c r="WBZ7" s="170"/>
      <c r="WCA7" s="171"/>
      <c r="WCB7" s="172"/>
      <c r="WCC7" s="172"/>
      <c r="WCD7" s="173"/>
      <c r="WCE7" s="170"/>
      <c r="WCF7" s="171"/>
      <c r="WCG7" s="172"/>
      <c r="WCH7" s="172"/>
      <c r="WCI7" s="173"/>
      <c r="WCJ7" s="170"/>
      <c r="WCK7" s="171"/>
      <c r="WCL7" s="172"/>
      <c r="WCM7" s="172"/>
      <c r="WCN7" s="173"/>
      <c r="WCO7" s="170"/>
      <c r="WCP7" s="171"/>
      <c r="WCQ7" s="172"/>
      <c r="WCR7" s="172"/>
      <c r="WCS7" s="173"/>
      <c r="WCT7" s="170"/>
      <c r="WCU7" s="171"/>
      <c r="WCV7" s="172"/>
      <c r="WCW7" s="172"/>
      <c r="WCX7" s="173"/>
      <c r="WCY7" s="170"/>
      <c r="WCZ7" s="171"/>
      <c r="WDA7" s="172"/>
      <c r="WDB7" s="172"/>
      <c r="WDC7" s="173"/>
      <c r="WDD7" s="170"/>
      <c r="WDE7" s="171"/>
      <c r="WDF7" s="172"/>
      <c r="WDG7" s="172"/>
      <c r="WDH7" s="173"/>
      <c r="WDI7" s="170"/>
      <c r="WDJ7" s="171"/>
      <c r="WDK7" s="172"/>
      <c r="WDL7" s="172"/>
      <c r="WDM7" s="173"/>
      <c r="WDN7" s="170"/>
      <c r="WDO7" s="171"/>
      <c r="WDP7" s="172"/>
      <c r="WDQ7" s="172"/>
      <c r="WDR7" s="173"/>
      <c r="WDS7" s="170"/>
      <c r="WDT7" s="171"/>
      <c r="WDU7" s="172"/>
      <c r="WDV7" s="172"/>
      <c r="WDW7" s="173"/>
      <c r="WDX7" s="170"/>
      <c r="WDY7" s="171"/>
      <c r="WDZ7" s="172"/>
      <c r="WEA7" s="172"/>
      <c r="WEB7" s="173"/>
      <c r="WEC7" s="170"/>
      <c r="WED7" s="171"/>
      <c r="WEE7" s="172"/>
      <c r="WEF7" s="172"/>
      <c r="WEG7" s="173"/>
      <c r="WEH7" s="170"/>
      <c r="WEI7" s="171"/>
      <c r="WEJ7" s="172"/>
      <c r="WEK7" s="172"/>
      <c r="WEL7" s="173"/>
      <c r="WEM7" s="170"/>
      <c r="WEN7" s="171"/>
      <c r="WEO7" s="172"/>
      <c r="WEP7" s="172"/>
      <c r="WEQ7" s="173"/>
      <c r="WER7" s="170"/>
      <c r="WES7" s="171"/>
      <c r="WET7" s="172"/>
      <c r="WEU7" s="172"/>
      <c r="WEV7" s="173"/>
      <c r="WEW7" s="170"/>
      <c r="WEX7" s="171"/>
      <c r="WEY7" s="172"/>
      <c r="WEZ7" s="172"/>
      <c r="WFA7" s="173"/>
      <c r="WFB7" s="170"/>
      <c r="WFC7" s="171"/>
      <c r="WFD7" s="172"/>
      <c r="WFE7" s="172"/>
      <c r="WFF7" s="173"/>
      <c r="WFG7" s="170"/>
      <c r="WFH7" s="171"/>
      <c r="WFI7" s="172"/>
      <c r="WFJ7" s="172"/>
      <c r="WFK7" s="173"/>
      <c r="WFL7" s="170"/>
      <c r="WFM7" s="171"/>
      <c r="WFN7" s="172"/>
      <c r="WFO7" s="172"/>
      <c r="WFP7" s="173"/>
      <c r="WFQ7" s="170"/>
      <c r="WFR7" s="171"/>
      <c r="WFS7" s="172"/>
      <c r="WFT7" s="172"/>
      <c r="WFU7" s="173"/>
      <c r="WFV7" s="170"/>
      <c r="WFW7" s="171"/>
      <c r="WFX7" s="172"/>
      <c r="WFY7" s="172"/>
      <c r="WFZ7" s="173"/>
      <c r="WGA7" s="170"/>
      <c r="WGB7" s="171"/>
      <c r="WGC7" s="172"/>
      <c r="WGD7" s="172"/>
      <c r="WGE7" s="173"/>
      <c r="WGF7" s="170"/>
      <c r="WGG7" s="171"/>
      <c r="WGH7" s="172"/>
      <c r="WGI7" s="172"/>
      <c r="WGJ7" s="173"/>
      <c r="WGK7" s="170"/>
      <c r="WGL7" s="171"/>
      <c r="WGM7" s="172"/>
      <c r="WGN7" s="172"/>
      <c r="WGO7" s="173"/>
      <c r="WGP7" s="170"/>
      <c r="WGQ7" s="171"/>
      <c r="WGR7" s="172"/>
      <c r="WGS7" s="172"/>
      <c r="WGT7" s="173"/>
      <c r="WGU7" s="170"/>
      <c r="WGV7" s="171"/>
      <c r="WGW7" s="172"/>
      <c r="WGX7" s="172"/>
      <c r="WGY7" s="173"/>
      <c r="WGZ7" s="170"/>
      <c r="WHA7" s="171"/>
      <c r="WHB7" s="172"/>
      <c r="WHC7" s="172"/>
      <c r="WHD7" s="173"/>
      <c r="WHE7" s="170"/>
      <c r="WHF7" s="171"/>
      <c r="WHG7" s="172"/>
      <c r="WHH7" s="172"/>
      <c r="WHI7" s="173"/>
      <c r="WHJ7" s="170"/>
      <c r="WHK7" s="171"/>
      <c r="WHL7" s="172"/>
      <c r="WHM7" s="172"/>
      <c r="WHN7" s="173"/>
      <c r="WHO7" s="170"/>
      <c r="WHP7" s="171"/>
      <c r="WHQ7" s="172"/>
      <c r="WHR7" s="172"/>
      <c r="WHS7" s="173"/>
      <c r="WHT7" s="170"/>
      <c r="WHU7" s="171"/>
      <c r="WHV7" s="172"/>
      <c r="WHW7" s="172"/>
      <c r="WHX7" s="173"/>
      <c r="WHY7" s="170"/>
      <c r="WHZ7" s="171"/>
      <c r="WIA7" s="172"/>
      <c r="WIB7" s="172"/>
      <c r="WIC7" s="173"/>
      <c r="WID7" s="170"/>
      <c r="WIE7" s="171"/>
      <c r="WIF7" s="172"/>
      <c r="WIG7" s="172"/>
      <c r="WIH7" s="173"/>
      <c r="WII7" s="170"/>
      <c r="WIJ7" s="171"/>
      <c r="WIK7" s="172"/>
      <c r="WIL7" s="172"/>
      <c r="WIM7" s="173"/>
      <c r="WIN7" s="170"/>
      <c r="WIO7" s="171"/>
      <c r="WIP7" s="172"/>
      <c r="WIQ7" s="172"/>
      <c r="WIR7" s="173"/>
      <c r="WIS7" s="170"/>
      <c r="WIT7" s="171"/>
      <c r="WIU7" s="172"/>
      <c r="WIV7" s="172"/>
      <c r="WIW7" s="173"/>
      <c r="WIX7" s="170"/>
      <c r="WIY7" s="171"/>
      <c r="WIZ7" s="172"/>
      <c r="WJA7" s="172"/>
      <c r="WJB7" s="173"/>
      <c r="WJC7" s="170"/>
      <c r="WJD7" s="171"/>
      <c r="WJE7" s="172"/>
      <c r="WJF7" s="172"/>
      <c r="WJG7" s="173"/>
      <c r="WJH7" s="170"/>
      <c r="WJI7" s="171"/>
      <c r="WJJ7" s="172"/>
      <c r="WJK7" s="172"/>
      <c r="WJL7" s="173"/>
      <c r="WJM7" s="170"/>
      <c r="WJN7" s="171"/>
      <c r="WJO7" s="172"/>
      <c r="WJP7" s="172"/>
      <c r="WJQ7" s="173"/>
      <c r="WJR7" s="170"/>
      <c r="WJS7" s="171"/>
      <c r="WJT7" s="172"/>
      <c r="WJU7" s="172"/>
      <c r="WJV7" s="173"/>
      <c r="WJW7" s="170"/>
      <c r="WJX7" s="171"/>
      <c r="WJY7" s="172"/>
      <c r="WJZ7" s="172"/>
      <c r="WKA7" s="173"/>
      <c r="WKB7" s="170"/>
      <c r="WKC7" s="171"/>
      <c r="WKD7" s="172"/>
      <c r="WKE7" s="172"/>
      <c r="WKF7" s="173"/>
      <c r="WKG7" s="170"/>
      <c r="WKH7" s="171"/>
      <c r="WKI7" s="172"/>
      <c r="WKJ7" s="172"/>
      <c r="WKK7" s="173"/>
      <c r="WKL7" s="170"/>
      <c r="WKM7" s="171"/>
      <c r="WKN7" s="172"/>
      <c r="WKO7" s="172"/>
      <c r="WKP7" s="173"/>
      <c r="WKQ7" s="170"/>
      <c r="WKR7" s="171"/>
      <c r="WKS7" s="172"/>
      <c r="WKT7" s="172"/>
      <c r="WKU7" s="173"/>
      <c r="WKV7" s="170"/>
      <c r="WKW7" s="171"/>
      <c r="WKX7" s="172"/>
      <c r="WKY7" s="172"/>
      <c r="WKZ7" s="173"/>
      <c r="WLA7" s="170"/>
      <c r="WLB7" s="171"/>
      <c r="WLC7" s="172"/>
      <c r="WLD7" s="172"/>
      <c r="WLE7" s="173"/>
      <c r="WLF7" s="170"/>
      <c r="WLG7" s="171"/>
      <c r="WLH7" s="172"/>
      <c r="WLI7" s="172"/>
      <c r="WLJ7" s="173"/>
      <c r="WLK7" s="170"/>
      <c r="WLL7" s="171"/>
      <c r="WLM7" s="172"/>
      <c r="WLN7" s="172"/>
      <c r="WLO7" s="173"/>
      <c r="WLP7" s="170"/>
      <c r="WLQ7" s="171"/>
      <c r="WLR7" s="172"/>
      <c r="WLS7" s="172"/>
      <c r="WLT7" s="173"/>
      <c r="WLU7" s="170"/>
      <c r="WLV7" s="171"/>
      <c r="WLW7" s="172"/>
      <c r="WLX7" s="172"/>
      <c r="WLY7" s="173"/>
      <c r="WLZ7" s="170"/>
      <c r="WMA7" s="171"/>
      <c r="WMB7" s="172"/>
      <c r="WMC7" s="172"/>
      <c r="WMD7" s="173"/>
      <c r="WME7" s="170"/>
      <c r="WMF7" s="171"/>
      <c r="WMG7" s="172"/>
      <c r="WMH7" s="172"/>
      <c r="WMI7" s="173"/>
      <c r="WMJ7" s="170"/>
      <c r="WMK7" s="171"/>
      <c r="WML7" s="172"/>
      <c r="WMM7" s="172"/>
      <c r="WMN7" s="173"/>
      <c r="WMO7" s="170"/>
      <c r="WMP7" s="171"/>
      <c r="WMQ7" s="172"/>
      <c r="WMR7" s="172"/>
      <c r="WMS7" s="173"/>
      <c r="WMT7" s="170"/>
      <c r="WMU7" s="171"/>
      <c r="WMV7" s="172"/>
      <c r="WMW7" s="172"/>
      <c r="WMX7" s="173"/>
      <c r="WMY7" s="170"/>
      <c r="WMZ7" s="171"/>
      <c r="WNA7" s="172"/>
      <c r="WNB7" s="172"/>
      <c r="WNC7" s="173"/>
      <c r="WND7" s="170"/>
      <c r="WNE7" s="171"/>
      <c r="WNF7" s="172"/>
      <c r="WNG7" s="172"/>
      <c r="WNH7" s="173"/>
      <c r="WNI7" s="170"/>
      <c r="WNJ7" s="171"/>
      <c r="WNK7" s="172"/>
      <c r="WNL7" s="172"/>
      <c r="WNM7" s="173"/>
      <c r="WNN7" s="170"/>
      <c r="WNO7" s="171"/>
      <c r="WNP7" s="172"/>
      <c r="WNQ7" s="172"/>
      <c r="WNR7" s="173"/>
      <c r="WNS7" s="170"/>
      <c r="WNT7" s="171"/>
      <c r="WNU7" s="172"/>
      <c r="WNV7" s="172"/>
      <c r="WNW7" s="173"/>
      <c r="WNX7" s="170"/>
      <c r="WNY7" s="171"/>
      <c r="WNZ7" s="172"/>
      <c r="WOA7" s="172"/>
      <c r="WOB7" s="173"/>
      <c r="WOC7" s="170"/>
      <c r="WOD7" s="171"/>
      <c r="WOE7" s="172"/>
      <c r="WOF7" s="172"/>
      <c r="WOG7" s="173"/>
      <c r="WOH7" s="170"/>
      <c r="WOI7" s="171"/>
      <c r="WOJ7" s="172"/>
      <c r="WOK7" s="172"/>
      <c r="WOL7" s="173"/>
      <c r="WOM7" s="170"/>
      <c r="WON7" s="171"/>
      <c r="WOO7" s="172"/>
      <c r="WOP7" s="172"/>
      <c r="WOQ7" s="173"/>
      <c r="WOR7" s="170"/>
      <c r="WOS7" s="171"/>
      <c r="WOT7" s="172"/>
      <c r="WOU7" s="172"/>
      <c r="WOV7" s="173"/>
      <c r="WOW7" s="170"/>
      <c r="WOX7" s="171"/>
      <c r="WOY7" s="172"/>
      <c r="WOZ7" s="172"/>
      <c r="WPA7" s="173"/>
      <c r="WPB7" s="170"/>
      <c r="WPC7" s="171"/>
      <c r="WPD7" s="172"/>
      <c r="WPE7" s="172"/>
      <c r="WPF7" s="173"/>
      <c r="WPG7" s="170"/>
      <c r="WPH7" s="171"/>
      <c r="WPI7" s="172"/>
      <c r="WPJ7" s="172"/>
      <c r="WPK7" s="173"/>
      <c r="WPL7" s="170"/>
      <c r="WPM7" s="171"/>
      <c r="WPN7" s="172"/>
      <c r="WPO7" s="172"/>
      <c r="WPP7" s="173"/>
      <c r="WPQ7" s="170"/>
      <c r="WPR7" s="171"/>
      <c r="WPS7" s="172"/>
      <c r="WPT7" s="172"/>
      <c r="WPU7" s="173"/>
      <c r="WPV7" s="170"/>
      <c r="WPW7" s="171"/>
      <c r="WPX7" s="172"/>
      <c r="WPY7" s="172"/>
      <c r="WPZ7" s="173"/>
      <c r="WQA7" s="170"/>
      <c r="WQB7" s="171"/>
      <c r="WQC7" s="172"/>
      <c r="WQD7" s="172"/>
      <c r="WQE7" s="173"/>
      <c r="WQF7" s="170"/>
      <c r="WQG7" s="171"/>
      <c r="WQH7" s="172"/>
      <c r="WQI7" s="172"/>
      <c r="WQJ7" s="173"/>
      <c r="WQK7" s="170"/>
      <c r="WQL7" s="171"/>
      <c r="WQM7" s="172"/>
      <c r="WQN7" s="172"/>
      <c r="WQO7" s="173"/>
      <c r="WQP7" s="170"/>
      <c r="WQQ7" s="171"/>
      <c r="WQR7" s="172"/>
      <c r="WQS7" s="172"/>
      <c r="WQT7" s="173"/>
      <c r="WQU7" s="170"/>
      <c r="WQV7" s="171"/>
      <c r="WQW7" s="172"/>
      <c r="WQX7" s="172"/>
      <c r="WQY7" s="173"/>
      <c r="WQZ7" s="170"/>
      <c r="WRA7" s="171"/>
      <c r="WRB7" s="172"/>
      <c r="WRC7" s="172"/>
      <c r="WRD7" s="173"/>
      <c r="WRE7" s="170"/>
      <c r="WRF7" s="171"/>
      <c r="WRG7" s="172"/>
      <c r="WRH7" s="172"/>
      <c r="WRI7" s="173"/>
      <c r="WRJ7" s="170"/>
      <c r="WRK7" s="171"/>
      <c r="WRL7" s="172"/>
      <c r="WRM7" s="172"/>
      <c r="WRN7" s="173"/>
      <c r="WRO7" s="170"/>
      <c r="WRP7" s="171"/>
      <c r="WRQ7" s="172"/>
      <c r="WRR7" s="172"/>
      <c r="WRS7" s="173"/>
      <c r="WRT7" s="170"/>
      <c r="WRU7" s="171"/>
      <c r="WRV7" s="172"/>
      <c r="WRW7" s="172"/>
      <c r="WRX7" s="173"/>
      <c r="WRY7" s="170"/>
      <c r="WRZ7" s="171"/>
      <c r="WSA7" s="172"/>
      <c r="WSB7" s="172"/>
      <c r="WSC7" s="173"/>
      <c r="WSD7" s="170"/>
      <c r="WSE7" s="171"/>
      <c r="WSF7" s="172"/>
      <c r="WSG7" s="172"/>
      <c r="WSH7" s="173"/>
      <c r="WSI7" s="170"/>
      <c r="WSJ7" s="171"/>
      <c r="WSK7" s="172"/>
      <c r="WSL7" s="172"/>
      <c r="WSM7" s="173"/>
      <c r="WSN7" s="170"/>
      <c r="WSO7" s="171"/>
      <c r="WSP7" s="172"/>
      <c r="WSQ7" s="172"/>
      <c r="WSR7" s="173"/>
      <c r="WSS7" s="170"/>
      <c r="WST7" s="171"/>
      <c r="WSU7" s="172"/>
      <c r="WSV7" s="172"/>
      <c r="WSW7" s="173"/>
      <c r="WSX7" s="170"/>
      <c r="WSY7" s="171"/>
      <c r="WSZ7" s="172"/>
      <c r="WTA7" s="172"/>
      <c r="WTB7" s="173"/>
      <c r="WTC7" s="170"/>
      <c r="WTD7" s="171"/>
      <c r="WTE7" s="172"/>
      <c r="WTF7" s="172"/>
      <c r="WTG7" s="173"/>
      <c r="WTH7" s="170"/>
      <c r="WTI7" s="171"/>
      <c r="WTJ7" s="172"/>
      <c r="WTK7" s="172"/>
      <c r="WTL7" s="173"/>
      <c r="WTM7" s="170"/>
      <c r="WTN7" s="171"/>
      <c r="WTO7" s="172"/>
      <c r="WTP7" s="172"/>
      <c r="WTQ7" s="173"/>
      <c r="WTR7" s="170"/>
      <c r="WTS7" s="171"/>
      <c r="WTT7" s="172"/>
      <c r="WTU7" s="172"/>
      <c r="WTV7" s="173"/>
      <c r="WTW7" s="170"/>
      <c r="WTX7" s="171"/>
      <c r="WTY7" s="172"/>
      <c r="WTZ7" s="172"/>
      <c r="WUA7" s="173"/>
      <c r="WUB7" s="170"/>
      <c r="WUC7" s="171"/>
      <c r="WUD7" s="172"/>
      <c r="WUE7" s="172"/>
      <c r="WUF7" s="173"/>
      <c r="WUG7" s="170"/>
      <c r="WUH7" s="171"/>
      <c r="WUI7" s="172"/>
      <c r="WUJ7" s="172"/>
      <c r="WUK7" s="173"/>
      <c r="WUL7" s="170"/>
      <c r="WUM7" s="171"/>
      <c r="WUN7" s="172"/>
      <c r="WUO7" s="172"/>
      <c r="WUP7" s="173"/>
      <c r="WUQ7" s="170"/>
      <c r="WUR7" s="171"/>
      <c r="WUS7" s="172"/>
      <c r="WUT7" s="172"/>
      <c r="WUU7" s="173"/>
      <c r="WUV7" s="170"/>
      <c r="WUW7" s="171"/>
      <c r="WUX7" s="172"/>
      <c r="WUY7" s="172"/>
      <c r="WUZ7" s="173"/>
      <c r="WVA7" s="170"/>
      <c r="WVB7" s="171"/>
      <c r="WVC7" s="172"/>
      <c r="WVD7" s="172"/>
      <c r="WVE7" s="173"/>
      <c r="WVF7" s="170"/>
      <c r="WVG7" s="171"/>
      <c r="WVH7" s="172"/>
      <c r="WVI7" s="172"/>
      <c r="WVJ7" s="173"/>
      <c r="WVK7" s="170"/>
      <c r="WVL7" s="171"/>
      <c r="WVM7" s="172"/>
      <c r="WVN7" s="172"/>
      <c r="WVO7" s="173"/>
      <c r="WVP7" s="170"/>
      <c r="WVQ7" s="171"/>
      <c r="WVR7" s="172"/>
      <c r="WVS7" s="172"/>
      <c r="WVT7" s="173"/>
      <c r="WVU7" s="170"/>
      <c r="WVV7" s="171"/>
      <c r="WVW7" s="172"/>
      <c r="WVX7" s="172"/>
      <c r="WVY7" s="173"/>
      <c r="WVZ7" s="170"/>
      <c r="WWA7" s="171"/>
      <c r="WWB7" s="172"/>
      <c r="WWC7" s="172"/>
      <c r="WWD7" s="173"/>
      <c r="WWE7" s="170"/>
      <c r="WWF7" s="171"/>
      <c r="WWG7" s="172"/>
      <c r="WWH7" s="172"/>
      <c r="WWI7" s="173"/>
      <c r="WWJ7" s="170"/>
      <c r="WWK7" s="171"/>
      <c r="WWL7" s="172"/>
      <c r="WWM7" s="172"/>
      <c r="WWN7" s="173"/>
      <c r="WWO7" s="170"/>
      <c r="WWP7" s="171"/>
      <c r="WWQ7" s="172"/>
      <c r="WWR7" s="172"/>
      <c r="WWS7" s="173"/>
      <c r="WWT7" s="170"/>
      <c r="WWU7" s="171"/>
      <c r="WWV7" s="172"/>
      <c r="WWW7" s="172"/>
      <c r="WWX7" s="173"/>
      <c r="WWY7" s="170"/>
      <c r="WWZ7" s="171"/>
      <c r="WXA7" s="172"/>
      <c r="WXB7" s="172"/>
      <c r="WXC7" s="173"/>
      <c r="WXD7" s="170"/>
      <c r="WXE7" s="171"/>
      <c r="WXF7" s="172"/>
      <c r="WXG7" s="172"/>
      <c r="WXH7" s="173"/>
      <c r="WXI7" s="170"/>
      <c r="WXJ7" s="171"/>
      <c r="WXK7" s="172"/>
      <c r="WXL7" s="172"/>
      <c r="WXM7" s="173"/>
      <c r="WXN7" s="170"/>
      <c r="WXO7" s="171"/>
      <c r="WXP7" s="172"/>
      <c r="WXQ7" s="172"/>
      <c r="WXR7" s="173"/>
      <c r="WXS7" s="170"/>
      <c r="WXT7" s="171"/>
      <c r="WXU7" s="172"/>
      <c r="WXV7" s="172"/>
      <c r="WXW7" s="173"/>
      <c r="WXX7" s="170"/>
      <c r="WXY7" s="171"/>
      <c r="WXZ7" s="172"/>
      <c r="WYA7" s="172"/>
      <c r="WYB7" s="173"/>
      <c r="WYC7" s="170"/>
      <c r="WYD7" s="171"/>
      <c r="WYE7" s="172"/>
      <c r="WYF7" s="172"/>
      <c r="WYG7" s="173"/>
      <c r="WYH7" s="170"/>
      <c r="WYI7" s="171"/>
      <c r="WYJ7" s="172"/>
      <c r="WYK7" s="172"/>
      <c r="WYL7" s="173"/>
      <c r="WYM7" s="170"/>
      <c r="WYN7" s="171"/>
      <c r="WYO7" s="172"/>
      <c r="WYP7" s="172"/>
      <c r="WYQ7" s="173"/>
      <c r="WYR7" s="170"/>
      <c r="WYS7" s="171"/>
      <c r="WYT7" s="172"/>
      <c r="WYU7" s="172"/>
      <c r="WYV7" s="173"/>
      <c r="WYW7" s="170"/>
      <c r="WYX7" s="171"/>
      <c r="WYY7" s="172"/>
      <c r="WYZ7" s="172"/>
      <c r="WZA7" s="173"/>
      <c r="WZB7" s="170"/>
      <c r="WZC7" s="171"/>
      <c r="WZD7" s="172"/>
      <c r="WZE7" s="172"/>
      <c r="WZF7" s="173"/>
      <c r="WZG7" s="170"/>
      <c r="WZH7" s="171"/>
      <c r="WZI7" s="172"/>
      <c r="WZJ7" s="172"/>
      <c r="WZK7" s="173"/>
      <c r="WZL7" s="170"/>
      <c r="WZM7" s="171"/>
      <c r="WZN7" s="172"/>
      <c r="WZO7" s="172"/>
      <c r="WZP7" s="173"/>
      <c r="WZQ7" s="170"/>
      <c r="WZR7" s="171"/>
      <c r="WZS7" s="172"/>
      <c r="WZT7" s="172"/>
      <c r="WZU7" s="173"/>
      <c r="WZV7" s="170"/>
      <c r="WZW7" s="171"/>
      <c r="WZX7" s="172"/>
      <c r="WZY7" s="172"/>
      <c r="WZZ7" s="173"/>
      <c r="XAA7" s="170"/>
      <c r="XAB7" s="171"/>
      <c r="XAC7" s="172"/>
      <c r="XAD7" s="172"/>
      <c r="XAE7" s="173"/>
      <c r="XAF7" s="170"/>
      <c r="XAG7" s="171"/>
      <c r="XAH7" s="172"/>
      <c r="XAI7" s="172"/>
      <c r="XAJ7" s="173"/>
      <c r="XAK7" s="170"/>
      <c r="XAL7" s="171"/>
      <c r="XAM7" s="172"/>
      <c r="XAN7" s="172"/>
      <c r="XAO7" s="173"/>
      <c r="XAP7" s="170"/>
      <c r="XAQ7" s="171"/>
      <c r="XAR7" s="172"/>
      <c r="XAS7" s="172"/>
      <c r="XAT7" s="173"/>
      <c r="XAU7" s="170"/>
      <c r="XAV7" s="171"/>
      <c r="XAW7" s="172"/>
      <c r="XAX7" s="172"/>
      <c r="XAY7" s="173"/>
      <c r="XAZ7" s="170"/>
      <c r="XBA7" s="171"/>
      <c r="XBB7" s="172"/>
      <c r="XBC7" s="172"/>
      <c r="XBD7" s="173"/>
      <c r="XBE7" s="170"/>
      <c r="XBF7" s="171"/>
      <c r="XBG7" s="172"/>
      <c r="XBH7" s="172"/>
      <c r="XBI7" s="173"/>
      <c r="XBJ7" s="170"/>
      <c r="XBK7" s="171"/>
      <c r="XBL7" s="172"/>
      <c r="XBM7" s="172"/>
      <c r="XBN7" s="173"/>
      <c r="XBO7" s="170"/>
      <c r="XBP7" s="171"/>
      <c r="XBQ7" s="172"/>
      <c r="XBR7" s="172"/>
      <c r="XBS7" s="173"/>
      <c r="XBT7" s="170"/>
      <c r="XBU7" s="171"/>
      <c r="XBV7" s="172"/>
      <c r="XBW7" s="172"/>
      <c r="XBX7" s="173"/>
      <c r="XBY7" s="170"/>
      <c r="XBZ7" s="171"/>
      <c r="XCA7" s="172"/>
      <c r="XCB7" s="172"/>
      <c r="XCC7" s="173"/>
      <c r="XCD7" s="170"/>
      <c r="XCE7" s="171"/>
      <c r="XCF7" s="172"/>
      <c r="XCG7" s="172"/>
      <c r="XCH7" s="173"/>
      <c r="XCI7" s="170"/>
      <c r="XCJ7" s="171"/>
      <c r="XCK7" s="172"/>
      <c r="XCL7" s="172"/>
      <c r="XCM7" s="173"/>
      <c r="XCN7" s="170"/>
      <c r="XCO7" s="171"/>
      <c r="XCP7" s="172"/>
      <c r="XCQ7" s="172"/>
      <c r="XCR7" s="173"/>
      <c r="XCS7" s="170"/>
      <c r="XCT7" s="171"/>
      <c r="XCU7" s="172"/>
      <c r="XCV7" s="172"/>
      <c r="XCW7" s="173"/>
      <c r="XCX7" s="170"/>
      <c r="XCY7" s="171"/>
      <c r="XCZ7" s="172"/>
      <c r="XDA7" s="172"/>
      <c r="XDB7" s="173"/>
      <c r="XDC7" s="170"/>
      <c r="XDD7" s="171"/>
      <c r="XDE7" s="172"/>
      <c r="XDF7" s="172"/>
      <c r="XDG7" s="173"/>
      <c r="XDH7" s="170"/>
      <c r="XDI7" s="171"/>
      <c r="XDJ7" s="172"/>
      <c r="XDK7" s="172"/>
      <c r="XDL7" s="173"/>
      <c r="XDM7" s="170"/>
      <c r="XDN7" s="171"/>
      <c r="XDO7" s="172"/>
      <c r="XDP7" s="172"/>
      <c r="XDQ7" s="173"/>
      <c r="XDR7" s="170"/>
      <c r="XDS7" s="171"/>
      <c r="XDT7" s="172"/>
      <c r="XDU7" s="172"/>
      <c r="XDV7" s="173"/>
      <c r="XDW7" s="170"/>
      <c r="XDX7" s="171"/>
      <c r="XDY7" s="172"/>
      <c r="XDZ7" s="172"/>
      <c r="XEA7" s="173"/>
      <c r="XEB7" s="170"/>
      <c r="XEC7" s="171"/>
      <c r="XED7" s="172"/>
      <c r="XEE7" s="172"/>
      <c r="XEF7" s="173"/>
      <c r="XEG7" s="170"/>
      <c r="XEH7" s="171"/>
      <c r="XEI7" s="172"/>
      <c r="XEJ7" s="172"/>
      <c r="XEK7" s="173"/>
      <c r="XEL7" s="170"/>
      <c r="XEM7" s="171"/>
      <c r="XEN7" s="172"/>
      <c r="XEO7" s="172"/>
      <c r="XEP7" s="173"/>
      <c r="XEQ7" s="170"/>
      <c r="XER7" s="171"/>
      <c r="XES7" s="172"/>
      <c r="XET7" s="172"/>
      <c r="XEU7" s="173"/>
      <c r="XEV7" s="170"/>
      <c r="XEW7" s="171"/>
      <c r="XEX7" s="172"/>
      <c r="XEY7" s="172"/>
      <c r="XEZ7" s="173"/>
      <c r="XFA7" s="170"/>
      <c r="XFB7" s="171"/>
      <c r="XFC7" s="172"/>
      <c r="XFD7" s="172"/>
    </row>
    <row r="8" spans="1:16384" s="106" customFormat="1" ht="12" x14ac:dyDescent="0.2">
      <c r="A8" s="102">
        <v>42212</v>
      </c>
      <c r="B8" s="103">
        <v>1489.43</v>
      </c>
      <c r="C8" s="105" t="s">
        <v>105</v>
      </c>
      <c r="D8" s="104" t="s">
        <v>37</v>
      </c>
      <c r="E8" s="104" t="s">
        <v>38</v>
      </c>
      <c r="F8" s="105"/>
    </row>
    <row r="9" spans="1:16384" s="106" customFormat="1" ht="12" x14ac:dyDescent="0.2">
      <c r="A9" s="102">
        <v>42279</v>
      </c>
      <c r="B9" s="103">
        <v>34.119999999999997</v>
      </c>
      <c r="C9" s="105" t="s">
        <v>71</v>
      </c>
      <c r="D9" s="104" t="s">
        <v>34</v>
      </c>
      <c r="E9" s="104" t="s">
        <v>38</v>
      </c>
      <c r="F9" s="105"/>
    </row>
    <row r="10" spans="1:16384" s="106" customFormat="1" ht="12" x14ac:dyDescent="0.2">
      <c r="A10" s="102">
        <v>42282</v>
      </c>
      <c r="B10" s="103">
        <v>436.18</v>
      </c>
      <c r="C10" s="105" t="s">
        <v>53</v>
      </c>
      <c r="D10" s="104" t="s">
        <v>35</v>
      </c>
      <c r="E10" s="104" t="s">
        <v>38</v>
      </c>
      <c r="F10" s="105"/>
    </row>
    <row r="11" spans="1:16384" s="101" customFormat="1" ht="12.75" customHeight="1" x14ac:dyDescent="0.2">
      <c r="A11" s="166" t="s">
        <v>169</v>
      </c>
      <c r="B11" s="167"/>
      <c r="C11" s="168"/>
      <c r="D11" s="168"/>
      <c r="E11" s="169"/>
      <c r="F11" s="170"/>
      <c r="G11" s="171"/>
      <c r="H11" s="172"/>
      <c r="I11" s="172"/>
      <c r="J11" s="173"/>
      <c r="K11" s="170"/>
      <c r="L11" s="171"/>
      <c r="M11" s="172"/>
      <c r="N11" s="172"/>
      <c r="O11" s="173"/>
      <c r="P11" s="170"/>
      <c r="Q11" s="171"/>
      <c r="R11" s="172"/>
      <c r="S11" s="172"/>
      <c r="T11" s="173"/>
      <c r="U11" s="170"/>
      <c r="V11" s="171"/>
      <c r="W11" s="172"/>
      <c r="X11" s="172"/>
      <c r="Y11" s="173"/>
      <c r="Z11" s="170"/>
      <c r="AA11" s="171"/>
      <c r="AB11" s="172"/>
      <c r="AC11" s="172"/>
      <c r="AD11" s="173"/>
      <c r="AE11" s="170"/>
      <c r="AF11" s="171"/>
      <c r="AG11" s="172"/>
      <c r="AH11" s="172"/>
      <c r="AI11" s="173"/>
      <c r="AJ11" s="170"/>
      <c r="AK11" s="171"/>
      <c r="AL11" s="172"/>
      <c r="AM11" s="172"/>
      <c r="AN11" s="173"/>
      <c r="AO11" s="170"/>
      <c r="AP11" s="171"/>
      <c r="AQ11" s="172"/>
      <c r="AR11" s="172"/>
      <c r="AS11" s="173"/>
      <c r="AT11" s="170"/>
      <c r="AU11" s="171"/>
      <c r="AV11" s="172"/>
      <c r="AW11" s="172"/>
      <c r="AX11" s="173"/>
      <c r="AY11" s="170"/>
      <c r="AZ11" s="171"/>
      <c r="BA11" s="172"/>
      <c r="BB11" s="172"/>
      <c r="BC11" s="173"/>
      <c r="BD11" s="170"/>
      <c r="BE11" s="171"/>
      <c r="BF11" s="172"/>
      <c r="BG11" s="172"/>
      <c r="BH11" s="173"/>
      <c r="BI11" s="170"/>
      <c r="BJ11" s="171"/>
      <c r="BK11" s="172"/>
      <c r="BL11" s="172"/>
      <c r="BM11" s="173"/>
      <c r="BN11" s="170"/>
      <c r="BO11" s="171"/>
      <c r="BP11" s="172"/>
      <c r="BQ11" s="172"/>
      <c r="BR11" s="173"/>
      <c r="BS11" s="170"/>
      <c r="BT11" s="171"/>
      <c r="BU11" s="172"/>
      <c r="BV11" s="172"/>
      <c r="BW11" s="173"/>
      <c r="BX11" s="170"/>
      <c r="BY11" s="171"/>
      <c r="BZ11" s="172"/>
      <c r="CA11" s="172"/>
      <c r="CB11" s="173"/>
      <c r="CC11" s="170"/>
      <c r="CD11" s="171"/>
      <c r="CE11" s="172"/>
      <c r="CF11" s="172"/>
      <c r="CG11" s="173"/>
      <c r="CH11" s="170"/>
      <c r="CI11" s="171"/>
      <c r="CJ11" s="172"/>
      <c r="CK11" s="172"/>
      <c r="CL11" s="173"/>
      <c r="CM11" s="170"/>
      <c r="CN11" s="171"/>
      <c r="CO11" s="172"/>
      <c r="CP11" s="172"/>
      <c r="CQ11" s="173"/>
      <c r="CR11" s="170"/>
      <c r="CS11" s="171"/>
      <c r="CT11" s="172"/>
      <c r="CU11" s="172"/>
      <c r="CV11" s="173"/>
      <c r="CW11" s="170"/>
      <c r="CX11" s="171"/>
      <c r="CY11" s="172"/>
      <c r="CZ11" s="172"/>
      <c r="DA11" s="173"/>
      <c r="DB11" s="170"/>
      <c r="DC11" s="171"/>
      <c r="DD11" s="172"/>
      <c r="DE11" s="172"/>
      <c r="DF11" s="173"/>
      <c r="DG11" s="170"/>
      <c r="DH11" s="171"/>
      <c r="DI11" s="172"/>
      <c r="DJ11" s="172"/>
      <c r="DK11" s="173"/>
      <c r="DL11" s="170"/>
      <c r="DM11" s="171"/>
      <c r="DN11" s="172"/>
      <c r="DO11" s="172"/>
      <c r="DP11" s="173"/>
      <c r="DQ11" s="170"/>
      <c r="DR11" s="171"/>
      <c r="DS11" s="172"/>
      <c r="DT11" s="172"/>
      <c r="DU11" s="173"/>
      <c r="DV11" s="170"/>
      <c r="DW11" s="171"/>
      <c r="DX11" s="172"/>
      <c r="DY11" s="172"/>
      <c r="DZ11" s="173"/>
      <c r="EA11" s="170"/>
      <c r="EB11" s="171"/>
      <c r="EC11" s="172"/>
      <c r="ED11" s="172"/>
      <c r="EE11" s="173"/>
      <c r="EF11" s="170"/>
      <c r="EG11" s="171"/>
      <c r="EH11" s="172"/>
      <c r="EI11" s="172"/>
      <c r="EJ11" s="173"/>
      <c r="EK11" s="170"/>
      <c r="EL11" s="171"/>
      <c r="EM11" s="172"/>
      <c r="EN11" s="172"/>
      <c r="EO11" s="173"/>
      <c r="EP11" s="170"/>
      <c r="EQ11" s="171"/>
      <c r="ER11" s="172"/>
      <c r="ES11" s="172"/>
      <c r="ET11" s="173"/>
      <c r="EU11" s="170"/>
      <c r="EV11" s="171"/>
      <c r="EW11" s="172"/>
      <c r="EX11" s="172"/>
      <c r="EY11" s="173"/>
      <c r="EZ11" s="170"/>
      <c r="FA11" s="171"/>
      <c r="FB11" s="172"/>
      <c r="FC11" s="172"/>
      <c r="FD11" s="173"/>
      <c r="FE11" s="170"/>
      <c r="FF11" s="171"/>
      <c r="FG11" s="172"/>
      <c r="FH11" s="172"/>
      <c r="FI11" s="173"/>
      <c r="FJ11" s="170"/>
      <c r="FK11" s="171"/>
      <c r="FL11" s="172"/>
      <c r="FM11" s="172"/>
      <c r="FN11" s="173"/>
      <c r="FO11" s="170"/>
      <c r="FP11" s="171"/>
      <c r="FQ11" s="172"/>
      <c r="FR11" s="172"/>
      <c r="FS11" s="173"/>
      <c r="FT11" s="170"/>
      <c r="FU11" s="171"/>
      <c r="FV11" s="172"/>
      <c r="FW11" s="172"/>
      <c r="FX11" s="173"/>
      <c r="FY11" s="170"/>
      <c r="FZ11" s="171"/>
      <c r="GA11" s="172"/>
      <c r="GB11" s="172"/>
      <c r="GC11" s="173"/>
      <c r="GD11" s="170"/>
      <c r="GE11" s="171"/>
      <c r="GF11" s="172"/>
      <c r="GG11" s="172"/>
      <c r="GH11" s="173"/>
      <c r="GI11" s="170"/>
      <c r="GJ11" s="171"/>
      <c r="GK11" s="172"/>
      <c r="GL11" s="172"/>
      <c r="GM11" s="173"/>
      <c r="GN11" s="170"/>
      <c r="GO11" s="171"/>
      <c r="GP11" s="172"/>
      <c r="GQ11" s="172"/>
      <c r="GR11" s="173"/>
      <c r="GS11" s="170"/>
      <c r="GT11" s="171"/>
      <c r="GU11" s="172"/>
      <c r="GV11" s="172"/>
      <c r="GW11" s="173"/>
      <c r="GX11" s="170"/>
      <c r="GY11" s="171"/>
      <c r="GZ11" s="172"/>
      <c r="HA11" s="172"/>
      <c r="HB11" s="173"/>
      <c r="HC11" s="170"/>
      <c r="HD11" s="171"/>
      <c r="HE11" s="172"/>
      <c r="HF11" s="172"/>
      <c r="HG11" s="173"/>
      <c r="HH11" s="170"/>
      <c r="HI11" s="171"/>
      <c r="HJ11" s="172"/>
      <c r="HK11" s="172"/>
      <c r="HL11" s="173"/>
      <c r="HM11" s="170"/>
      <c r="HN11" s="171"/>
      <c r="HO11" s="172"/>
      <c r="HP11" s="172"/>
      <c r="HQ11" s="173"/>
      <c r="HR11" s="170"/>
      <c r="HS11" s="171"/>
      <c r="HT11" s="172"/>
      <c r="HU11" s="172"/>
      <c r="HV11" s="173"/>
      <c r="HW11" s="170"/>
      <c r="HX11" s="171"/>
      <c r="HY11" s="172"/>
      <c r="HZ11" s="172"/>
      <c r="IA11" s="173"/>
      <c r="IB11" s="170"/>
      <c r="IC11" s="171"/>
      <c r="ID11" s="172"/>
      <c r="IE11" s="172"/>
      <c r="IF11" s="173"/>
      <c r="IG11" s="170"/>
      <c r="IH11" s="171"/>
      <c r="II11" s="172"/>
      <c r="IJ11" s="172"/>
      <c r="IK11" s="173"/>
      <c r="IL11" s="170"/>
      <c r="IM11" s="171"/>
      <c r="IN11" s="172"/>
      <c r="IO11" s="172"/>
      <c r="IP11" s="173"/>
      <c r="IQ11" s="170"/>
      <c r="IR11" s="171"/>
      <c r="IS11" s="172"/>
      <c r="IT11" s="172"/>
      <c r="IU11" s="173"/>
      <c r="IV11" s="170"/>
      <c r="IW11" s="171"/>
      <c r="IX11" s="172"/>
      <c r="IY11" s="172"/>
      <c r="IZ11" s="173"/>
      <c r="JA11" s="170"/>
      <c r="JB11" s="171"/>
      <c r="JC11" s="172"/>
      <c r="JD11" s="172"/>
      <c r="JE11" s="173"/>
      <c r="JF11" s="170"/>
      <c r="JG11" s="171"/>
      <c r="JH11" s="172"/>
      <c r="JI11" s="172"/>
      <c r="JJ11" s="173"/>
      <c r="JK11" s="170"/>
      <c r="JL11" s="171"/>
      <c r="JM11" s="172"/>
      <c r="JN11" s="172"/>
      <c r="JO11" s="173"/>
      <c r="JP11" s="170"/>
      <c r="JQ11" s="171"/>
      <c r="JR11" s="172"/>
      <c r="JS11" s="172"/>
      <c r="JT11" s="173"/>
      <c r="JU11" s="170"/>
      <c r="JV11" s="171"/>
      <c r="JW11" s="172"/>
      <c r="JX11" s="172"/>
      <c r="JY11" s="173"/>
      <c r="JZ11" s="170"/>
      <c r="KA11" s="171"/>
      <c r="KB11" s="172"/>
      <c r="KC11" s="172"/>
      <c r="KD11" s="173"/>
      <c r="KE11" s="170"/>
      <c r="KF11" s="171"/>
      <c r="KG11" s="172"/>
      <c r="KH11" s="172"/>
      <c r="KI11" s="173"/>
      <c r="KJ11" s="170"/>
      <c r="KK11" s="171"/>
      <c r="KL11" s="172"/>
      <c r="KM11" s="172"/>
      <c r="KN11" s="173"/>
      <c r="KO11" s="170"/>
      <c r="KP11" s="171"/>
      <c r="KQ11" s="172"/>
      <c r="KR11" s="172"/>
      <c r="KS11" s="173"/>
      <c r="KT11" s="170"/>
      <c r="KU11" s="171"/>
      <c r="KV11" s="172"/>
      <c r="KW11" s="172"/>
      <c r="KX11" s="173"/>
      <c r="KY11" s="170"/>
      <c r="KZ11" s="171"/>
      <c r="LA11" s="172"/>
      <c r="LB11" s="172"/>
      <c r="LC11" s="173"/>
      <c r="LD11" s="170"/>
      <c r="LE11" s="171"/>
      <c r="LF11" s="172"/>
      <c r="LG11" s="172"/>
      <c r="LH11" s="173"/>
      <c r="LI11" s="170"/>
      <c r="LJ11" s="171"/>
      <c r="LK11" s="172"/>
      <c r="LL11" s="172"/>
      <c r="LM11" s="173"/>
      <c r="LN11" s="170"/>
      <c r="LO11" s="171"/>
      <c r="LP11" s="172"/>
      <c r="LQ11" s="172"/>
      <c r="LR11" s="173"/>
      <c r="LS11" s="170"/>
      <c r="LT11" s="171"/>
      <c r="LU11" s="172"/>
      <c r="LV11" s="172"/>
      <c r="LW11" s="173"/>
      <c r="LX11" s="170"/>
      <c r="LY11" s="171"/>
      <c r="LZ11" s="172"/>
      <c r="MA11" s="172"/>
      <c r="MB11" s="173"/>
      <c r="MC11" s="170"/>
      <c r="MD11" s="171"/>
      <c r="ME11" s="172"/>
      <c r="MF11" s="172"/>
      <c r="MG11" s="173"/>
      <c r="MH11" s="170"/>
      <c r="MI11" s="171"/>
      <c r="MJ11" s="172"/>
      <c r="MK11" s="172"/>
      <c r="ML11" s="173"/>
      <c r="MM11" s="170"/>
      <c r="MN11" s="171"/>
      <c r="MO11" s="172"/>
      <c r="MP11" s="172"/>
      <c r="MQ11" s="173"/>
      <c r="MR11" s="170"/>
      <c r="MS11" s="171"/>
      <c r="MT11" s="172"/>
      <c r="MU11" s="172"/>
      <c r="MV11" s="173"/>
      <c r="MW11" s="170"/>
      <c r="MX11" s="171"/>
      <c r="MY11" s="172"/>
      <c r="MZ11" s="172"/>
      <c r="NA11" s="173"/>
      <c r="NB11" s="170"/>
      <c r="NC11" s="171"/>
      <c r="ND11" s="172"/>
      <c r="NE11" s="172"/>
      <c r="NF11" s="173"/>
      <c r="NG11" s="170"/>
      <c r="NH11" s="171"/>
      <c r="NI11" s="172"/>
      <c r="NJ11" s="172"/>
      <c r="NK11" s="173"/>
      <c r="NL11" s="170"/>
      <c r="NM11" s="171"/>
      <c r="NN11" s="172"/>
      <c r="NO11" s="172"/>
      <c r="NP11" s="173"/>
      <c r="NQ11" s="170"/>
      <c r="NR11" s="171"/>
      <c r="NS11" s="172"/>
      <c r="NT11" s="172"/>
      <c r="NU11" s="173"/>
      <c r="NV11" s="170"/>
      <c r="NW11" s="171"/>
      <c r="NX11" s="172"/>
      <c r="NY11" s="172"/>
      <c r="NZ11" s="173"/>
      <c r="OA11" s="170"/>
      <c r="OB11" s="171"/>
      <c r="OC11" s="172"/>
      <c r="OD11" s="172"/>
      <c r="OE11" s="173"/>
      <c r="OF11" s="170"/>
      <c r="OG11" s="171"/>
      <c r="OH11" s="172"/>
      <c r="OI11" s="172"/>
      <c r="OJ11" s="173"/>
      <c r="OK11" s="170"/>
      <c r="OL11" s="171"/>
      <c r="OM11" s="172"/>
      <c r="ON11" s="172"/>
      <c r="OO11" s="173"/>
      <c r="OP11" s="170"/>
      <c r="OQ11" s="171"/>
      <c r="OR11" s="172"/>
      <c r="OS11" s="172"/>
      <c r="OT11" s="173"/>
      <c r="OU11" s="170"/>
      <c r="OV11" s="171"/>
      <c r="OW11" s="172"/>
      <c r="OX11" s="172"/>
      <c r="OY11" s="173"/>
      <c r="OZ11" s="170"/>
      <c r="PA11" s="171"/>
      <c r="PB11" s="172"/>
      <c r="PC11" s="172"/>
      <c r="PD11" s="173"/>
      <c r="PE11" s="170"/>
      <c r="PF11" s="171"/>
      <c r="PG11" s="172"/>
      <c r="PH11" s="172"/>
      <c r="PI11" s="173"/>
      <c r="PJ11" s="170"/>
      <c r="PK11" s="171"/>
      <c r="PL11" s="172"/>
      <c r="PM11" s="172"/>
      <c r="PN11" s="173"/>
      <c r="PO11" s="170"/>
      <c r="PP11" s="171"/>
      <c r="PQ11" s="172"/>
      <c r="PR11" s="172"/>
      <c r="PS11" s="173"/>
      <c r="PT11" s="170"/>
      <c r="PU11" s="171"/>
      <c r="PV11" s="172"/>
      <c r="PW11" s="172"/>
      <c r="PX11" s="173"/>
      <c r="PY11" s="170"/>
      <c r="PZ11" s="171"/>
      <c r="QA11" s="172"/>
      <c r="QB11" s="172"/>
      <c r="QC11" s="173"/>
      <c r="QD11" s="170"/>
      <c r="QE11" s="171"/>
      <c r="QF11" s="172"/>
      <c r="QG11" s="172"/>
      <c r="QH11" s="173"/>
      <c r="QI11" s="170"/>
      <c r="QJ11" s="171"/>
      <c r="QK11" s="172"/>
      <c r="QL11" s="172"/>
      <c r="QM11" s="173"/>
      <c r="QN11" s="170"/>
      <c r="QO11" s="171"/>
      <c r="QP11" s="172"/>
      <c r="QQ11" s="172"/>
      <c r="QR11" s="173"/>
      <c r="QS11" s="170"/>
      <c r="QT11" s="171"/>
      <c r="QU11" s="172"/>
      <c r="QV11" s="172"/>
      <c r="QW11" s="173"/>
      <c r="QX11" s="170"/>
      <c r="QY11" s="171"/>
      <c r="QZ11" s="172"/>
      <c r="RA11" s="172"/>
      <c r="RB11" s="173"/>
      <c r="RC11" s="170"/>
      <c r="RD11" s="171"/>
      <c r="RE11" s="172"/>
      <c r="RF11" s="172"/>
      <c r="RG11" s="173"/>
      <c r="RH11" s="170"/>
      <c r="RI11" s="171"/>
      <c r="RJ11" s="172"/>
      <c r="RK11" s="172"/>
      <c r="RL11" s="173"/>
      <c r="RM11" s="170"/>
      <c r="RN11" s="171"/>
      <c r="RO11" s="172"/>
      <c r="RP11" s="172"/>
      <c r="RQ11" s="173"/>
      <c r="RR11" s="170"/>
      <c r="RS11" s="171"/>
      <c r="RT11" s="172"/>
      <c r="RU11" s="172"/>
      <c r="RV11" s="173"/>
      <c r="RW11" s="170"/>
      <c r="RX11" s="171"/>
      <c r="RY11" s="172"/>
      <c r="RZ11" s="172"/>
      <c r="SA11" s="173"/>
      <c r="SB11" s="170"/>
      <c r="SC11" s="171"/>
      <c r="SD11" s="172"/>
      <c r="SE11" s="172"/>
      <c r="SF11" s="173"/>
      <c r="SG11" s="170"/>
      <c r="SH11" s="171"/>
      <c r="SI11" s="172"/>
      <c r="SJ11" s="172"/>
      <c r="SK11" s="173"/>
      <c r="SL11" s="170"/>
      <c r="SM11" s="171"/>
      <c r="SN11" s="172"/>
      <c r="SO11" s="172"/>
      <c r="SP11" s="173"/>
      <c r="SQ11" s="170"/>
      <c r="SR11" s="171"/>
      <c r="SS11" s="172"/>
      <c r="ST11" s="172"/>
      <c r="SU11" s="173"/>
      <c r="SV11" s="170"/>
      <c r="SW11" s="171"/>
      <c r="SX11" s="172"/>
      <c r="SY11" s="172"/>
      <c r="SZ11" s="173"/>
      <c r="TA11" s="170"/>
      <c r="TB11" s="171"/>
      <c r="TC11" s="172"/>
      <c r="TD11" s="172"/>
      <c r="TE11" s="173"/>
      <c r="TF11" s="170"/>
      <c r="TG11" s="171"/>
      <c r="TH11" s="172"/>
      <c r="TI11" s="172"/>
      <c r="TJ11" s="173"/>
      <c r="TK11" s="170"/>
      <c r="TL11" s="171"/>
      <c r="TM11" s="172"/>
      <c r="TN11" s="172"/>
      <c r="TO11" s="173"/>
      <c r="TP11" s="170"/>
      <c r="TQ11" s="171"/>
      <c r="TR11" s="172"/>
      <c r="TS11" s="172"/>
      <c r="TT11" s="173"/>
      <c r="TU11" s="170"/>
      <c r="TV11" s="171"/>
      <c r="TW11" s="172"/>
      <c r="TX11" s="172"/>
      <c r="TY11" s="173"/>
      <c r="TZ11" s="170"/>
      <c r="UA11" s="171"/>
      <c r="UB11" s="172"/>
      <c r="UC11" s="172"/>
      <c r="UD11" s="173"/>
      <c r="UE11" s="170"/>
      <c r="UF11" s="171"/>
      <c r="UG11" s="172"/>
      <c r="UH11" s="172"/>
      <c r="UI11" s="173"/>
      <c r="UJ11" s="170"/>
      <c r="UK11" s="171"/>
      <c r="UL11" s="172"/>
      <c r="UM11" s="172"/>
      <c r="UN11" s="173"/>
      <c r="UO11" s="170"/>
      <c r="UP11" s="171"/>
      <c r="UQ11" s="172"/>
      <c r="UR11" s="172"/>
      <c r="US11" s="173"/>
      <c r="UT11" s="170"/>
      <c r="UU11" s="171"/>
      <c r="UV11" s="172"/>
      <c r="UW11" s="172"/>
      <c r="UX11" s="173"/>
      <c r="UY11" s="170"/>
      <c r="UZ11" s="171"/>
      <c r="VA11" s="172"/>
      <c r="VB11" s="172"/>
      <c r="VC11" s="173"/>
      <c r="VD11" s="170"/>
      <c r="VE11" s="171"/>
      <c r="VF11" s="172"/>
      <c r="VG11" s="172"/>
      <c r="VH11" s="173"/>
      <c r="VI11" s="170"/>
      <c r="VJ11" s="171"/>
      <c r="VK11" s="172"/>
      <c r="VL11" s="172"/>
      <c r="VM11" s="173"/>
      <c r="VN11" s="170"/>
      <c r="VO11" s="171"/>
      <c r="VP11" s="172"/>
      <c r="VQ11" s="172"/>
      <c r="VR11" s="173"/>
      <c r="VS11" s="170"/>
      <c r="VT11" s="171"/>
      <c r="VU11" s="172"/>
      <c r="VV11" s="172"/>
      <c r="VW11" s="173"/>
      <c r="VX11" s="170"/>
      <c r="VY11" s="171"/>
      <c r="VZ11" s="172"/>
      <c r="WA11" s="172"/>
      <c r="WB11" s="173"/>
      <c r="WC11" s="170"/>
      <c r="WD11" s="171"/>
      <c r="WE11" s="172"/>
      <c r="WF11" s="172"/>
      <c r="WG11" s="173"/>
      <c r="WH11" s="170"/>
      <c r="WI11" s="171"/>
      <c r="WJ11" s="172"/>
      <c r="WK11" s="172"/>
      <c r="WL11" s="173"/>
      <c r="WM11" s="170"/>
      <c r="WN11" s="171"/>
      <c r="WO11" s="172"/>
      <c r="WP11" s="172"/>
      <c r="WQ11" s="173"/>
      <c r="WR11" s="170"/>
      <c r="WS11" s="171"/>
      <c r="WT11" s="172"/>
      <c r="WU11" s="172"/>
      <c r="WV11" s="173"/>
      <c r="WW11" s="170"/>
      <c r="WX11" s="171"/>
      <c r="WY11" s="172"/>
      <c r="WZ11" s="172"/>
      <c r="XA11" s="173"/>
      <c r="XB11" s="170"/>
      <c r="XC11" s="171"/>
      <c r="XD11" s="172"/>
      <c r="XE11" s="172"/>
      <c r="XF11" s="173"/>
      <c r="XG11" s="170"/>
      <c r="XH11" s="171"/>
      <c r="XI11" s="172"/>
      <c r="XJ11" s="172"/>
      <c r="XK11" s="173"/>
      <c r="XL11" s="170"/>
      <c r="XM11" s="171"/>
      <c r="XN11" s="172"/>
      <c r="XO11" s="172"/>
      <c r="XP11" s="173"/>
      <c r="XQ11" s="170"/>
      <c r="XR11" s="171"/>
      <c r="XS11" s="172"/>
      <c r="XT11" s="172"/>
      <c r="XU11" s="173"/>
      <c r="XV11" s="170"/>
      <c r="XW11" s="171"/>
      <c r="XX11" s="172"/>
      <c r="XY11" s="172"/>
      <c r="XZ11" s="173"/>
      <c r="YA11" s="170"/>
      <c r="YB11" s="171"/>
      <c r="YC11" s="172"/>
      <c r="YD11" s="172"/>
      <c r="YE11" s="173"/>
      <c r="YF11" s="170"/>
      <c r="YG11" s="171"/>
      <c r="YH11" s="172"/>
      <c r="YI11" s="172"/>
      <c r="YJ11" s="173"/>
      <c r="YK11" s="170"/>
      <c r="YL11" s="171"/>
      <c r="YM11" s="172"/>
      <c r="YN11" s="172"/>
      <c r="YO11" s="173"/>
      <c r="YP11" s="170"/>
      <c r="YQ11" s="171"/>
      <c r="YR11" s="172"/>
      <c r="YS11" s="172"/>
      <c r="YT11" s="173"/>
      <c r="YU11" s="170"/>
      <c r="YV11" s="171"/>
      <c r="YW11" s="172"/>
      <c r="YX11" s="172"/>
      <c r="YY11" s="173"/>
      <c r="YZ11" s="170"/>
      <c r="ZA11" s="171"/>
      <c r="ZB11" s="172"/>
      <c r="ZC11" s="172"/>
      <c r="ZD11" s="173"/>
      <c r="ZE11" s="170"/>
      <c r="ZF11" s="171"/>
      <c r="ZG11" s="172"/>
      <c r="ZH11" s="172"/>
      <c r="ZI11" s="173"/>
      <c r="ZJ11" s="170"/>
      <c r="ZK11" s="171"/>
      <c r="ZL11" s="172"/>
      <c r="ZM11" s="172"/>
      <c r="ZN11" s="173"/>
      <c r="ZO11" s="170"/>
      <c r="ZP11" s="171"/>
      <c r="ZQ11" s="172"/>
      <c r="ZR11" s="172"/>
      <c r="ZS11" s="173"/>
      <c r="ZT11" s="170"/>
      <c r="ZU11" s="171"/>
      <c r="ZV11" s="172"/>
      <c r="ZW11" s="172"/>
      <c r="ZX11" s="173"/>
      <c r="ZY11" s="170"/>
      <c r="ZZ11" s="171"/>
      <c r="AAA11" s="172"/>
      <c r="AAB11" s="172"/>
      <c r="AAC11" s="173"/>
      <c r="AAD11" s="170"/>
      <c r="AAE11" s="171"/>
      <c r="AAF11" s="172"/>
      <c r="AAG11" s="172"/>
      <c r="AAH11" s="173"/>
      <c r="AAI11" s="170"/>
      <c r="AAJ11" s="171"/>
      <c r="AAK11" s="172"/>
      <c r="AAL11" s="172"/>
      <c r="AAM11" s="173"/>
      <c r="AAN11" s="170"/>
      <c r="AAO11" s="171"/>
      <c r="AAP11" s="172"/>
      <c r="AAQ11" s="172"/>
      <c r="AAR11" s="173"/>
      <c r="AAS11" s="170"/>
      <c r="AAT11" s="171"/>
      <c r="AAU11" s="172"/>
      <c r="AAV11" s="172"/>
      <c r="AAW11" s="173"/>
      <c r="AAX11" s="170"/>
      <c r="AAY11" s="171"/>
      <c r="AAZ11" s="172"/>
      <c r="ABA11" s="172"/>
      <c r="ABB11" s="173"/>
      <c r="ABC11" s="170"/>
      <c r="ABD11" s="171"/>
      <c r="ABE11" s="172"/>
      <c r="ABF11" s="172"/>
      <c r="ABG11" s="173"/>
      <c r="ABH11" s="170"/>
      <c r="ABI11" s="171"/>
      <c r="ABJ11" s="172"/>
      <c r="ABK11" s="172"/>
      <c r="ABL11" s="173"/>
      <c r="ABM11" s="170"/>
      <c r="ABN11" s="171"/>
      <c r="ABO11" s="172"/>
      <c r="ABP11" s="172"/>
      <c r="ABQ11" s="173"/>
      <c r="ABR11" s="170"/>
      <c r="ABS11" s="171"/>
      <c r="ABT11" s="172"/>
      <c r="ABU11" s="172"/>
      <c r="ABV11" s="173"/>
      <c r="ABW11" s="170"/>
      <c r="ABX11" s="171"/>
      <c r="ABY11" s="172"/>
      <c r="ABZ11" s="172"/>
      <c r="ACA11" s="173"/>
      <c r="ACB11" s="170"/>
      <c r="ACC11" s="171"/>
      <c r="ACD11" s="172"/>
      <c r="ACE11" s="172"/>
      <c r="ACF11" s="173"/>
      <c r="ACG11" s="170"/>
      <c r="ACH11" s="171"/>
      <c r="ACI11" s="172"/>
      <c r="ACJ11" s="172"/>
      <c r="ACK11" s="173"/>
      <c r="ACL11" s="170"/>
      <c r="ACM11" s="171"/>
      <c r="ACN11" s="172"/>
      <c r="ACO11" s="172"/>
      <c r="ACP11" s="173"/>
      <c r="ACQ11" s="170"/>
      <c r="ACR11" s="171"/>
      <c r="ACS11" s="172"/>
      <c r="ACT11" s="172"/>
      <c r="ACU11" s="173"/>
      <c r="ACV11" s="170"/>
      <c r="ACW11" s="171"/>
      <c r="ACX11" s="172"/>
      <c r="ACY11" s="172"/>
      <c r="ACZ11" s="173"/>
      <c r="ADA11" s="170"/>
      <c r="ADB11" s="171"/>
      <c r="ADC11" s="172"/>
      <c r="ADD11" s="172"/>
      <c r="ADE11" s="173"/>
      <c r="ADF11" s="170"/>
      <c r="ADG11" s="171"/>
      <c r="ADH11" s="172"/>
      <c r="ADI11" s="172"/>
      <c r="ADJ11" s="173"/>
      <c r="ADK11" s="170"/>
      <c r="ADL11" s="171"/>
      <c r="ADM11" s="172"/>
      <c r="ADN11" s="172"/>
      <c r="ADO11" s="173"/>
      <c r="ADP11" s="170"/>
      <c r="ADQ11" s="171"/>
      <c r="ADR11" s="172"/>
      <c r="ADS11" s="172"/>
      <c r="ADT11" s="173"/>
      <c r="ADU11" s="170"/>
      <c r="ADV11" s="171"/>
      <c r="ADW11" s="172"/>
      <c r="ADX11" s="172"/>
      <c r="ADY11" s="173"/>
      <c r="ADZ11" s="170"/>
      <c r="AEA11" s="171"/>
      <c r="AEB11" s="172"/>
      <c r="AEC11" s="172"/>
      <c r="AED11" s="173"/>
      <c r="AEE11" s="170"/>
      <c r="AEF11" s="171"/>
      <c r="AEG11" s="172"/>
      <c r="AEH11" s="172"/>
      <c r="AEI11" s="173"/>
      <c r="AEJ11" s="170"/>
      <c r="AEK11" s="171"/>
      <c r="AEL11" s="172"/>
      <c r="AEM11" s="172"/>
      <c r="AEN11" s="173"/>
      <c r="AEO11" s="170"/>
      <c r="AEP11" s="171"/>
      <c r="AEQ11" s="172"/>
      <c r="AER11" s="172"/>
      <c r="AES11" s="173"/>
      <c r="AET11" s="170"/>
      <c r="AEU11" s="171"/>
      <c r="AEV11" s="172"/>
      <c r="AEW11" s="172"/>
      <c r="AEX11" s="173"/>
      <c r="AEY11" s="170"/>
      <c r="AEZ11" s="171"/>
      <c r="AFA11" s="172"/>
      <c r="AFB11" s="172"/>
      <c r="AFC11" s="173"/>
      <c r="AFD11" s="170"/>
      <c r="AFE11" s="171"/>
      <c r="AFF11" s="172"/>
      <c r="AFG11" s="172"/>
      <c r="AFH11" s="173"/>
      <c r="AFI11" s="170"/>
      <c r="AFJ11" s="171"/>
      <c r="AFK11" s="172"/>
      <c r="AFL11" s="172"/>
      <c r="AFM11" s="173"/>
      <c r="AFN11" s="170"/>
      <c r="AFO11" s="171"/>
      <c r="AFP11" s="172"/>
      <c r="AFQ11" s="172"/>
      <c r="AFR11" s="173"/>
      <c r="AFS11" s="170"/>
      <c r="AFT11" s="171"/>
      <c r="AFU11" s="172"/>
      <c r="AFV11" s="172"/>
      <c r="AFW11" s="173"/>
      <c r="AFX11" s="170"/>
      <c r="AFY11" s="171"/>
      <c r="AFZ11" s="172"/>
      <c r="AGA11" s="172"/>
      <c r="AGB11" s="173"/>
      <c r="AGC11" s="170"/>
      <c r="AGD11" s="171"/>
      <c r="AGE11" s="172"/>
      <c r="AGF11" s="172"/>
      <c r="AGG11" s="173"/>
      <c r="AGH11" s="170"/>
      <c r="AGI11" s="171"/>
      <c r="AGJ11" s="172"/>
      <c r="AGK11" s="172"/>
      <c r="AGL11" s="173"/>
      <c r="AGM11" s="170"/>
      <c r="AGN11" s="171"/>
      <c r="AGO11" s="172"/>
      <c r="AGP11" s="172"/>
      <c r="AGQ11" s="173"/>
      <c r="AGR11" s="170"/>
      <c r="AGS11" s="171"/>
      <c r="AGT11" s="172"/>
      <c r="AGU11" s="172"/>
      <c r="AGV11" s="173"/>
      <c r="AGW11" s="170"/>
      <c r="AGX11" s="171"/>
      <c r="AGY11" s="172"/>
      <c r="AGZ11" s="172"/>
      <c r="AHA11" s="173"/>
      <c r="AHB11" s="170"/>
      <c r="AHC11" s="171"/>
      <c r="AHD11" s="172"/>
      <c r="AHE11" s="172"/>
      <c r="AHF11" s="173"/>
      <c r="AHG11" s="170"/>
      <c r="AHH11" s="171"/>
      <c r="AHI11" s="172"/>
      <c r="AHJ11" s="172"/>
      <c r="AHK11" s="173"/>
      <c r="AHL11" s="170"/>
      <c r="AHM11" s="171"/>
      <c r="AHN11" s="172"/>
      <c r="AHO11" s="172"/>
      <c r="AHP11" s="173"/>
      <c r="AHQ11" s="170"/>
      <c r="AHR11" s="171"/>
      <c r="AHS11" s="172"/>
      <c r="AHT11" s="172"/>
      <c r="AHU11" s="173"/>
      <c r="AHV11" s="170"/>
      <c r="AHW11" s="171"/>
      <c r="AHX11" s="172"/>
      <c r="AHY11" s="172"/>
      <c r="AHZ11" s="173"/>
      <c r="AIA11" s="170"/>
      <c r="AIB11" s="171"/>
      <c r="AIC11" s="172"/>
      <c r="AID11" s="172"/>
      <c r="AIE11" s="173"/>
      <c r="AIF11" s="170"/>
      <c r="AIG11" s="171"/>
      <c r="AIH11" s="172"/>
      <c r="AII11" s="172"/>
      <c r="AIJ11" s="173"/>
      <c r="AIK11" s="170"/>
      <c r="AIL11" s="171"/>
      <c r="AIM11" s="172"/>
      <c r="AIN11" s="172"/>
      <c r="AIO11" s="173"/>
      <c r="AIP11" s="170"/>
      <c r="AIQ11" s="171"/>
      <c r="AIR11" s="172"/>
      <c r="AIS11" s="172"/>
      <c r="AIT11" s="173"/>
      <c r="AIU11" s="170"/>
      <c r="AIV11" s="171"/>
      <c r="AIW11" s="172"/>
      <c r="AIX11" s="172"/>
      <c r="AIY11" s="173"/>
      <c r="AIZ11" s="170"/>
      <c r="AJA11" s="171"/>
      <c r="AJB11" s="172"/>
      <c r="AJC11" s="172"/>
      <c r="AJD11" s="173"/>
      <c r="AJE11" s="170"/>
      <c r="AJF11" s="171"/>
      <c r="AJG11" s="172"/>
      <c r="AJH11" s="172"/>
      <c r="AJI11" s="173"/>
      <c r="AJJ11" s="170"/>
      <c r="AJK11" s="171"/>
      <c r="AJL11" s="172"/>
      <c r="AJM11" s="172"/>
      <c r="AJN11" s="173"/>
      <c r="AJO11" s="170"/>
      <c r="AJP11" s="171"/>
      <c r="AJQ11" s="172"/>
      <c r="AJR11" s="172"/>
      <c r="AJS11" s="173"/>
      <c r="AJT11" s="170"/>
      <c r="AJU11" s="171"/>
      <c r="AJV11" s="172"/>
      <c r="AJW11" s="172"/>
      <c r="AJX11" s="173"/>
      <c r="AJY11" s="170"/>
      <c r="AJZ11" s="171"/>
      <c r="AKA11" s="172"/>
      <c r="AKB11" s="172"/>
      <c r="AKC11" s="173"/>
      <c r="AKD11" s="170"/>
      <c r="AKE11" s="171"/>
      <c r="AKF11" s="172"/>
      <c r="AKG11" s="172"/>
      <c r="AKH11" s="173"/>
      <c r="AKI11" s="170"/>
      <c r="AKJ11" s="171"/>
      <c r="AKK11" s="172"/>
      <c r="AKL11" s="172"/>
      <c r="AKM11" s="173"/>
      <c r="AKN11" s="170"/>
      <c r="AKO11" s="171"/>
      <c r="AKP11" s="172"/>
      <c r="AKQ11" s="172"/>
      <c r="AKR11" s="173"/>
      <c r="AKS11" s="170"/>
      <c r="AKT11" s="171"/>
      <c r="AKU11" s="172"/>
      <c r="AKV11" s="172"/>
      <c r="AKW11" s="173"/>
      <c r="AKX11" s="170"/>
      <c r="AKY11" s="171"/>
      <c r="AKZ11" s="172"/>
      <c r="ALA11" s="172"/>
      <c r="ALB11" s="173"/>
      <c r="ALC11" s="170"/>
      <c r="ALD11" s="171"/>
      <c r="ALE11" s="172"/>
      <c r="ALF11" s="172"/>
      <c r="ALG11" s="173"/>
      <c r="ALH11" s="170"/>
      <c r="ALI11" s="171"/>
      <c r="ALJ11" s="172"/>
      <c r="ALK11" s="172"/>
      <c r="ALL11" s="173"/>
      <c r="ALM11" s="170"/>
      <c r="ALN11" s="171"/>
      <c r="ALO11" s="172"/>
      <c r="ALP11" s="172"/>
      <c r="ALQ11" s="173"/>
      <c r="ALR11" s="170"/>
      <c r="ALS11" s="171"/>
      <c r="ALT11" s="172"/>
      <c r="ALU11" s="172"/>
      <c r="ALV11" s="173"/>
      <c r="ALW11" s="170"/>
      <c r="ALX11" s="171"/>
      <c r="ALY11" s="172"/>
      <c r="ALZ11" s="172"/>
      <c r="AMA11" s="173"/>
      <c r="AMB11" s="170"/>
      <c r="AMC11" s="171"/>
      <c r="AMD11" s="172"/>
      <c r="AME11" s="172"/>
      <c r="AMF11" s="173"/>
      <c r="AMG11" s="170"/>
      <c r="AMH11" s="171"/>
      <c r="AMI11" s="172"/>
      <c r="AMJ11" s="172"/>
      <c r="AMK11" s="173"/>
      <c r="AML11" s="170"/>
      <c r="AMM11" s="171"/>
      <c r="AMN11" s="172"/>
      <c r="AMO11" s="172"/>
      <c r="AMP11" s="173"/>
      <c r="AMQ11" s="170"/>
      <c r="AMR11" s="171"/>
      <c r="AMS11" s="172"/>
      <c r="AMT11" s="172"/>
      <c r="AMU11" s="173"/>
      <c r="AMV11" s="170"/>
      <c r="AMW11" s="171"/>
      <c r="AMX11" s="172"/>
      <c r="AMY11" s="172"/>
      <c r="AMZ11" s="173"/>
      <c r="ANA11" s="170"/>
      <c r="ANB11" s="171"/>
      <c r="ANC11" s="172"/>
      <c r="AND11" s="172"/>
      <c r="ANE11" s="173"/>
      <c r="ANF11" s="170"/>
      <c r="ANG11" s="171"/>
      <c r="ANH11" s="172"/>
      <c r="ANI11" s="172"/>
      <c r="ANJ11" s="173"/>
      <c r="ANK11" s="170"/>
      <c r="ANL11" s="171"/>
      <c r="ANM11" s="172"/>
      <c r="ANN11" s="172"/>
      <c r="ANO11" s="173"/>
      <c r="ANP11" s="170"/>
      <c r="ANQ11" s="171"/>
      <c r="ANR11" s="172"/>
      <c r="ANS11" s="172"/>
      <c r="ANT11" s="173"/>
      <c r="ANU11" s="170"/>
      <c r="ANV11" s="171"/>
      <c r="ANW11" s="172"/>
      <c r="ANX11" s="172"/>
      <c r="ANY11" s="173"/>
      <c r="ANZ11" s="170"/>
      <c r="AOA11" s="171"/>
      <c r="AOB11" s="172"/>
      <c r="AOC11" s="172"/>
      <c r="AOD11" s="173"/>
      <c r="AOE11" s="170"/>
      <c r="AOF11" s="171"/>
      <c r="AOG11" s="172"/>
      <c r="AOH11" s="172"/>
      <c r="AOI11" s="173"/>
      <c r="AOJ11" s="170"/>
      <c r="AOK11" s="171"/>
      <c r="AOL11" s="172"/>
      <c r="AOM11" s="172"/>
      <c r="AON11" s="173"/>
      <c r="AOO11" s="170"/>
      <c r="AOP11" s="171"/>
      <c r="AOQ11" s="172"/>
      <c r="AOR11" s="172"/>
      <c r="AOS11" s="173"/>
      <c r="AOT11" s="170"/>
      <c r="AOU11" s="171"/>
      <c r="AOV11" s="172"/>
      <c r="AOW11" s="172"/>
      <c r="AOX11" s="173"/>
      <c r="AOY11" s="170"/>
      <c r="AOZ11" s="171"/>
      <c r="APA11" s="172"/>
      <c r="APB11" s="172"/>
      <c r="APC11" s="173"/>
      <c r="APD11" s="170"/>
      <c r="APE11" s="171"/>
      <c r="APF11" s="172"/>
      <c r="APG11" s="172"/>
      <c r="APH11" s="173"/>
      <c r="API11" s="170"/>
      <c r="APJ11" s="171"/>
      <c r="APK11" s="172"/>
      <c r="APL11" s="172"/>
      <c r="APM11" s="173"/>
      <c r="APN11" s="170"/>
      <c r="APO11" s="171"/>
      <c r="APP11" s="172"/>
      <c r="APQ11" s="172"/>
      <c r="APR11" s="173"/>
      <c r="APS11" s="170"/>
      <c r="APT11" s="171"/>
      <c r="APU11" s="172"/>
      <c r="APV11" s="172"/>
      <c r="APW11" s="173"/>
      <c r="APX11" s="170"/>
      <c r="APY11" s="171"/>
      <c r="APZ11" s="172"/>
      <c r="AQA11" s="172"/>
      <c r="AQB11" s="173"/>
      <c r="AQC11" s="170"/>
      <c r="AQD11" s="171"/>
      <c r="AQE11" s="172"/>
      <c r="AQF11" s="172"/>
      <c r="AQG11" s="173"/>
      <c r="AQH11" s="170"/>
      <c r="AQI11" s="171"/>
      <c r="AQJ11" s="172"/>
      <c r="AQK11" s="172"/>
      <c r="AQL11" s="173"/>
      <c r="AQM11" s="170"/>
      <c r="AQN11" s="171"/>
      <c r="AQO11" s="172"/>
      <c r="AQP11" s="172"/>
      <c r="AQQ11" s="173"/>
      <c r="AQR11" s="170"/>
      <c r="AQS11" s="171"/>
      <c r="AQT11" s="172"/>
      <c r="AQU11" s="172"/>
      <c r="AQV11" s="173"/>
      <c r="AQW11" s="170"/>
      <c r="AQX11" s="171"/>
      <c r="AQY11" s="172"/>
      <c r="AQZ11" s="172"/>
      <c r="ARA11" s="173"/>
      <c r="ARB11" s="170"/>
      <c r="ARC11" s="171"/>
      <c r="ARD11" s="172"/>
      <c r="ARE11" s="172"/>
      <c r="ARF11" s="173"/>
      <c r="ARG11" s="170"/>
      <c r="ARH11" s="171"/>
      <c r="ARI11" s="172"/>
      <c r="ARJ11" s="172"/>
      <c r="ARK11" s="173"/>
      <c r="ARL11" s="170"/>
      <c r="ARM11" s="171"/>
      <c r="ARN11" s="172"/>
      <c r="ARO11" s="172"/>
      <c r="ARP11" s="173"/>
      <c r="ARQ11" s="170"/>
      <c r="ARR11" s="171"/>
      <c r="ARS11" s="172"/>
      <c r="ART11" s="172"/>
      <c r="ARU11" s="173"/>
      <c r="ARV11" s="170"/>
      <c r="ARW11" s="171"/>
      <c r="ARX11" s="172"/>
      <c r="ARY11" s="172"/>
      <c r="ARZ11" s="173"/>
      <c r="ASA11" s="170"/>
      <c r="ASB11" s="171"/>
      <c r="ASC11" s="172"/>
      <c r="ASD11" s="172"/>
      <c r="ASE11" s="173"/>
      <c r="ASF11" s="170"/>
      <c r="ASG11" s="171"/>
      <c r="ASH11" s="172"/>
      <c r="ASI11" s="172"/>
      <c r="ASJ11" s="173"/>
      <c r="ASK11" s="170"/>
      <c r="ASL11" s="171"/>
      <c r="ASM11" s="172"/>
      <c r="ASN11" s="172"/>
      <c r="ASO11" s="173"/>
      <c r="ASP11" s="170"/>
      <c r="ASQ11" s="171"/>
      <c r="ASR11" s="172"/>
      <c r="ASS11" s="172"/>
      <c r="AST11" s="173"/>
      <c r="ASU11" s="170"/>
      <c r="ASV11" s="171"/>
      <c r="ASW11" s="172"/>
      <c r="ASX11" s="172"/>
      <c r="ASY11" s="173"/>
      <c r="ASZ11" s="170"/>
      <c r="ATA11" s="171"/>
      <c r="ATB11" s="172"/>
      <c r="ATC11" s="172"/>
      <c r="ATD11" s="173"/>
      <c r="ATE11" s="170"/>
      <c r="ATF11" s="171"/>
      <c r="ATG11" s="172"/>
      <c r="ATH11" s="172"/>
      <c r="ATI11" s="173"/>
      <c r="ATJ11" s="170"/>
      <c r="ATK11" s="171"/>
      <c r="ATL11" s="172"/>
      <c r="ATM11" s="172"/>
      <c r="ATN11" s="173"/>
      <c r="ATO11" s="170"/>
      <c r="ATP11" s="171"/>
      <c r="ATQ11" s="172"/>
      <c r="ATR11" s="172"/>
      <c r="ATS11" s="173"/>
      <c r="ATT11" s="170"/>
      <c r="ATU11" s="171"/>
      <c r="ATV11" s="172"/>
      <c r="ATW11" s="172"/>
      <c r="ATX11" s="173"/>
      <c r="ATY11" s="170"/>
      <c r="ATZ11" s="171"/>
      <c r="AUA11" s="172"/>
      <c r="AUB11" s="172"/>
      <c r="AUC11" s="173"/>
      <c r="AUD11" s="170"/>
      <c r="AUE11" s="171"/>
      <c r="AUF11" s="172"/>
      <c r="AUG11" s="172"/>
      <c r="AUH11" s="173"/>
      <c r="AUI11" s="170"/>
      <c r="AUJ11" s="171"/>
      <c r="AUK11" s="172"/>
      <c r="AUL11" s="172"/>
      <c r="AUM11" s="173"/>
      <c r="AUN11" s="170"/>
      <c r="AUO11" s="171"/>
      <c r="AUP11" s="172"/>
      <c r="AUQ11" s="172"/>
      <c r="AUR11" s="173"/>
      <c r="AUS11" s="170"/>
      <c r="AUT11" s="171"/>
      <c r="AUU11" s="172"/>
      <c r="AUV11" s="172"/>
      <c r="AUW11" s="173"/>
      <c r="AUX11" s="170"/>
      <c r="AUY11" s="171"/>
      <c r="AUZ11" s="172"/>
      <c r="AVA11" s="172"/>
      <c r="AVB11" s="173"/>
      <c r="AVC11" s="170"/>
      <c r="AVD11" s="171"/>
      <c r="AVE11" s="172"/>
      <c r="AVF11" s="172"/>
      <c r="AVG11" s="173"/>
      <c r="AVH11" s="170"/>
      <c r="AVI11" s="171"/>
      <c r="AVJ11" s="172"/>
      <c r="AVK11" s="172"/>
      <c r="AVL11" s="173"/>
      <c r="AVM11" s="170"/>
      <c r="AVN11" s="171"/>
      <c r="AVO11" s="172"/>
      <c r="AVP11" s="172"/>
      <c r="AVQ11" s="173"/>
      <c r="AVR11" s="170"/>
      <c r="AVS11" s="171"/>
      <c r="AVT11" s="172"/>
      <c r="AVU11" s="172"/>
      <c r="AVV11" s="173"/>
      <c r="AVW11" s="170"/>
      <c r="AVX11" s="171"/>
      <c r="AVY11" s="172"/>
      <c r="AVZ11" s="172"/>
      <c r="AWA11" s="173"/>
      <c r="AWB11" s="170"/>
      <c r="AWC11" s="171"/>
      <c r="AWD11" s="172"/>
      <c r="AWE11" s="172"/>
      <c r="AWF11" s="173"/>
      <c r="AWG11" s="170"/>
      <c r="AWH11" s="171"/>
      <c r="AWI11" s="172"/>
      <c r="AWJ11" s="172"/>
      <c r="AWK11" s="173"/>
      <c r="AWL11" s="170"/>
      <c r="AWM11" s="171"/>
      <c r="AWN11" s="172"/>
      <c r="AWO11" s="172"/>
      <c r="AWP11" s="173"/>
      <c r="AWQ11" s="170"/>
      <c r="AWR11" s="171"/>
      <c r="AWS11" s="172"/>
      <c r="AWT11" s="172"/>
      <c r="AWU11" s="173"/>
      <c r="AWV11" s="170"/>
      <c r="AWW11" s="171"/>
      <c r="AWX11" s="172"/>
      <c r="AWY11" s="172"/>
      <c r="AWZ11" s="173"/>
      <c r="AXA11" s="170"/>
      <c r="AXB11" s="171"/>
      <c r="AXC11" s="172"/>
      <c r="AXD11" s="172"/>
      <c r="AXE11" s="173"/>
      <c r="AXF11" s="170"/>
      <c r="AXG11" s="171"/>
      <c r="AXH11" s="172"/>
      <c r="AXI11" s="172"/>
      <c r="AXJ11" s="173"/>
      <c r="AXK11" s="170"/>
      <c r="AXL11" s="171"/>
      <c r="AXM11" s="172"/>
      <c r="AXN11" s="172"/>
      <c r="AXO11" s="173"/>
      <c r="AXP11" s="170"/>
      <c r="AXQ11" s="171"/>
      <c r="AXR11" s="172"/>
      <c r="AXS11" s="172"/>
      <c r="AXT11" s="173"/>
      <c r="AXU11" s="170"/>
      <c r="AXV11" s="171"/>
      <c r="AXW11" s="172"/>
      <c r="AXX11" s="172"/>
      <c r="AXY11" s="173"/>
      <c r="AXZ11" s="170"/>
      <c r="AYA11" s="171"/>
      <c r="AYB11" s="172"/>
      <c r="AYC11" s="172"/>
      <c r="AYD11" s="173"/>
      <c r="AYE11" s="170"/>
      <c r="AYF11" s="171"/>
      <c r="AYG11" s="172"/>
      <c r="AYH11" s="172"/>
      <c r="AYI11" s="173"/>
      <c r="AYJ11" s="170"/>
      <c r="AYK11" s="171"/>
      <c r="AYL11" s="172"/>
      <c r="AYM11" s="172"/>
      <c r="AYN11" s="173"/>
      <c r="AYO11" s="170"/>
      <c r="AYP11" s="171"/>
      <c r="AYQ11" s="172"/>
      <c r="AYR11" s="172"/>
      <c r="AYS11" s="173"/>
      <c r="AYT11" s="170"/>
      <c r="AYU11" s="171"/>
      <c r="AYV11" s="172"/>
      <c r="AYW11" s="172"/>
      <c r="AYX11" s="173"/>
      <c r="AYY11" s="170"/>
      <c r="AYZ11" s="171"/>
      <c r="AZA11" s="172"/>
      <c r="AZB11" s="172"/>
      <c r="AZC11" s="173"/>
      <c r="AZD11" s="170"/>
      <c r="AZE11" s="171"/>
      <c r="AZF11" s="172"/>
      <c r="AZG11" s="172"/>
      <c r="AZH11" s="173"/>
      <c r="AZI11" s="170"/>
      <c r="AZJ11" s="171"/>
      <c r="AZK11" s="172"/>
      <c r="AZL11" s="172"/>
      <c r="AZM11" s="173"/>
      <c r="AZN11" s="170"/>
      <c r="AZO11" s="171"/>
      <c r="AZP11" s="172"/>
      <c r="AZQ11" s="172"/>
      <c r="AZR11" s="173"/>
      <c r="AZS11" s="170"/>
      <c r="AZT11" s="171"/>
      <c r="AZU11" s="172"/>
      <c r="AZV11" s="172"/>
      <c r="AZW11" s="173"/>
      <c r="AZX11" s="170"/>
      <c r="AZY11" s="171"/>
      <c r="AZZ11" s="172"/>
      <c r="BAA11" s="172"/>
      <c r="BAB11" s="173"/>
      <c r="BAC11" s="170"/>
      <c r="BAD11" s="171"/>
      <c r="BAE11" s="172"/>
      <c r="BAF11" s="172"/>
      <c r="BAG11" s="173"/>
      <c r="BAH11" s="170"/>
      <c r="BAI11" s="171"/>
      <c r="BAJ11" s="172"/>
      <c r="BAK11" s="172"/>
      <c r="BAL11" s="173"/>
      <c r="BAM11" s="170"/>
      <c r="BAN11" s="171"/>
      <c r="BAO11" s="172"/>
      <c r="BAP11" s="172"/>
      <c r="BAQ11" s="173"/>
      <c r="BAR11" s="170"/>
      <c r="BAS11" s="171"/>
      <c r="BAT11" s="172"/>
      <c r="BAU11" s="172"/>
      <c r="BAV11" s="173"/>
      <c r="BAW11" s="170"/>
      <c r="BAX11" s="171"/>
      <c r="BAY11" s="172"/>
      <c r="BAZ11" s="172"/>
      <c r="BBA11" s="173"/>
      <c r="BBB11" s="170"/>
      <c r="BBC11" s="171"/>
      <c r="BBD11" s="172"/>
      <c r="BBE11" s="172"/>
      <c r="BBF11" s="173"/>
      <c r="BBG11" s="170"/>
      <c r="BBH11" s="171"/>
      <c r="BBI11" s="172"/>
      <c r="BBJ11" s="172"/>
      <c r="BBK11" s="173"/>
      <c r="BBL11" s="170"/>
      <c r="BBM11" s="171"/>
      <c r="BBN11" s="172"/>
      <c r="BBO11" s="172"/>
      <c r="BBP11" s="173"/>
      <c r="BBQ11" s="170"/>
      <c r="BBR11" s="171"/>
      <c r="BBS11" s="172"/>
      <c r="BBT11" s="172"/>
      <c r="BBU11" s="173"/>
      <c r="BBV11" s="170"/>
      <c r="BBW11" s="171"/>
      <c r="BBX11" s="172"/>
      <c r="BBY11" s="172"/>
      <c r="BBZ11" s="173"/>
      <c r="BCA11" s="170"/>
      <c r="BCB11" s="171"/>
      <c r="BCC11" s="172"/>
      <c r="BCD11" s="172"/>
      <c r="BCE11" s="173"/>
      <c r="BCF11" s="170"/>
      <c r="BCG11" s="171"/>
      <c r="BCH11" s="172"/>
      <c r="BCI11" s="172"/>
      <c r="BCJ11" s="173"/>
      <c r="BCK11" s="170"/>
      <c r="BCL11" s="171"/>
      <c r="BCM11" s="172"/>
      <c r="BCN11" s="172"/>
      <c r="BCO11" s="173"/>
      <c r="BCP11" s="170"/>
      <c r="BCQ11" s="171"/>
      <c r="BCR11" s="172"/>
      <c r="BCS11" s="172"/>
      <c r="BCT11" s="173"/>
      <c r="BCU11" s="170"/>
      <c r="BCV11" s="171"/>
      <c r="BCW11" s="172"/>
      <c r="BCX11" s="172"/>
      <c r="BCY11" s="173"/>
      <c r="BCZ11" s="170"/>
      <c r="BDA11" s="171"/>
      <c r="BDB11" s="172"/>
      <c r="BDC11" s="172"/>
      <c r="BDD11" s="173"/>
      <c r="BDE11" s="170"/>
      <c r="BDF11" s="171"/>
      <c r="BDG11" s="172"/>
      <c r="BDH11" s="172"/>
      <c r="BDI11" s="173"/>
      <c r="BDJ11" s="170"/>
      <c r="BDK11" s="171"/>
      <c r="BDL11" s="172"/>
      <c r="BDM11" s="172"/>
      <c r="BDN11" s="173"/>
      <c r="BDO11" s="170"/>
      <c r="BDP11" s="171"/>
      <c r="BDQ11" s="172"/>
      <c r="BDR11" s="172"/>
      <c r="BDS11" s="173"/>
      <c r="BDT11" s="170"/>
      <c r="BDU11" s="171"/>
      <c r="BDV11" s="172"/>
      <c r="BDW11" s="172"/>
      <c r="BDX11" s="173"/>
      <c r="BDY11" s="170"/>
      <c r="BDZ11" s="171"/>
      <c r="BEA11" s="172"/>
      <c r="BEB11" s="172"/>
      <c r="BEC11" s="173"/>
      <c r="BED11" s="170"/>
      <c r="BEE11" s="171"/>
      <c r="BEF11" s="172"/>
      <c r="BEG11" s="172"/>
      <c r="BEH11" s="173"/>
      <c r="BEI11" s="170"/>
      <c r="BEJ11" s="171"/>
      <c r="BEK11" s="172"/>
      <c r="BEL11" s="172"/>
      <c r="BEM11" s="173"/>
      <c r="BEN11" s="170"/>
      <c r="BEO11" s="171"/>
      <c r="BEP11" s="172"/>
      <c r="BEQ11" s="172"/>
      <c r="BER11" s="173"/>
      <c r="BES11" s="170"/>
      <c r="BET11" s="171"/>
      <c r="BEU11" s="172"/>
      <c r="BEV11" s="172"/>
      <c r="BEW11" s="173"/>
      <c r="BEX11" s="170"/>
      <c r="BEY11" s="171"/>
      <c r="BEZ11" s="172"/>
      <c r="BFA11" s="172"/>
      <c r="BFB11" s="173"/>
      <c r="BFC11" s="170"/>
      <c r="BFD11" s="171"/>
      <c r="BFE11" s="172"/>
      <c r="BFF11" s="172"/>
      <c r="BFG11" s="173"/>
      <c r="BFH11" s="170"/>
      <c r="BFI11" s="171"/>
      <c r="BFJ11" s="172"/>
      <c r="BFK11" s="172"/>
      <c r="BFL11" s="173"/>
      <c r="BFM11" s="170"/>
      <c r="BFN11" s="171"/>
      <c r="BFO11" s="172"/>
      <c r="BFP11" s="172"/>
      <c r="BFQ11" s="173"/>
      <c r="BFR11" s="170"/>
      <c r="BFS11" s="171"/>
      <c r="BFT11" s="172"/>
      <c r="BFU11" s="172"/>
      <c r="BFV11" s="173"/>
      <c r="BFW11" s="170"/>
      <c r="BFX11" s="171"/>
      <c r="BFY11" s="172"/>
      <c r="BFZ11" s="172"/>
      <c r="BGA11" s="173"/>
      <c r="BGB11" s="170"/>
      <c r="BGC11" s="171"/>
      <c r="BGD11" s="172"/>
      <c r="BGE11" s="172"/>
      <c r="BGF11" s="173"/>
      <c r="BGG11" s="170"/>
      <c r="BGH11" s="171"/>
      <c r="BGI11" s="172"/>
      <c r="BGJ11" s="172"/>
      <c r="BGK11" s="173"/>
      <c r="BGL11" s="170"/>
      <c r="BGM11" s="171"/>
      <c r="BGN11" s="172"/>
      <c r="BGO11" s="172"/>
      <c r="BGP11" s="173"/>
      <c r="BGQ11" s="170"/>
      <c r="BGR11" s="171"/>
      <c r="BGS11" s="172"/>
      <c r="BGT11" s="172"/>
      <c r="BGU11" s="173"/>
      <c r="BGV11" s="170"/>
      <c r="BGW11" s="171"/>
      <c r="BGX11" s="172"/>
      <c r="BGY11" s="172"/>
      <c r="BGZ11" s="173"/>
      <c r="BHA11" s="170"/>
      <c r="BHB11" s="171"/>
      <c r="BHC11" s="172"/>
      <c r="BHD11" s="172"/>
      <c r="BHE11" s="173"/>
      <c r="BHF11" s="170"/>
      <c r="BHG11" s="171"/>
      <c r="BHH11" s="172"/>
      <c r="BHI11" s="172"/>
      <c r="BHJ11" s="173"/>
      <c r="BHK11" s="170"/>
      <c r="BHL11" s="171"/>
      <c r="BHM11" s="172"/>
      <c r="BHN11" s="172"/>
      <c r="BHO11" s="173"/>
      <c r="BHP11" s="170"/>
      <c r="BHQ11" s="171"/>
      <c r="BHR11" s="172"/>
      <c r="BHS11" s="172"/>
      <c r="BHT11" s="173"/>
      <c r="BHU11" s="170"/>
      <c r="BHV11" s="171"/>
      <c r="BHW11" s="172"/>
      <c r="BHX11" s="172"/>
      <c r="BHY11" s="173"/>
      <c r="BHZ11" s="170"/>
      <c r="BIA11" s="171"/>
      <c r="BIB11" s="172"/>
      <c r="BIC11" s="172"/>
      <c r="BID11" s="173"/>
      <c r="BIE11" s="170"/>
      <c r="BIF11" s="171"/>
      <c r="BIG11" s="172"/>
      <c r="BIH11" s="172"/>
      <c r="BII11" s="173"/>
      <c r="BIJ11" s="170"/>
      <c r="BIK11" s="171"/>
      <c r="BIL11" s="172"/>
      <c r="BIM11" s="172"/>
      <c r="BIN11" s="173"/>
      <c r="BIO11" s="170"/>
      <c r="BIP11" s="171"/>
      <c r="BIQ11" s="172"/>
      <c r="BIR11" s="172"/>
      <c r="BIS11" s="173"/>
      <c r="BIT11" s="170"/>
      <c r="BIU11" s="171"/>
      <c r="BIV11" s="172"/>
      <c r="BIW11" s="172"/>
      <c r="BIX11" s="173"/>
      <c r="BIY11" s="170"/>
      <c r="BIZ11" s="171"/>
      <c r="BJA11" s="172"/>
      <c r="BJB11" s="172"/>
      <c r="BJC11" s="173"/>
      <c r="BJD11" s="170"/>
      <c r="BJE11" s="171"/>
      <c r="BJF11" s="172"/>
      <c r="BJG11" s="172"/>
      <c r="BJH11" s="173"/>
      <c r="BJI11" s="170"/>
      <c r="BJJ11" s="171"/>
      <c r="BJK11" s="172"/>
      <c r="BJL11" s="172"/>
      <c r="BJM11" s="173"/>
      <c r="BJN11" s="170"/>
      <c r="BJO11" s="171"/>
      <c r="BJP11" s="172"/>
      <c r="BJQ11" s="172"/>
      <c r="BJR11" s="173"/>
      <c r="BJS11" s="170"/>
      <c r="BJT11" s="171"/>
      <c r="BJU11" s="172"/>
      <c r="BJV11" s="172"/>
      <c r="BJW11" s="173"/>
      <c r="BJX11" s="170"/>
      <c r="BJY11" s="171"/>
      <c r="BJZ11" s="172"/>
      <c r="BKA11" s="172"/>
      <c r="BKB11" s="173"/>
      <c r="BKC11" s="170"/>
      <c r="BKD11" s="171"/>
      <c r="BKE11" s="172"/>
      <c r="BKF11" s="172"/>
      <c r="BKG11" s="173"/>
      <c r="BKH11" s="170"/>
      <c r="BKI11" s="171"/>
      <c r="BKJ11" s="172"/>
      <c r="BKK11" s="172"/>
      <c r="BKL11" s="173"/>
      <c r="BKM11" s="170"/>
      <c r="BKN11" s="171"/>
      <c r="BKO11" s="172"/>
      <c r="BKP11" s="172"/>
      <c r="BKQ11" s="173"/>
      <c r="BKR11" s="170"/>
      <c r="BKS11" s="171"/>
      <c r="BKT11" s="172"/>
      <c r="BKU11" s="172"/>
      <c r="BKV11" s="173"/>
      <c r="BKW11" s="170"/>
      <c r="BKX11" s="171"/>
      <c r="BKY11" s="172"/>
      <c r="BKZ11" s="172"/>
      <c r="BLA11" s="173"/>
      <c r="BLB11" s="170"/>
      <c r="BLC11" s="171"/>
      <c r="BLD11" s="172"/>
      <c r="BLE11" s="172"/>
      <c r="BLF11" s="173"/>
      <c r="BLG11" s="170"/>
      <c r="BLH11" s="171"/>
      <c r="BLI11" s="172"/>
      <c r="BLJ11" s="172"/>
      <c r="BLK11" s="173"/>
      <c r="BLL11" s="170"/>
      <c r="BLM11" s="171"/>
      <c r="BLN11" s="172"/>
      <c r="BLO11" s="172"/>
      <c r="BLP11" s="173"/>
      <c r="BLQ11" s="170"/>
      <c r="BLR11" s="171"/>
      <c r="BLS11" s="172"/>
      <c r="BLT11" s="172"/>
      <c r="BLU11" s="173"/>
      <c r="BLV11" s="170"/>
      <c r="BLW11" s="171"/>
      <c r="BLX11" s="172"/>
      <c r="BLY11" s="172"/>
      <c r="BLZ11" s="173"/>
      <c r="BMA11" s="170"/>
      <c r="BMB11" s="171"/>
      <c r="BMC11" s="172"/>
      <c r="BMD11" s="172"/>
      <c r="BME11" s="173"/>
      <c r="BMF11" s="170"/>
      <c r="BMG11" s="171"/>
      <c r="BMH11" s="172"/>
      <c r="BMI11" s="172"/>
      <c r="BMJ11" s="173"/>
      <c r="BMK11" s="170"/>
      <c r="BML11" s="171"/>
      <c r="BMM11" s="172"/>
      <c r="BMN11" s="172"/>
      <c r="BMO11" s="173"/>
      <c r="BMP11" s="170"/>
      <c r="BMQ11" s="171"/>
      <c r="BMR11" s="172"/>
      <c r="BMS11" s="172"/>
      <c r="BMT11" s="173"/>
      <c r="BMU11" s="170"/>
      <c r="BMV11" s="171"/>
      <c r="BMW11" s="172"/>
      <c r="BMX11" s="172"/>
      <c r="BMY11" s="173"/>
      <c r="BMZ11" s="170"/>
      <c r="BNA11" s="171"/>
      <c r="BNB11" s="172"/>
      <c r="BNC11" s="172"/>
      <c r="BND11" s="173"/>
      <c r="BNE11" s="170"/>
      <c r="BNF11" s="171"/>
      <c r="BNG11" s="172"/>
      <c r="BNH11" s="172"/>
      <c r="BNI11" s="173"/>
      <c r="BNJ11" s="170"/>
      <c r="BNK11" s="171"/>
      <c r="BNL11" s="172"/>
      <c r="BNM11" s="172"/>
      <c r="BNN11" s="173"/>
      <c r="BNO11" s="170"/>
      <c r="BNP11" s="171"/>
      <c r="BNQ11" s="172"/>
      <c r="BNR11" s="172"/>
      <c r="BNS11" s="173"/>
      <c r="BNT11" s="170"/>
      <c r="BNU11" s="171"/>
      <c r="BNV11" s="172"/>
      <c r="BNW11" s="172"/>
      <c r="BNX11" s="173"/>
      <c r="BNY11" s="170"/>
      <c r="BNZ11" s="171"/>
      <c r="BOA11" s="172"/>
      <c r="BOB11" s="172"/>
      <c r="BOC11" s="173"/>
      <c r="BOD11" s="170"/>
      <c r="BOE11" s="171"/>
      <c r="BOF11" s="172"/>
      <c r="BOG11" s="172"/>
      <c r="BOH11" s="173"/>
      <c r="BOI11" s="170"/>
      <c r="BOJ11" s="171"/>
      <c r="BOK11" s="172"/>
      <c r="BOL11" s="172"/>
      <c r="BOM11" s="173"/>
      <c r="BON11" s="170"/>
      <c r="BOO11" s="171"/>
      <c r="BOP11" s="172"/>
      <c r="BOQ11" s="172"/>
      <c r="BOR11" s="173"/>
      <c r="BOS11" s="170"/>
      <c r="BOT11" s="171"/>
      <c r="BOU11" s="172"/>
      <c r="BOV11" s="172"/>
      <c r="BOW11" s="173"/>
      <c r="BOX11" s="170"/>
      <c r="BOY11" s="171"/>
      <c r="BOZ11" s="172"/>
      <c r="BPA11" s="172"/>
      <c r="BPB11" s="173"/>
      <c r="BPC11" s="170"/>
      <c r="BPD11" s="171"/>
      <c r="BPE11" s="172"/>
      <c r="BPF11" s="172"/>
      <c r="BPG11" s="173"/>
      <c r="BPH11" s="170"/>
      <c r="BPI11" s="171"/>
      <c r="BPJ11" s="172"/>
      <c r="BPK11" s="172"/>
      <c r="BPL11" s="173"/>
      <c r="BPM11" s="170"/>
      <c r="BPN11" s="171"/>
      <c r="BPO11" s="172"/>
      <c r="BPP11" s="172"/>
      <c r="BPQ11" s="173"/>
      <c r="BPR11" s="170"/>
      <c r="BPS11" s="171"/>
      <c r="BPT11" s="172"/>
      <c r="BPU11" s="172"/>
      <c r="BPV11" s="173"/>
      <c r="BPW11" s="170"/>
      <c r="BPX11" s="171"/>
      <c r="BPY11" s="172"/>
      <c r="BPZ11" s="172"/>
      <c r="BQA11" s="173"/>
      <c r="BQB11" s="170"/>
      <c r="BQC11" s="171"/>
      <c r="BQD11" s="172"/>
      <c r="BQE11" s="172"/>
      <c r="BQF11" s="173"/>
      <c r="BQG11" s="170"/>
      <c r="BQH11" s="171"/>
      <c r="BQI11" s="172"/>
      <c r="BQJ11" s="172"/>
      <c r="BQK11" s="173"/>
      <c r="BQL11" s="170"/>
      <c r="BQM11" s="171"/>
      <c r="BQN11" s="172"/>
      <c r="BQO11" s="172"/>
      <c r="BQP11" s="173"/>
      <c r="BQQ11" s="170"/>
      <c r="BQR11" s="171"/>
      <c r="BQS11" s="172"/>
      <c r="BQT11" s="172"/>
      <c r="BQU11" s="173"/>
      <c r="BQV11" s="170"/>
      <c r="BQW11" s="171"/>
      <c r="BQX11" s="172"/>
      <c r="BQY11" s="172"/>
      <c r="BQZ11" s="173"/>
      <c r="BRA11" s="170"/>
      <c r="BRB11" s="171"/>
      <c r="BRC11" s="172"/>
      <c r="BRD11" s="172"/>
      <c r="BRE11" s="173"/>
      <c r="BRF11" s="170"/>
      <c r="BRG11" s="171"/>
      <c r="BRH11" s="172"/>
      <c r="BRI11" s="172"/>
      <c r="BRJ11" s="173"/>
      <c r="BRK11" s="170"/>
      <c r="BRL11" s="171"/>
      <c r="BRM11" s="172"/>
      <c r="BRN11" s="172"/>
      <c r="BRO11" s="173"/>
      <c r="BRP11" s="170"/>
      <c r="BRQ11" s="171"/>
      <c r="BRR11" s="172"/>
      <c r="BRS11" s="172"/>
      <c r="BRT11" s="173"/>
      <c r="BRU11" s="170"/>
      <c r="BRV11" s="171"/>
      <c r="BRW11" s="172"/>
      <c r="BRX11" s="172"/>
      <c r="BRY11" s="173"/>
      <c r="BRZ11" s="170"/>
      <c r="BSA11" s="171"/>
      <c r="BSB11" s="172"/>
      <c r="BSC11" s="172"/>
      <c r="BSD11" s="173"/>
      <c r="BSE11" s="170"/>
      <c r="BSF11" s="171"/>
      <c r="BSG11" s="172"/>
      <c r="BSH11" s="172"/>
      <c r="BSI11" s="173"/>
      <c r="BSJ11" s="170"/>
      <c r="BSK11" s="171"/>
      <c r="BSL11" s="172"/>
      <c r="BSM11" s="172"/>
      <c r="BSN11" s="173"/>
      <c r="BSO11" s="170"/>
      <c r="BSP11" s="171"/>
      <c r="BSQ11" s="172"/>
      <c r="BSR11" s="172"/>
      <c r="BSS11" s="173"/>
      <c r="BST11" s="170"/>
      <c r="BSU11" s="171"/>
      <c r="BSV11" s="172"/>
      <c r="BSW11" s="172"/>
      <c r="BSX11" s="173"/>
      <c r="BSY11" s="170"/>
      <c r="BSZ11" s="171"/>
      <c r="BTA11" s="172"/>
      <c r="BTB11" s="172"/>
      <c r="BTC11" s="173"/>
      <c r="BTD11" s="170"/>
      <c r="BTE11" s="171"/>
      <c r="BTF11" s="172"/>
      <c r="BTG11" s="172"/>
      <c r="BTH11" s="173"/>
      <c r="BTI11" s="170"/>
      <c r="BTJ11" s="171"/>
      <c r="BTK11" s="172"/>
      <c r="BTL11" s="172"/>
      <c r="BTM11" s="173"/>
      <c r="BTN11" s="170"/>
      <c r="BTO11" s="171"/>
      <c r="BTP11" s="172"/>
      <c r="BTQ11" s="172"/>
      <c r="BTR11" s="173"/>
      <c r="BTS11" s="170"/>
      <c r="BTT11" s="171"/>
      <c r="BTU11" s="172"/>
      <c r="BTV11" s="172"/>
      <c r="BTW11" s="173"/>
      <c r="BTX11" s="170"/>
      <c r="BTY11" s="171"/>
      <c r="BTZ11" s="172"/>
      <c r="BUA11" s="172"/>
      <c r="BUB11" s="173"/>
      <c r="BUC11" s="170"/>
      <c r="BUD11" s="171"/>
      <c r="BUE11" s="172"/>
      <c r="BUF11" s="172"/>
      <c r="BUG11" s="173"/>
      <c r="BUH11" s="170"/>
      <c r="BUI11" s="171"/>
      <c r="BUJ11" s="172"/>
      <c r="BUK11" s="172"/>
      <c r="BUL11" s="173"/>
      <c r="BUM11" s="170"/>
      <c r="BUN11" s="171"/>
      <c r="BUO11" s="172"/>
      <c r="BUP11" s="172"/>
      <c r="BUQ11" s="173"/>
      <c r="BUR11" s="170"/>
      <c r="BUS11" s="171"/>
      <c r="BUT11" s="172"/>
      <c r="BUU11" s="172"/>
      <c r="BUV11" s="173"/>
      <c r="BUW11" s="170"/>
      <c r="BUX11" s="171"/>
      <c r="BUY11" s="172"/>
      <c r="BUZ11" s="172"/>
      <c r="BVA11" s="173"/>
      <c r="BVB11" s="170"/>
      <c r="BVC11" s="171"/>
      <c r="BVD11" s="172"/>
      <c r="BVE11" s="172"/>
      <c r="BVF11" s="173"/>
      <c r="BVG11" s="170"/>
      <c r="BVH11" s="171"/>
      <c r="BVI11" s="172"/>
      <c r="BVJ11" s="172"/>
      <c r="BVK11" s="173"/>
      <c r="BVL11" s="170"/>
      <c r="BVM11" s="171"/>
      <c r="BVN11" s="172"/>
      <c r="BVO11" s="172"/>
      <c r="BVP11" s="173"/>
      <c r="BVQ11" s="170"/>
      <c r="BVR11" s="171"/>
      <c r="BVS11" s="172"/>
      <c r="BVT11" s="172"/>
      <c r="BVU11" s="173"/>
      <c r="BVV11" s="170"/>
      <c r="BVW11" s="171"/>
      <c r="BVX11" s="172"/>
      <c r="BVY11" s="172"/>
      <c r="BVZ11" s="173"/>
      <c r="BWA11" s="170"/>
      <c r="BWB11" s="171"/>
      <c r="BWC11" s="172"/>
      <c r="BWD11" s="172"/>
      <c r="BWE11" s="173"/>
      <c r="BWF11" s="170"/>
      <c r="BWG11" s="171"/>
      <c r="BWH11" s="172"/>
      <c r="BWI11" s="172"/>
      <c r="BWJ11" s="173"/>
      <c r="BWK11" s="170"/>
      <c r="BWL11" s="171"/>
      <c r="BWM11" s="172"/>
      <c r="BWN11" s="172"/>
      <c r="BWO11" s="173"/>
      <c r="BWP11" s="170"/>
      <c r="BWQ11" s="171"/>
      <c r="BWR11" s="172"/>
      <c r="BWS11" s="172"/>
      <c r="BWT11" s="173"/>
      <c r="BWU11" s="170"/>
      <c r="BWV11" s="171"/>
      <c r="BWW11" s="172"/>
      <c r="BWX11" s="172"/>
      <c r="BWY11" s="173"/>
      <c r="BWZ11" s="170"/>
      <c r="BXA11" s="171"/>
      <c r="BXB11" s="172"/>
      <c r="BXC11" s="172"/>
      <c r="BXD11" s="173"/>
      <c r="BXE11" s="170"/>
      <c r="BXF11" s="171"/>
      <c r="BXG11" s="172"/>
      <c r="BXH11" s="172"/>
      <c r="BXI11" s="173"/>
      <c r="BXJ11" s="170"/>
      <c r="BXK11" s="171"/>
      <c r="BXL11" s="172"/>
      <c r="BXM11" s="172"/>
      <c r="BXN11" s="173"/>
      <c r="BXO11" s="170"/>
      <c r="BXP11" s="171"/>
      <c r="BXQ11" s="172"/>
      <c r="BXR11" s="172"/>
      <c r="BXS11" s="173"/>
      <c r="BXT11" s="170"/>
      <c r="BXU11" s="171"/>
      <c r="BXV11" s="172"/>
      <c r="BXW11" s="172"/>
      <c r="BXX11" s="173"/>
      <c r="BXY11" s="170"/>
      <c r="BXZ11" s="171"/>
      <c r="BYA11" s="172"/>
      <c r="BYB11" s="172"/>
      <c r="BYC11" s="173"/>
      <c r="BYD11" s="170"/>
      <c r="BYE11" s="171"/>
      <c r="BYF11" s="172"/>
      <c r="BYG11" s="172"/>
      <c r="BYH11" s="173"/>
      <c r="BYI11" s="170"/>
      <c r="BYJ11" s="171"/>
      <c r="BYK11" s="172"/>
      <c r="BYL11" s="172"/>
      <c r="BYM11" s="173"/>
      <c r="BYN11" s="170"/>
      <c r="BYO11" s="171"/>
      <c r="BYP11" s="172"/>
      <c r="BYQ11" s="172"/>
      <c r="BYR11" s="173"/>
      <c r="BYS11" s="170"/>
      <c r="BYT11" s="171"/>
      <c r="BYU11" s="172"/>
      <c r="BYV11" s="172"/>
      <c r="BYW11" s="173"/>
      <c r="BYX11" s="170"/>
      <c r="BYY11" s="171"/>
      <c r="BYZ11" s="172"/>
      <c r="BZA11" s="172"/>
      <c r="BZB11" s="173"/>
      <c r="BZC11" s="170"/>
      <c r="BZD11" s="171"/>
      <c r="BZE11" s="172"/>
      <c r="BZF11" s="172"/>
      <c r="BZG11" s="173"/>
      <c r="BZH11" s="170"/>
      <c r="BZI11" s="171"/>
      <c r="BZJ11" s="172"/>
      <c r="BZK11" s="172"/>
      <c r="BZL11" s="173"/>
      <c r="BZM11" s="170"/>
      <c r="BZN11" s="171"/>
      <c r="BZO11" s="172"/>
      <c r="BZP11" s="172"/>
      <c r="BZQ11" s="173"/>
      <c r="BZR11" s="170"/>
      <c r="BZS11" s="171"/>
      <c r="BZT11" s="172"/>
      <c r="BZU11" s="172"/>
      <c r="BZV11" s="173"/>
      <c r="BZW11" s="170"/>
      <c r="BZX11" s="171"/>
      <c r="BZY11" s="172"/>
      <c r="BZZ11" s="172"/>
      <c r="CAA11" s="173"/>
      <c r="CAB11" s="170"/>
      <c r="CAC11" s="171"/>
      <c r="CAD11" s="172"/>
      <c r="CAE11" s="172"/>
      <c r="CAF11" s="173"/>
      <c r="CAG11" s="170"/>
      <c r="CAH11" s="171"/>
      <c r="CAI11" s="172"/>
      <c r="CAJ11" s="172"/>
      <c r="CAK11" s="173"/>
      <c r="CAL11" s="170"/>
      <c r="CAM11" s="171"/>
      <c r="CAN11" s="172"/>
      <c r="CAO11" s="172"/>
      <c r="CAP11" s="173"/>
      <c r="CAQ11" s="170"/>
      <c r="CAR11" s="171"/>
      <c r="CAS11" s="172"/>
      <c r="CAT11" s="172"/>
      <c r="CAU11" s="173"/>
      <c r="CAV11" s="170"/>
      <c r="CAW11" s="171"/>
      <c r="CAX11" s="172"/>
      <c r="CAY11" s="172"/>
      <c r="CAZ11" s="173"/>
      <c r="CBA11" s="170"/>
      <c r="CBB11" s="171"/>
      <c r="CBC11" s="172"/>
      <c r="CBD11" s="172"/>
      <c r="CBE11" s="173"/>
      <c r="CBF11" s="170"/>
      <c r="CBG11" s="171"/>
      <c r="CBH11" s="172"/>
      <c r="CBI11" s="172"/>
      <c r="CBJ11" s="173"/>
      <c r="CBK11" s="170"/>
      <c r="CBL11" s="171"/>
      <c r="CBM11" s="172"/>
      <c r="CBN11" s="172"/>
      <c r="CBO11" s="173"/>
      <c r="CBP11" s="170"/>
      <c r="CBQ11" s="171"/>
      <c r="CBR11" s="172"/>
      <c r="CBS11" s="172"/>
      <c r="CBT11" s="173"/>
      <c r="CBU11" s="170"/>
      <c r="CBV11" s="171"/>
      <c r="CBW11" s="172"/>
      <c r="CBX11" s="172"/>
      <c r="CBY11" s="173"/>
      <c r="CBZ11" s="170"/>
      <c r="CCA11" s="171"/>
      <c r="CCB11" s="172"/>
      <c r="CCC11" s="172"/>
      <c r="CCD11" s="173"/>
      <c r="CCE11" s="170"/>
      <c r="CCF11" s="171"/>
      <c r="CCG11" s="172"/>
      <c r="CCH11" s="172"/>
      <c r="CCI11" s="173"/>
      <c r="CCJ11" s="170"/>
      <c r="CCK11" s="171"/>
      <c r="CCL11" s="172"/>
      <c r="CCM11" s="172"/>
      <c r="CCN11" s="173"/>
      <c r="CCO11" s="170"/>
      <c r="CCP11" s="171"/>
      <c r="CCQ11" s="172"/>
      <c r="CCR11" s="172"/>
      <c r="CCS11" s="173"/>
      <c r="CCT11" s="170"/>
      <c r="CCU11" s="171"/>
      <c r="CCV11" s="172"/>
      <c r="CCW11" s="172"/>
      <c r="CCX11" s="173"/>
      <c r="CCY11" s="170"/>
      <c r="CCZ11" s="171"/>
      <c r="CDA11" s="172"/>
      <c r="CDB11" s="172"/>
      <c r="CDC11" s="173"/>
      <c r="CDD11" s="170"/>
      <c r="CDE11" s="171"/>
      <c r="CDF11" s="172"/>
      <c r="CDG11" s="172"/>
      <c r="CDH11" s="173"/>
      <c r="CDI11" s="170"/>
      <c r="CDJ11" s="171"/>
      <c r="CDK11" s="172"/>
      <c r="CDL11" s="172"/>
      <c r="CDM11" s="173"/>
      <c r="CDN11" s="170"/>
      <c r="CDO11" s="171"/>
      <c r="CDP11" s="172"/>
      <c r="CDQ11" s="172"/>
      <c r="CDR11" s="173"/>
      <c r="CDS11" s="170"/>
      <c r="CDT11" s="171"/>
      <c r="CDU11" s="172"/>
      <c r="CDV11" s="172"/>
      <c r="CDW11" s="173"/>
      <c r="CDX11" s="170"/>
      <c r="CDY11" s="171"/>
      <c r="CDZ11" s="172"/>
      <c r="CEA11" s="172"/>
      <c r="CEB11" s="173"/>
      <c r="CEC11" s="170"/>
      <c r="CED11" s="171"/>
      <c r="CEE11" s="172"/>
      <c r="CEF11" s="172"/>
      <c r="CEG11" s="173"/>
      <c r="CEH11" s="170"/>
      <c r="CEI11" s="171"/>
      <c r="CEJ11" s="172"/>
      <c r="CEK11" s="172"/>
      <c r="CEL11" s="173"/>
      <c r="CEM11" s="170"/>
      <c r="CEN11" s="171"/>
      <c r="CEO11" s="172"/>
      <c r="CEP11" s="172"/>
      <c r="CEQ11" s="173"/>
      <c r="CER11" s="170"/>
      <c r="CES11" s="171"/>
      <c r="CET11" s="172"/>
      <c r="CEU11" s="172"/>
      <c r="CEV11" s="173"/>
      <c r="CEW11" s="170"/>
      <c r="CEX11" s="171"/>
      <c r="CEY11" s="172"/>
      <c r="CEZ11" s="172"/>
      <c r="CFA11" s="173"/>
      <c r="CFB11" s="170"/>
      <c r="CFC11" s="171"/>
      <c r="CFD11" s="172"/>
      <c r="CFE11" s="172"/>
      <c r="CFF11" s="173"/>
      <c r="CFG11" s="170"/>
      <c r="CFH11" s="171"/>
      <c r="CFI11" s="172"/>
      <c r="CFJ11" s="172"/>
      <c r="CFK11" s="173"/>
      <c r="CFL11" s="170"/>
      <c r="CFM11" s="171"/>
      <c r="CFN11" s="172"/>
      <c r="CFO11" s="172"/>
      <c r="CFP11" s="173"/>
      <c r="CFQ11" s="170"/>
      <c r="CFR11" s="171"/>
      <c r="CFS11" s="172"/>
      <c r="CFT11" s="172"/>
      <c r="CFU11" s="173"/>
      <c r="CFV11" s="170"/>
      <c r="CFW11" s="171"/>
      <c r="CFX11" s="172"/>
      <c r="CFY11" s="172"/>
      <c r="CFZ11" s="173"/>
      <c r="CGA11" s="170"/>
      <c r="CGB11" s="171"/>
      <c r="CGC11" s="172"/>
      <c r="CGD11" s="172"/>
      <c r="CGE11" s="173"/>
      <c r="CGF11" s="170"/>
      <c r="CGG11" s="171"/>
      <c r="CGH11" s="172"/>
      <c r="CGI11" s="172"/>
      <c r="CGJ11" s="173"/>
      <c r="CGK11" s="170"/>
      <c r="CGL11" s="171"/>
      <c r="CGM11" s="172"/>
      <c r="CGN11" s="172"/>
      <c r="CGO11" s="173"/>
      <c r="CGP11" s="170"/>
      <c r="CGQ11" s="171"/>
      <c r="CGR11" s="172"/>
      <c r="CGS11" s="172"/>
      <c r="CGT11" s="173"/>
      <c r="CGU11" s="170"/>
      <c r="CGV11" s="171"/>
      <c r="CGW11" s="172"/>
      <c r="CGX11" s="172"/>
      <c r="CGY11" s="173"/>
      <c r="CGZ11" s="170"/>
      <c r="CHA11" s="171"/>
      <c r="CHB11" s="172"/>
      <c r="CHC11" s="172"/>
      <c r="CHD11" s="173"/>
      <c r="CHE11" s="170"/>
      <c r="CHF11" s="171"/>
      <c r="CHG11" s="172"/>
      <c r="CHH11" s="172"/>
      <c r="CHI11" s="173"/>
      <c r="CHJ11" s="170"/>
      <c r="CHK11" s="171"/>
      <c r="CHL11" s="172"/>
      <c r="CHM11" s="172"/>
      <c r="CHN11" s="173"/>
      <c r="CHO11" s="170"/>
      <c r="CHP11" s="171"/>
      <c r="CHQ11" s="172"/>
      <c r="CHR11" s="172"/>
      <c r="CHS11" s="173"/>
      <c r="CHT11" s="170"/>
      <c r="CHU11" s="171"/>
      <c r="CHV11" s="172"/>
      <c r="CHW11" s="172"/>
      <c r="CHX11" s="173"/>
      <c r="CHY11" s="170"/>
      <c r="CHZ11" s="171"/>
      <c r="CIA11" s="172"/>
      <c r="CIB11" s="172"/>
      <c r="CIC11" s="173"/>
      <c r="CID11" s="170"/>
      <c r="CIE11" s="171"/>
      <c r="CIF11" s="172"/>
      <c r="CIG11" s="172"/>
      <c r="CIH11" s="173"/>
      <c r="CII11" s="170"/>
      <c r="CIJ11" s="171"/>
      <c r="CIK11" s="172"/>
      <c r="CIL11" s="172"/>
      <c r="CIM11" s="173"/>
      <c r="CIN11" s="170"/>
      <c r="CIO11" s="171"/>
      <c r="CIP11" s="172"/>
      <c r="CIQ11" s="172"/>
      <c r="CIR11" s="173"/>
      <c r="CIS11" s="170"/>
      <c r="CIT11" s="171"/>
      <c r="CIU11" s="172"/>
      <c r="CIV11" s="172"/>
      <c r="CIW11" s="173"/>
      <c r="CIX11" s="170"/>
      <c r="CIY11" s="171"/>
      <c r="CIZ11" s="172"/>
      <c r="CJA11" s="172"/>
      <c r="CJB11" s="173"/>
      <c r="CJC11" s="170"/>
      <c r="CJD11" s="171"/>
      <c r="CJE11" s="172"/>
      <c r="CJF11" s="172"/>
      <c r="CJG11" s="173"/>
      <c r="CJH11" s="170"/>
      <c r="CJI11" s="171"/>
      <c r="CJJ11" s="172"/>
      <c r="CJK11" s="172"/>
      <c r="CJL11" s="173"/>
      <c r="CJM11" s="170"/>
      <c r="CJN11" s="171"/>
      <c r="CJO11" s="172"/>
      <c r="CJP11" s="172"/>
      <c r="CJQ11" s="173"/>
      <c r="CJR11" s="170"/>
      <c r="CJS11" s="171"/>
      <c r="CJT11" s="172"/>
      <c r="CJU11" s="172"/>
      <c r="CJV11" s="173"/>
      <c r="CJW11" s="170"/>
      <c r="CJX11" s="171"/>
      <c r="CJY11" s="172"/>
      <c r="CJZ11" s="172"/>
      <c r="CKA11" s="173"/>
      <c r="CKB11" s="170"/>
      <c r="CKC11" s="171"/>
      <c r="CKD11" s="172"/>
      <c r="CKE11" s="172"/>
      <c r="CKF11" s="173"/>
      <c r="CKG11" s="170"/>
      <c r="CKH11" s="171"/>
      <c r="CKI11" s="172"/>
      <c r="CKJ11" s="172"/>
      <c r="CKK11" s="173"/>
      <c r="CKL11" s="170"/>
      <c r="CKM11" s="171"/>
      <c r="CKN11" s="172"/>
      <c r="CKO11" s="172"/>
      <c r="CKP11" s="173"/>
      <c r="CKQ11" s="170"/>
      <c r="CKR11" s="171"/>
      <c r="CKS11" s="172"/>
      <c r="CKT11" s="172"/>
      <c r="CKU11" s="173"/>
      <c r="CKV11" s="170"/>
      <c r="CKW11" s="171"/>
      <c r="CKX11" s="172"/>
      <c r="CKY11" s="172"/>
      <c r="CKZ11" s="173"/>
      <c r="CLA11" s="170"/>
      <c r="CLB11" s="171"/>
      <c r="CLC11" s="172"/>
      <c r="CLD11" s="172"/>
      <c r="CLE11" s="173"/>
      <c r="CLF11" s="170"/>
      <c r="CLG11" s="171"/>
      <c r="CLH11" s="172"/>
      <c r="CLI11" s="172"/>
      <c r="CLJ11" s="173"/>
      <c r="CLK11" s="170"/>
      <c r="CLL11" s="171"/>
      <c r="CLM11" s="172"/>
      <c r="CLN11" s="172"/>
      <c r="CLO11" s="173"/>
      <c r="CLP11" s="170"/>
      <c r="CLQ11" s="171"/>
      <c r="CLR11" s="172"/>
      <c r="CLS11" s="172"/>
      <c r="CLT11" s="173"/>
      <c r="CLU11" s="170"/>
      <c r="CLV11" s="171"/>
      <c r="CLW11" s="172"/>
      <c r="CLX11" s="172"/>
      <c r="CLY11" s="173"/>
      <c r="CLZ11" s="170"/>
      <c r="CMA11" s="171"/>
      <c r="CMB11" s="172"/>
      <c r="CMC11" s="172"/>
      <c r="CMD11" s="173"/>
      <c r="CME11" s="170"/>
      <c r="CMF11" s="171"/>
      <c r="CMG11" s="172"/>
      <c r="CMH11" s="172"/>
      <c r="CMI11" s="173"/>
      <c r="CMJ11" s="170"/>
      <c r="CMK11" s="171"/>
      <c r="CML11" s="172"/>
      <c r="CMM11" s="172"/>
      <c r="CMN11" s="173"/>
      <c r="CMO11" s="170"/>
      <c r="CMP11" s="171"/>
      <c r="CMQ11" s="172"/>
      <c r="CMR11" s="172"/>
      <c r="CMS11" s="173"/>
      <c r="CMT11" s="170"/>
      <c r="CMU11" s="171"/>
      <c r="CMV11" s="172"/>
      <c r="CMW11" s="172"/>
      <c r="CMX11" s="173"/>
      <c r="CMY11" s="170"/>
      <c r="CMZ11" s="171"/>
      <c r="CNA11" s="172"/>
      <c r="CNB11" s="172"/>
      <c r="CNC11" s="173"/>
      <c r="CND11" s="170"/>
      <c r="CNE11" s="171"/>
      <c r="CNF11" s="172"/>
      <c r="CNG11" s="172"/>
      <c r="CNH11" s="173"/>
      <c r="CNI11" s="170"/>
      <c r="CNJ11" s="171"/>
      <c r="CNK11" s="172"/>
      <c r="CNL11" s="172"/>
      <c r="CNM11" s="173"/>
      <c r="CNN11" s="170"/>
      <c r="CNO11" s="171"/>
      <c r="CNP11" s="172"/>
      <c r="CNQ11" s="172"/>
      <c r="CNR11" s="173"/>
      <c r="CNS11" s="170"/>
      <c r="CNT11" s="171"/>
      <c r="CNU11" s="172"/>
      <c r="CNV11" s="172"/>
      <c r="CNW11" s="173"/>
      <c r="CNX11" s="170"/>
      <c r="CNY11" s="171"/>
      <c r="CNZ11" s="172"/>
      <c r="COA11" s="172"/>
      <c r="COB11" s="173"/>
      <c r="COC11" s="170"/>
      <c r="COD11" s="171"/>
      <c r="COE11" s="172"/>
      <c r="COF11" s="172"/>
      <c r="COG11" s="173"/>
      <c r="COH11" s="170"/>
      <c r="COI11" s="171"/>
      <c r="COJ11" s="172"/>
      <c r="COK11" s="172"/>
      <c r="COL11" s="173"/>
      <c r="COM11" s="170"/>
      <c r="CON11" s="171"/>
      <c r="COO11" s="172"/>
      <c r="COP11" s="172"/>
      <c r="COQ11" s="173"/>
      <c r="COR11" s="170"/>
      <c r="COS11" s="171"/>
      <c r="COT11" s="172"/>
      <c r="COU11" s="172"/>
      <c r="COV11" s="173"/>
      <c r="COW11" s="170"/>
      <c r="COX11" s="171"/>
      <c r="COY11" s="172"/>
      <c r="COZ11" s="172"/>
      <c r="CPA11" s="173"/>
      <c r="CPB11" s="170"/>
      <c r="CPC11" s="171"/>
      <c r="CPD11" s="172"/>
      <c r="CPE11" s="172"/>
      <c r="CPF11" s="173"/>
      <c r="CPG11" s="170"/>
      <c r="CPH11" s="171"/>
      <c r="CPI11" s="172"/>
      <c r="CPJ11" s="172"/>
      <c r="CPK11" s="173"/>
      <c r="CPL11" s="170"/>
      <c r="CPM11" s="171"/>
      <c r="CPN11" s="172"/>
      <c r="CPO11" s="172"/>
      <c r="CPP11" s="173"/>
      <c r="CPQ11" s="170"/>
      <c r="CPR11" s="171"/>
      <c r="CPS11" s="172"/>
      <c r="CPT11" s="172"/>
      <c r="CPU11" s="173"/>
      <c r="CPV11" s="170"/>
      <c r="CPW11" s="171"/>
      <c r="CPX11" s="172"/>
      <c r="CPY11" s="172"/>
      <c r="CPZ11" s="173"/>
      <c r="CQA11" s="170"/>
      <c r="CQB11" s="171"/>
      <c r="CQC11" s="172"/>
      <c r="CQD11" s="172"/>
      <c r="CQE11" s="173"/>
      <c r="CQF11" s="170"/>
      <c r="CQG11" s="171"/>
      <c r="CQH11" s="172"/>
      <c r="CQI11" s="172"/>
      <c r="CQJ11" s="173"/>
      <c r="CQK11" s="170"/>
      <c r="CQL11" s="171"/>
      <c r="CQM11" s="172"/>
      <c r="CQN11" s="172"/>
      <c r="CQO11" s="173"/>
      <c r="CQP11" s="170"/>
      <c r="CQQ11" s="171"/>
      <c r="CQR11" s="172"/>
      <c r="CQS11" s="172"/>
      <c r="CQT11" s="173"/>
      <c r="CQU11" s="170"/>
      <c r="CQV11" s="171"/>
      <c r="CQW11" s="172"/>
      <c r="CQX11" s="172"/>
      <c r="CQY11" s="173"/>
      <c r="CQZ11" s="170"/>
      <c r="CRA11" s="171"/>
      <c r="CRB11" s="172"/>
      <c r="CRC11" s="172"/>
      <c r="CRD11" s="173"/>
      <c r="CRE11" s="170"/>
      <c r="CRF11" s="171"/>
      <c r="CRG11" s="172"/>
      <c r="CRH11" s="172"/>
      <c r="CRI11" s="173"/>
      <c r="CRJ11" s="170"/>
      <c r="CRK11" s="171"/>
      <c r="CRL11" s="172"/>
      <c r="CRM11" s="172"/>
      <c r="CRN11" s="173"/>
      <c r="CRO11" s="170"/>
      <c r="CRP11" s="171"/>
      <c r="CRQ11" s="172"/>
      <c r="CRR11" s="172"/>
      <c r="CRS11" s="173"/>
      <c r="CRT11" s="170"/>
      <c r="CRU11" s="171"/>
      <c r="CRV11" s="172"/>
      <c r="CRW11" s="172"/>
      <c r="CRX11" s="173"/>
      <c r="CRY11" s="170"/>
      <c r="CRZ11" s="171"/>
      <c r="CSA11" s="172"/>
      <c r="CSB11" s="172"/>
      <c r="CSC11" s="173"/>
      <c r="CSD11" s="170"/>
      <c r="CSE11" s="171"/>
      <c r="CSF11" s="172"/>
      <c r="CSG11" s="172"/>
      <c r="CSH11" s="173"/>
      <c r="CSI11" s="170"/>
      <c r="CSJ11" s="171"/>
      <c r="CSK11" s="172"/>
      <c r="CSL11" s="172"/>
      <c r="CSM11" s="173"/>
      <c r="CSN11" s="170"/>
      <c r="CSO11" s="171"/>
      <c r="CSP11" s="172"/>
      <c r="CSQ11" s="172"/>
      <c r="CSR11" s="173"/>
      <c r="CSS11" s="170"/>
      <c r="CST11" s="171"/>
      <c r="CSU11" s="172"/>
      <c r="CSV11" s="172"/>
      <c r="CSW11" s="173"/>
      <c r="CSX11" s="170"/>
      <c r="CSY11" s="171"/>
      <c r="CSZ11" s="172"/>
      <c r="CTA11" s="172"/>
      <c r="CTB11" s="173"/>
      <c r="CTC11" s="170"/>
      <c r="CTD11" s="171"/>
      <c r="CTE11" s="172"/>
      <c r="CTF11" s="172"/>
      <c r="CTG11" s="173"/>
      <c r="CTH11" s="170"/>
      <c r="CTI11" s="171"/>
      <c r="CTJ11" s="172"/>
      <c r="CTK11" s="172"/>
      <c r="CTL11" s="173"/>
      <c r="CTM11" s="170"/>
      <c r="CTN11" s="171"/>
      <c r="CTO11" s="172"/>
      <c r="CTP11" s="172"/>
      <c r="CTQ11" s="173"/>
      <c r="CTR11" s="170"/>
      <c r="CTS11" s="171"/>
      <c r="CTT11" s="172"/>
      <c r="CTU11" s="172"/>
      <c r="CTV11" s="173"/>
      <c r="CTW11" s="170"/>
      <c r="CTX11" s="171"/>
      <c r="CTY11" s="172"/>
      <c r="CTZ11" s="172"/>
      <c r="CUA11" s="173"/>
      <c r="CUB11" s="170"/>
      <c r="CUC11" s="171"/>
      <c r="CUD11" s="172"/>
      <c r="CUE11" s="172"/>
      <c r="CUF11" s="173"/>
      <c r="CUG11" s="170"/>
      <c r="CUH11" s="171"/>
      <c r="CUI11" s="172"/>
      <c r="CUJ11" s="172"/>
      <c r="CUK11" s="173"/>
      <c r="CUL11" s="170"/>
      <c r="CUM11" s="171"/>
      <c r="CUN11" s="172"/>
      <c r="CUO11" s="172"/>
      <c r="CUP11" s="173"/>
      <c r="CUQ11" s="170"/>
      <c r="CUR11" s="171"/>
      <c r="CUS11" s="172"/>
      <c r="CUT11" s="172"/>
      <c r="CUU11" s="173"/>
      <c r="CUV11" s="170"/>
      <c r="CUW11" s="171"/>
      <c r="CUX11" s="172"/>
      <c r="CUY11" s="172"/>
      <c r="CUZ11" s="173"/>
      <c r="CVA11" s="170"/>
      <c r="CVB11" s="171"/>
      <c r="CVC11" s="172"/>
      <c r="CVD11" s="172"/>
      <c r="CVE11" s="173"/>
      <c r="CVF11" s="170"/>
      <c r="CVG11" s="171"/>
      <c r="CVH11" s="172"/>
      <c r="CVI11" s="172"/>
      <c r="CVJ11" s="173"/>
      <c r="CVK11" s="170"/>
      <c r="CVL11" s="171"/>
      <c r="CVM11" s="172"/>
      <c r="CVN11" s="172"/>
      <c r="CVO11" s="173"/>
      <c r="CVP11" s="170"/>
      <c r="CVQ11" s="171"/>
      <c r="CVR11" s="172"/>
      <c r="CVS11" s="172"/>
      <c r="CVT11" s="173"/>
      <c r="CVU11" s="170"/>
      <c r="CVV11" s="171"/>
      <c r="CVW11" s="172"/>
      <c r="CVX11" s="172"/>
      <c r="CVY11" s="173"/>
      <c r="CVZ11" s="170"/>
      <c r="CWA11" s="171"/>
      <c r="CWB11" s="172"/>
      <c r="CWC11" s="172"/>
      <c r="CWD11" s="173"/>
      <c r="CWE11" s="170"/>
      <c r="CWF11" s="171"/>
      <c r="CWG11" s="172"/>
      <c r="CWH11" s="172"/>
      <c r="CWI11" s="173"/>
      <c r="CWJ11" s="170"/>
      <c r="CWK11" s="171"/>
      <c r="CWL11" s="172"/>
      <c r="CWM11" s="172"/>
      <c r="CWN11" s="173"/>
      <c r="CWO11" s="170"/>
      <c r="CWP11" s="171"/>
      <c r="CWQ11" s="172"/>
      <c r="CWR11" s="172"/>
      <c r="CWS11" s="173"/>
      <c r="CWT11" s="170"/>
      <c r="CWU11" s="171"/>
      <c r="CWV11" s="172"/>
      <c r="CWW11" s="172"/>
      <c r="CWX11" s="173"/>
      <c r="CWY11" s="170"/>
      <c r="CWZ11" s="171"/>
      <c r="CXA11" s="172"/>
      <c r="CXB11" s="172"/>
      <c r="CXC11" s="173"/>
      <c r="CXD11" s="170"/>
      <c r="CXE11" s="171"/>
      <c r="CXF11" s="172"/>
      <c r="CXG11" s="172"/>
      <c r="CXH11" s="173"/>
      <c r="CXI11" s="170"/>
      <c r="CXJ11" s="171"/>
      <c r="CXK11" s="172"/>
      <c r="CXL11" s="172"/>
      <c r="CXM11" s="173"/>
      <c r="CXN11" s="170"/>
      <c r="CXO11" s="171"/>
      <c r="CXP11" s="172"/>
      <c r="CXQ11" s="172"/>
      <c r="CXR11" s="173"/>
      <c r="CXS11" s="170"/>
      <c r="CXT11" s="171"/>
      <c r="CXU11" s="172"/>
      <c r="CXV11" s="172"/>
      <c r="CXW11" s="173"/>
      <c r="CXX11" s="170"/>
      <c r="CXY11" s="171"/>
      <c r="CXZ11" s="172"/>
      <c r="CYA11" s="172"/>
      <c r="CYB11" s="173"/>
      <c r="CYC11" s="170"/>
      <c r="CYD11" s="171"/>
      <c r="CYE11" s="172"/>
      <c r="CYF11" s="172"/>
      <c r="CYG11" s="173"/>
      <c r="CYH11" s="170"/>
      <c r="CYI11" s="171"/>
      <c r="CYJ11" s="172"/>
      <c r="CYK11" s="172"/>
      <c r="CYL11" s="173"/>
      <c r="CYM11" s="170"/>
      <c r="CYN11" s="171"/>
      <c r="CYO11" s="172"/>
      <c r="CYP11" s="172"/>
      <c r="CYQ11" s="173"/>
      <c r="CYR11" s="170"/>
      <c r="CYS11" s="171"/>
      <c r="CYT11" s="172"/>
      <c r="CYU11" s="172"/>
      <c r="CYV11" s="173"/>
      <c r="CYW11" s="170"/>
      <c r="CYX11" s="171"/>
      <c r="CYY11" s="172"/>
      <c r="CYZ11" s="172"/>
      <c r="CZA11" s="173"/>
      <c r="CZB11" s="170"/>
      <c r="CZC11" s="171"/>
      <c r="CZD11" s="172"/>
      <c r="CZE11" s="172"/>
      <c r="CZF11" s="173"/>
      <c r="CZG11" s="170"/>
      <c r="CZH11" s="171"/>
      <c r="CZI11" s="172"/>
      <c r="CZJ11" s="172"/>
      <c r="CZK11" s="173"/>
      <c r="CZL11" s="170"/>
      <c r="CZM11" s="171"/>
      <c r="CZN11" s="172"/>
      <c r="CZO11" s="172"/>
      <c r="CZP11" s="173"/>
      <c r="CZQ11" s="170"/>
      <c r="CZR11" s="171"/>
      <c r="CZS11" s="172"/>
      <c r="CZT11" s="172"/>
      <c r="CZU11" s="173"/>
      <c r="CZV11" s="170"/>
      <c r="CZW11" s="171"/>
      <c r="CZX11" s="172"/>
      <c r="CZY11" s="172"/>
      <c r="CZZ11" s="173"/>
      <c r="DAA11" s="170"/>
      <c r="DAB11" s="171"/>
      <c r="DAC11" s="172"/>
      <c r="DAD11" s="172"/>
      <c r="DAE11" s="173"/>
      <c r="DAF11" s="170"/>
      <c r="DAG11" s="171"/>
      <c r="DAH11" s="172"/>
      <c r="DAI11" s="172"/>
      <c r="DAJ11" s="173"/>
      <c r="DAK11" s="170"/>
      <c r="DAL11" s="171"/>
      <c r="DAM11" s="172"/>
      <c r="DAN11" s="172"/>
      <c r="DAO11" s="173"/>
      <c r="DAP11" s="170"/>
      <c r="DAQ11" s="171"/>
      <c r="DAR11" s="172"/>
      <c r="DAS11" s="172"/>
      <c r="DAT11" s="173"/>
      <c r="DAU11" s="170"/>
      <c r="DAV11" s="171"/>
      <c r="DAW11" s="172"/>
      <c r="DAX11" s="172"/>
      <c r="DAY11" s="173"/>
      <c r="DAZ11" s="170"/>
      <c r="DBA11" s="171"/>
      <c r="DBB11" s="172"/>
      <c r="DBC11" s="172"/>
      <c r="DBD11" s="173"/>
      <c r="DBE11" s="170"/>
      <c r="DBF11" s="171"/>
      <c r="DBG11" s="172"/>
      <c r="DBH11" s="172"/>
      <c r="DBI11" s="173"/>
      <c r="DBJ11" s="170"/>
      <c r="DBK11" s="171"/>
      <c r="DBL11" s="172"/>
      <c r="DBM11" s="172"/>
      <c r="DBN11" s="173"/>
      <c r="DBO11" s="170"/>
      <c r="DBP11" s="171"/>
      <c r="DBQ11" s="172"/>
      <c r="DBR11" s="172"/>
      <c r="DBS11" s="173"/>
      <c r="DBT11" s="170"/>
      <c r="DBU11" s="171"/>
      <c r="DBV11" s="172"/>
      <c r="DBW11" s="172"/>
      <c r="DBX11" s="173"/>
      <c r="DBY11" s="170"/>
      <c r="DBZ11" s="171"/>
      <c r="DCA11" s="172"/>
      <c r="DCB11" s="172"/>
      <c r="DCC11" s="173"/>
      <c r="DCD11" s="170"/>
      <c r="DCE11" s="171"/>
      <c r="DCF11" s="172"/>
      <c r="DCG11" s="172"/>
      <c r="DCH11" s="173"/>
      <c r="DCI11" s="170"/>
      <c r="DCJ11" s="171"/>
      <c r="DCK11" s="172"/>
      <c r="DCL11" s="172"/>
      <c r="DCM11" s="173"/>
      <c r="DCN11" s="170"/>
      <c r="DCO11" s="171"/>
      <c r="DCP11" s="172"/>
      <c r="DCQ11" s="172"/>
      <c r="DCR11" s="173"/>
      <c r="DCS11" s="170"/>
      <c r="DCT11" s="171"/>
      <c r="DCU11" s="172"/>
      <c r="DCV11" s="172"/>
      <c r="DCW11" s="173"/>
      <c r="DCX11" s="170"/>
      <c r="DCY11" s="171"/>
      <c r="DCZ11" s="172"/>
      <c r="DDA11" s="172"/>
      <c r="DDB11" s="173"/>
      <c r="DDC11" s="170"/>
      <c r="DDD11" s="171"/>
      <c r="DDE11" s="172"/>
      <c r="DDF11" s="172"/>
      <c r="DDG11" s="173"/>
      <c r="DDH11" s="170"/>
      <c r="DDI11" s="171"/>
      <c r="DDJ11" s="172"/>
      <c r="DDK11" s="172"/>
      <c r="DDL11" s="173"/>
      <c r="DDM11" s="170"/>
      <c r="DDN11" s="171"/>
      <c r="DDO11" s="172"/>
      <c r="DDP11" s="172"/>
      <c r="DDQ11" s="173"/>
      <c r="DDR11" s="170"/>
      <c r="DDS11" s="171"/>
      <c r="DDT11" s="172"/>
      <c r="DDU11" s="172"/>
      <c r="DDV11" s="173"/>
      <c r="DDW11" s="170"/>
      <c r="DDX11" s="171"/>
      <c r="DDY11" s="172"/>
      <c r="DDZ11" s="172"/>
      <c r="DEA11" s="173"/>
      <c r="DEB11" s="170"/>
      <c r="DEC11" s="171"/>
      <c r="DED11" s="172"/>
      <c r="DEE11" s="172"/>
      <c r="DEF11" s="173"/>
      <c r="DEG11" s="170"/>
      <c r="DEH11" s="171"/>
      <c r="DEI11" s="172"/>
      <c r="DEJ11" s="172"/>
      <c r="DEK11" s="173"/>
      <c r="DEL11" s="170"/>
      <c r="DEM11" s="171"/>
      <c r="DEN11" s="172"/>
      <c r="DEO11" s="172"/>
      <c r="DEP11" s="173"/>
      <c r="DEQ11" s="170"/>
      <c r="DER11" s="171"/>
      <c r="DES11" s="172"/>
      <c r="DET11" s="172"/>
      <c r="DEU11" s="173"/>
      <c r="DEV11" s="170"/>
      <c r="DEW11" s="171"/>
      <c r="DEX11" s="172"/>
      <c r="DEY11" s="172"/>
      <c r="DEZ11" s="173"/>
      <c r="DFA11" s="170"/>
      <c r="DFB11" s="171"/>
      <c r="DFC11" s="172"/>
      <c r="DFD11" s="172"/>
      <c r="DFE11" s="173"/>
      <c r="DFF11" s="170"/>
      <c r="DFG11" s="171"/>
      <c r="DFH11" s="172"/>
      <c r="DFI11" s="172"/>
      <c r="DFJ11" s="173"/>
      <c r="DFK11" s="170"/>
      <c r="DFL11" s="171"/>
      <c r="DFM11" s="172"/>
      <c r="DFN11" s="172"/>
      <c r="DFO11" s="173"/>
      <c r="DFP11" s="170"/>
      <c r="DFQ11" s="171"/>
      <c r="DFR11" s="172"/>
      <c r="DFS11" s="172"/>
      <c r="DFT11" s="173"/>
      <c r="DFU11" s="170"/>
      <c r="DFV11" s="171"/>
      <c r="DFW11" s="172"/>
      <c r="DFX11" s="172"/>
      <c r="DFY11" s="173"/>
      <c r="DFZ11" s="170"/>
      <c r="DGA11" s="171"/>
      <c r="DGB11" s="172"/>
      <c r="DGC11" s="172"/>
      <c r="DGD11" s="173"/>
      <c r="DGE11" s="170"/>
      <c r="DGF11" s="171"/>
      <c r="DGG11" s="172"/>
      <c r="DGH11" s="172"/>
      <c r="DGI11" s="173"/>
      <c r="DGJ11" s="170"/>
      <c r="DGK11" s="171"/>
      <c r="DGL11" s="172"/>
      <c r="DGM11" s="172"/>
      <c r="DGN11" s="173"/>
      <c r="DGO11" s="170"/>
      <c r="DGP11" s="171"/>
      <c r="DGQ11" s="172"/>
      <c r="DGR11" s="172"/>
      <c r="DGS11" s="173"/>
      <c r="DGT11" s="170"/>
      <c r="DGU11" s="171"/>
      <c r="DGV11" s="172"/>
      <c r="DGW11" s="172"/>
      <c r="DGX11" s="173"/>
      <c r="DGY11" s="170"/>
      <c r="DGZ11" s="171"/>
      <c r="DHA11" s="172"/>
      <c r="DHB11" s="172"/>
      <c r="DHC11" s="173"/>
      <c r="DHD11" s="170"/>
      <c r="DHE11" s="171"/>
      <c r="DHF11" s="172"/>
      <c r="DHG11" s="172"/>
      <c r="DHH11" s="173"/>
      <c r="DHI11" s="170"/>
      <c r="DHJ11" s="171"/>
      <c r="DHK11" s="172"/>
      <c r="DHL11" s="172"/>
      <c r="DHM11" s="173"/>
      <c r="DHN11" s="170"/>
      <c r="DHO11" s="171"/>
      <c r="DHP11" s="172"/>
      <c r="DHQ11" s="172"/>
      <c r="DHR11" s="173"/>
      <c r="DHS11" s="170"/>
      <c r="DHT11" s="171"/>
      <c r="DHU11" s="172"/>
      <c r="DHV11" s="172"/>
      <c r="DHW11" s="173"/>
      <c r="DHX11" s="170"/>
      <c r="DHY11" s="171"/>
      <c r="DHZ11" s="172"/>
      <c r="DIA11" s="172"/>
      <c r="DIB11" s="173"/>
      <c r="DIC11" s="170"/>
      <c r="DID11" s="171"/>
      <c r="DIE11" s="172"/>
      <c r="DIF11" s="172"/>
      <c r="DIG11" s="173"/>
      <c r="DIH11" s="170"/>
      <c r="DII11" s="171"/>
      <c r="DIJ11" s="172"/>
      <c r="DIK11" s="172"/>
      <c r="DIL11" s="173"/>
      <c r="DIM11" s="170"/>
      <c r="DIN11" s="171"/>
      <c r="DIO11" s="172"/>
      <c r="DIP11" s="172"/>
      <c r="DIQ11" s="173"/>
      <c r="DIR11" s="170"/>
      <c r="DIS11" s="171"/>
      <c r="DIT11" s="172"/>
      <c r="DIU11" s="172"/>
      <c r="DIV11" s="173"/>
      <c r="DIW11" s="170"/>
      <c r="DIX11" s="171"/>
      <c r="DIY11" s="172"/>
      <c r="DIZ11" s="172"/>
      <c r="DJA11" s="173"/>
      <c r="DJB11" s="170"/>
      <c r="DJC11" s="171"/>
      <c r="DJD11" s="172"/>
      <c r="DJE11" s="172"/>
      <c r="DJF11" s="173"/>
      <c r="DJG11" s="170"/>
      <c r="DJH11" s="171"/>
      <c r="DJI11" s="172"/>
      <c r="DJJ11" s="172"/>
      <c r="DJK11" s="173"/>
      <c r="DJL11" s="170"/>
      <c r="DJM11" s="171"/>
      <c r="DJN11" s="172"/>
      <c r="DJO11" s="172"/>
      <c r="DJP11" s="173"/>
      <c r="DJQ11" s="170"/>
      <c r="DJR11" s="171"/>
      <c r="DJS11" s="172"/>
      <c r="DJT11" s="172"/>
      <c r="DJU11" s="173"/>
      <c r="DJV11" s="170"/>
      <c r="DJW11" s="171"/>
      <c r="DJX11" s="172"/>
      <c r="DJY11" s="172"/>
      <c r="DJZ11" s="173"/>
      <c r="DKA11" s="170"/>
      <c r="DKB11" s="171"/>
      <c r="DKC11" s="172"/>
      <c r="DKD11" s="172"/>
      <c r="DKE11" s="173"/>
      <c r="DKF11" s="170"/>
      <c r="DKG11" s="171"/>
      <c r="DKH11" s="172"/>
      <c r="DKI11" s="172"/>
      <c r="DKJ11" s="173"/>
      <c r="DKK11" s="170"/>
      <c r="DKL11" s="171"/>
      <c r="DKM11" s="172"/>
      <c r="DKN11" s="172"/>
      <c r="DKO11" s="173"/>
      <c r="DKP11" s="170"/>
      <c r="DKQ11" s="171"/>
      <c r="DKR11" s="172"/>
      <c r="DKS11" s="172"/>
      <c r="DKT11" s="173"/>
      <c r="DKU11" s="170"/>
      <c r="DKV11" s="171"/>
      <c r="DKW11" s="172"/>
      <c r="DKX11" s="172"/>
      <c r="DKY11" s="173"/>
      <c r="DKZ11" s="170"/>
      <c r="DLA11" s="171"/>
      <c r="DLB11" s="172"/>
      <c r="DLC11" s="172"/>
      <c r="DLD11" s="173"/>
      <c r="DLE11" s="170"/>
      <c r="DLF11" s="171"/>
      <c r="DLG11" s="172"/>
      <c r="DLH11" s="172"/>
      <c r="DLI11" s="173"/>
      <c r="DLJ11" s="170"/>
      <c r="DLK11" s="171"/>
      <c r="DLL11" s="172"/>
      <c r="DLM11" s="172"/>
      <c r="DLN11" s="173"/>
      <c r="DLO11" s="170"/>
      <c r="DLP11" s="171"/>
      <c r="DLQ11" s="172"/>
      <c r="DLR11" s="172"/>
      <c r="DLS11" s="173"/>
      <c r="DLT11" s="170"/>
      <c r="DLU11" s="171"/>
      <c r="DLV11" s="172"/>
      <c r="DLW11" s="172"/>
      <c r="DLX11" s="173"/>
      <c r="DLY11" s="170"/>
      <c r="DLZ11" s="171"/>
      <c r="DMA11" s="172"/>
      <c r="DMB11" s="172"/>
      <c r="DMC11" s="173"/>
      <c r="DMD11" s="170"/>
      <c r="DME11" s="171"/>
      <c r="DMF11" s="172"/>
      <c r="DMG11" s="172"/>
      <c r="DMH11" s="173"/>
      <c r="DMI11" s="170"/>
      <c r="DMJ11" s="171"/>
      <c r="DMK11" s="172"/>
      <c r="DML11" s="172"/>
      <c r="DMM11" s="173"/>
      <c r="DMN11" s="170"/>
      <c r="DMO11" s="171"/>
      <c r="DMP11" s="172"/>
      <c r="DMQ11" s="172"/>
      <c r="DMR11" s="173"/>
      <c r="DMS11" s="170"/>
      <c r="DMT11" s="171"/>
      <c r="DMU11" s="172"/>
      <c r="DMV11" s="172"/>
      <c r="DMW11" s="173"/>
      <c r="DMX11" s="170"/>
      <c r="DMY11" s="171"/>
      <c r="DMZ11" s="172"/>
      <c r="DNA11" s="172"/>
      <c r="DNB11" s="173"/>
      <c r="DNC11" s="170"/>
      <c r="DND11" s="171"/>
      <c r="DNE11" s="172"/>
      <c r="DNF11" s="172"/>
      <c r="DNG11" s="173"/>
      <c r="DNH11" s="170"/>
      <c r="DNI11" s="171"/>
      <c r="DNJ11" s="172"/>
      <c r="DNK11" s="172"/>
      <c r="DNL11" s="173"/>
      <c r="DNM11" s="170"/>
      <c r="DNN11" s="171"/>
      <c r="DNO11" s="172"/>
      <c r="DNP11" s="172"/>
      <c r="DNQ11" s="173"/>
      <c r="DNR11" s="170"/>
      <c r="DNS11" s="171"/>
      <c r="DNT11" s="172"/>
      <c r="DNU11" s="172"/>
      <c r="DNV11" s="173"/>
      <c r="DNW11" s="170"/>
      <c r="DNX11" s="171"/>
      <c r="DNY11" s="172"/>
      <c r="DNZ11" s="172"/>
      <c r="DOA11" s="173"/>
      <c r="DOB11" s="170"/>
      <c r="DOC11" s="171"/>
      <c r="DOD11" s="172"/>
      <c r="DOE11" s="172"/>
      <c r="DOF11" s="173"/>
      <c r="DOG11" s="170"/>
      <c r="DOH11" s="171"/>
      <c r="DOI11" s="172"/>
      <c r="DOJ11" s="172"/>
      <c r="DOK11" s="173"/>
      <c r="DOL11" s="170"/>
      <c r="DOM11" s="171"/>
      <c r="DON11" s="172"/>
      <c r="DOO11" s="172"/>
      <c r="DOP11" s="173"/>
      <c r="DOQ11" s="170"/>
      <c r="DOR11" s="171"/>
      <c r="DOS11" s="172"/>
      <c r="DOT11" s="172"/>
      <c r="DOU11" s="173"/>
      <c r="DOV11" s="170"/>
      <c r="DOW11" s="171"/>
      <c r="DOX11" s="172"/>
      <c r="DOY11" s="172"/>
      <c r="DOZ11" s="173"/>
      <c r="DPA11" s="170"/>
      <c r="DPB11" s="171"/>
      <c r="DPC11" s="172"/>
      <c r="DPD11" s="172"/>
      <c r="DPE11" s="173"/>
      <c r="DPF11" s="170"/>
      <c r="DPG11" s="171"/>
      <c r="DPH11" s="172"/>
      <c r="DPI11" s="172"/>
      <c r="DPJ11" s="173"/>
      <c r="DPK11" s="170"/>
      <c r="DPL11" s="171"/>
      <c r="DPM11" s="172"/>
      <c r="DPN11" s="172"/>
      <c r="DPO11" s="173"/>
      <c r="DPP11" s="170"/>
      <c r="DPQ11" s="171"/>
      <c r="DPR11" s="172"/>
      <c r="DPS11" s="172"/>
      <c r="DPT11" s="173"/>
      <c r="DPU11" s="170"/>
      <c r="DPV11" s="171"/>
      <c r="DPW11" s="172"/>
      <c r="DPX11" s="172"/>
      <c r="DPY11" s="173"/>
      <c r="DPZ11" s="170"/>
      <c r="DQA11" s="171"/>
      <c r="DQB11" s="172"/>
      <c r="DQC11" s="172"/>
      <c r="DQD11" s="173"/>
      <c r="DQE11" s="170"/>
      <c r="DQF11" s="171"/>
      <c r="DQG11" s="172"/>
      <c r="DQH11" s="172"/>
      <c r="DQI11" s="173"/>
      <c r="DQJ11" s="170"/>
      <c r="DQK11" s="171"/>
      <c r="DQL11" s="172"/>
      <c r="DQM11" s="172"/>
      <c r="DQN11" s="173"/>
      <c r="DQO11" s="170"/>
      <c r="DQP11" s="171"/>
      <c r="DQQ11" s="172"/>
      <c r="DQR11" s="172"/>
      <c r="DQS11" s="173"/>
      <c r="DQT11" s="170"/>
      <c r="DQU11" s="171"/>
      <c r="DQV11" s="172"/>
      <c r="DQW11" s="172"/>
      <c r="DQX11" s="173"/>
      <c r="DQY11" s="170"/>
      <c r="DQZ11" s="171"/>
      <c r="DRA11" s="172"/>
      <c r="DRB11" s="172"/>
      <c r="DRC11" s="173"/>
      <c r="DRD11" s="170"/>
      <c r="DRE11" s="171"/>
      <c r="DRF11" s="172"/>
      <c r="DRG11" s="172"/>
      <c r="DRH11" s="173"/>
      <c r="DRI11" s="170"/>
      <c r="DRJ11" s="171"/>
      <c r="DRK11" s="172"/>
      <c r="DRL11" s="172"/>
      <c r="DRM11" s="173"/>
      <c r="DRN11" s="170"/>
      <c r="DRO11" s="171"/>
      <c r="DRP11" s="172"/>
      <c r="DRQ11" s="172"/>
      <c r="DRR11" s="173"/>
      <c r="DRS11" s="170"/>
      <c r="DRT11" s="171"/>
      <c r="DRU11" s="172"/>
      <c r="DRV11" s="172"/>
      <c r="DRW11" s="173"/>
      <c r="DRX11" s="170"/>
      <c r="DRY11" s="171"/>
      <c r="DRZ11" s="172"/>
      <c r="DSA11" s="172"/>
      <c r="DSB11" s="173"/>
      <c r="DSC11" s="170"/>
      <c r="DSD11" s="171"/>
      <c r="DSE11" s="172"/>
      <c r="DSF11" s="172"/>
      <c r="DSG11" s="173"/>
      <c r="DSH11" s="170"/>
      <c r="DSI11" s="171"/>
      <c r="DSJ11" s="172"/>
      <c r="DSK11" s="172"/>
      <c r="DSL11" s="173"/>
      <c r="DSM11" s="170"/>
      <c r="DSN11" s="171"/>
      <c r="DSO11" s="172"/>
      <c r="DSP11" s="172"/>
      <c r="DSQ11" s="173"/>
      <c r="DSR11" s="170"/>
      <c r="DSS11" s="171"/>
      <c r="DST11" s="172"/>
      <c r="DSU11" s="172"/>
      <c r="DSV11" s="173"/>
      <c r="DSW11" s="170"/>
      <c r="DSX11" s="171"/>
      <c r="DSY11" s="172"/>
      <c r="DSZ11" s="172"/>
      <c r="DTA11" s="173"/>
      <c r="DTB11" s="170"/>
      <c r="DTC11" s="171"/>
      <c r="DTD11" s="172"/>
      <c r="DTE11" s="172"/>
      <c r="DTF11" s="173"/>
      <c r="DTG11" s="170"/>
      <c r="DTH11" s="171"/>
      <c r="DTI11" s="172"/>
      <c r="DTJ11" s="172"/>
      <c r="DTK11" s="173"/>
      <c r="DTL11" s="170"/>
      <c r="DTM11" s="171"/>
      <c r="DTN11" s="172"/>
      <c r="DTO11" s="172"/>
      <c r="DTP11" s="173"/>
      <c r="DTQ11" s="170"/>
      <c r="DTR11" s="171"/>
      <c r="DTS11" s="172"/>
      <c r="DTT11" s="172"/>
      <c r="DTU11" s="173"/>
      <c r="DTV11" s="170"/>
      <c r="DTW11" s="171"/>
      <c r="DTX11" s="172"/>
      <c r="DTY11" s="172"/>
      <c r="DTZ11" s="173"/>
      <c r="DUA11" s="170"/>
      <c r="DUB11" s="171"/>
      <c r="DUC11" s="172"/>
      <c r="DUD11" s="172"/>
      <c r="DUE11" s="173"/>
      <c r="DUF11" s="170"/>
      <c r="DUG11" s="171"/>
      <c r="DUH11" s="172"/>
      <c r="DUI11" s="172"/>
      <c r="DUJ11" s="173"/>
      <c r="DUK11" s="170"/>
      <c r="DUL11" s="171"/>
      <c r="DUM11" s="172"/>
      <c r="DUN11" s="172"/>
      <c r="DUO11" s="173"/>
      <c r="DUP11" s="170"/>
      <c r="DUQ11" s="171"/>
      <c r="DUR11" s="172"/>
      <c r="DUS11" s="172"/>
      <c r="DUT11" s="173"/>
      <c r="DUU11" s="170"/>
      <c r="DUV11" s="171"/>
      <c r="DUW11" s="172"/>
      <c r="DUX11" s="172"/>
      <c r="DUY11" s="173"/>
      <c r="DUZ11" s="170"/>
      <c r="DVA11" s="171"/>
      <c r="DVB11" s="172"/>
      <c r="DVC11" s="172"/>
      <c r="DVD11" s="173"/>
      <c r="DVE11" s="170"/>
      <c r="DVF11" s="171"/>
      <c r="DVG11" s="172"/>
      <c r="DVH11" s="172"/>
      <c r="DVI11" s="173"/>
      <c r="DVJ11" s="170"/>
      <c r="DVK11" s="171"/>
      <c r="DVL11" s="172"/>
      <c r="DVM11" s="172"/>
      <c r="DVN11" s="173"/>
      <c r="DVO11" s="170"/>
      <c r="DVP11" s="171"/>
      <c r="DVQ11" s="172"/>
      <c r="DVR11" s="172"/>
      <c r="DVS11" s="173"/>
      <c r="DVT11" s="170"/>
      <c r="DVU11" s="171"/>
      <c r="DVV11" s="172"/>
      <c r="DVW11" s="172"/>
      <c r="DVX11" s="173"/>
      <c r="DVY11" s="170"/>
      <c r="DVZ11" s="171"/>
      <c r="DWA11" s="172"/>
      <c r="DWB11" s="172"/>
      <c r="DWC11" s="173"/>
      <c r="DWD11" s="170"/>
      <c r="DWE11" s="171"/>
      <c r="DWF11" s="172"/>
      <c r="DWG11" s="172"/>
      <c r="DWH11" s="173"/>
      <c r="DWI11" s="170"/>
      <c r="DWJ11" s="171"/>
      <c r="DWK11" s="172"/>
      <c r="DWL11" s="172"/>
      <c r="DWM11" s="173"/>
      <c r="DWN11" s="170"/>
      <c r="DWO11" s="171"/>
      <c r="DWP11" s="172"/>
      <c r="DWQ11" s="172"/>
      <c r="DWR11" s="173"/>
      <c r="DWS11" s="170"/>
      <c r="DWT11" s="171"/>
      <c r="DWU11" s="172"/>
      <c r="DWV11" s="172"/>
      <c r="DWW11" s="173"/>
      <c r="DWX11" s="170"/>
      <c r="DWY11" s="171"/>
      <c r="DWZ11" s="172"/>
      <c r="DXA11" s="172"/>
      <c r="DXB11" s="173"/>
      <c r="DXC11" s="170"/>
      <c r="DXD11" s="171"/>
      <c r="DXE11" s="172"/>
      <c r="DXF11" s="172"/>
      <c r="DXG11" s="173"/>
      <c r="DXH11" s="170"/>
      <c r="DXI11" s="171"/>
      <c r="DXJ11" s="172"/>
      <c r="DXK11" s="172"/>
      <c r="DXL11" s="173"/>
      <c r="DXM11" s="170"/>
      <c r="DXN11" s="171"/>
      <c r="DXO11" s="172"/>
      <c r="DXP11" s="172"/>
      <c r="DXQ11" s="173"/>
      <c r="DXR11" s="170"/>
      <c r="DXS11" s="171"/>
      <c r="DXT11" s="172"/>
      <c r="DXU11" s="172"/>
      <c r="DXV11" s="173"/>
      <c r="DXW11" s="170"/>
      <c r="DXX11" s="171"/>
      <c r="DXY11" s="172"/>
      <c r="DXZ11" s="172"/>
      <c r="DYA11" s="173"/>
      <c r="DYB11" s="170"/>
      <c r="DYC11" s="171"/>
      <c r="DYD11" s="172"/>
      <c r="DYE11" s="172"/>
      <c r="DYF11" s="173"/>
      <c r="DYG11" s="170"/>
      <c r="DYH11" s="171"/>
      <c r="DYI11" s="172"/>
      <c r="DYJ11" s="172"/>
      <c r="DYK11" s="173"/>
      <c r="DYL11" s="170"/>
      <c r="DYM11" s="171"/>
      <c r="DYN11" s="172"/>
      <c r="DYO11" s="172"/>
      <c r="DYP11" s="173"/>
      <c r="DYQ11" s="170"/>
      <c r="DYR11" s="171"/>
      <c r="DYS11" s="172"/>
      <c r="DYT11" s="172"/>
      <c r="DYU11" s="173"/>
      <c r="DYV11" s="170"/>
      <c r="DYW11" s="171"/>
      <c r="DYX11" s="172"/>
      <c r="DYY11" s="172"/>
      <c r="DYZ11" s="173"/>
      <c r="DZA11" s="170"/>
      <c r="DZB11" s="171"/>
      <c r="DZC11" s="172"/>
      <c r="DZD11" s="172"/>
      <c r="DZE11" s="173"/>
      <c r="DZF11" s="170"/>
      <c r="DZG11" s="171"/>
      <c r="DZH11" s="172"/>
      <c r="DZI11" s="172"/>
      <c r="DZJ11" s="173"/>
      <c r="DZK11" s="170"/>
      <c r="DZL11" s="171"/>
      <c r="DZM11" s="172"/>
      <c r="DZN11" s="172"/>
      <c r="DZO11" s="173"/>
      <c r="DZP11" s="170"/>
      <c r="DZQ11" s="171"/>
      <c r="DZR11" s="172"/>
      <c r="DZS11" s="172"/>
      <c r="DZT11" s="173"/>
      <c r="DZU11" s="170"/>
      <c r="DZV11" s="171"/>
      <c r="DZW11" s="172"/>
      <c r="DZX11" s="172"/>
      <c r="DZY11" s="173"/>
      <c r="DZZ11" s="170"/>
      <c r="EAA11" s="171"/>
      <c r="EAB11" s="172"/>
      <c r="EAC11" s="172"/>
      <c r="EAD11" s="173"/>
      <c r="EAE11" s="170"/>
      <c r="EAF11" s="171"/>
      <c r="EAG11" s="172"/>
      <c r="EAH11" s="172"/>
      <c r="EAI11" s="173"/>
      <c r="EAJ11" s="170"/>
      <c r="EAK11" s="171"/>
      <c r="EAL11" s="172"/>
      <c r="EAM11" s="172"/>
      <c r="EAN11" s="173"/>
      <c r="EAO11" s="170"/>
      <c r="EAP11" s="171"/>
      <c r="EAQ11" s="172"/>
      <c r="EAR11" s="172"/>
      <c r="EAS11" s="173"/>
      <c r="EAT11" s="170"/>
      <c r="EAU11" s="171"/>
      <c r="EAV11" s="172"/>
      <c r="EAW11" s="172"/>
      <c r="EAX11" s="173"/>
      <c r="EAY11" s="170"/>
      <c r="EAZ11" s="171"/>
      <c r="EBA11" s="172"/>
      <c r="EBB11" s="172"/>
      <c r="EBC11" s="173"/>
      <c r="EBD11" s="170"/>
      <c r="EBE11" s="171"/>
      <c r="EBF11" s="172"/>
      <c r="EBG11" s="172"/>
      <c r="EBH11" s="173"/>
      <c r="EBI11" s="170"/>
      <c r="EBJ11" s="171"/>
      <c r="EBK11" s="172"/>
      <c r="EBL11" s="172"/>
      <c r="EBM11" s="173"/>
      <c r="EBN11" s="170"/>
      <c r="EBO11" s="171"/>
      <c r="EBP11" s="172"/>
      <c r="EBQ11" s="172"/>
      <c r="EBR11" s="173"/>
      <c r="EBS11" s="170"/>
      <c r="EBT11" s="171"/>
      <c r="EBU11" s="172"/>
      <c r="EBV11" s="172"/>
      <c r="EBW11" s="173"/>
      <c r="EBX11" s="170"/>
      <c r="EBY11" s="171"/>
      <c r="EBZ11" s="172"/>
      <c r="ECA11" s="172"/>
      <c r="ECB11" s="173"/>
      <c r="ECC11" s="170"/>
      <c r="ECD11" s="171"/>
      <c r="ECE11" s="172"/>
      <c r="ECF11" s="172"/>
      <c r="ECG11" s="173"/>
      <c r="ECH11" s="170"/>
      <c r="ECI11" s="171"/>
      <c r="ECJ11" s="172"/>
      <c r="ECK11" s="172"/>
      <c r="ECL11" s="173"/>
      <c r="ECM11" s="170"/>
      <c r="ECN11" s="171"/>
      <c r="ECO11" s="172"/>
      <c r="ECP11" s="172"/>
      <c r="ECQ11" s="173"/>
      <c r="ECR11" s="170"/>
      <c r="ECS11" s="171"/>
      <c r="ECT11" s="172"/>
      <c r="ECU11" s="172"/>
      <c r="ECV11" s="173"/>
      <c r="ECW11" s="170"/>
      <c r="ECX11" s="171"/>
      <c r="ECY11" s="172"/>
      <c r="ECZ11" s="172"/>
      <c r="EDA11" s="173"/>
      <c r="EDB11" s="170"/>
      <c r="EDC11" s="171"/>
      <c r="EDD11" s="172"/>
      <c r="EDE11" s="172"/>
      <c r="EDF11" s="173"/>
      <c r="EDG11" s="170"/>
      <c r="EDH11" s="171"/>
      <c r="EDI11" s="172"/>
      <c r="EDJ11" s="172"/>
      <c r="EDK11" s="173"/>
      <c r="EDL11" s="170"/>
      <c r="EDM11" s="171"/>
      <c r="EDN11" s="172"/>
      <c r="EDO11" s="172"/>
      <c r="EDP11" s="173"/>
      <c r="EDQ11" s="170"/>
      <c r="EDR11" s="171"/>
      <c r="EDS11" s="172"/>
      <c r="EDT11" s="172"/>
      <c r="EDU11" s="173"/>
      <c r="EDV11" s="170"/>
      <c r="EDW11" s="171"/>
      <c r="EDX11" s="172"/>
      <c r="EDY11" s="172"/>
      <c r="EDZ11" s="173"/>
      <c r="EEA11" s="170"/>
      <c r="EEB11" s="171"/>
      <c r="EEC11" s="172"/>
      <c r="EED11" s="172"/>
      <c r="EEE11" s="173"/>
      <c r="EEF11" s="170"/>
      <c r="EEG11" s="171"/>
      <c r="EEH11" s="172"/>
      <c r="EEI11" s="172"/>
      <c r="EEJ11" s="173"/>
      <c r="EEK11" s="170"/>
      <c r="EEL11" s="171"/>
      <c r="EEM11" s="172"/>
      <c r="EEN11" s="172"/>
      <c r="EEO11" s="173"/>
      <c r="EEP11" s="170"/>
      <c r="EEQ11" s="171"/>
      <c r="EER11" s="172"/>
      <c r="EES11" s="172"/>
      <c r="EET11" s="173"/>
      <c r="EEU11" s="170"/>
      <c r="EEV11" s="171"/>
      <c r="EEW11" s="172"/>
      <c r="EEX11" s="172"/>
      <c r="EEY11" s="173"/>
      <c r="EEZ11" s="170"/>
      <c r="EFA11" s="171"/>
      <c r="EFB11" s="172"/>
      <c r="EFC11" s="172"/>
      <c r="EFD11" s="173"/>
      <c r="EFE11" s="170"/>
      <c r="EFF11" s="171"/>
      <c r="EFG11" s="172"/>
      <c r="EFH11" s="172"/>
      <c r="EFI11" s="173"/>
      <c r="EFJ11" s="170"/>
      <c r="EFK11" s="171"/>
      <c r="EFL11" s="172"/>
      <c r="EFM11" s="172"/>
      <c r="EFN11" s="173"/>
      <c r="EFO11" s="170"/>
      <c r="EFP11" s="171"/>
      <c r="EFQ11" s="172"/>
      <c r="EFR11" s="172"/>
      <c r="EFS11" s="173"/>
      <c r="EFT11" s="170"/>
      <c r="EFU11" s="171"/>
      <c r="EFV11" s="172"/>
      <c r="EFW11" s="172"/>
      <c r="EFX11" s="173"/>
      <c r="EFY11" s="170"/>
      <c r="EFZ11" s="171"/>
      <c r="EGA11" s="172"/>
      <c r="EGB11" s="172"/>
      <c r="EGC11" s="173"/>
      <c r="EGD11" s="170"/>
      <c r="EGE11" s="171"/>
      <c r="EGF11" s="172"/>
      <c r="EGG11" s="172"/>
      <c r="EGH11" s="173"/>
      <c r="EGI11" s="170"/>
      <c r="EGJ11" s="171"/>
      <c r="EGK11" s="172"/>
      <c r="EGL11" s="172"/>
      <c r="EGM11" s="173"/>
      <c r="EGN11" s="170"/>
      <c r="EGO11" s="171"/>
      <c r="EGP11" s="172"/>
      <c r="EGQ11" s="172"/>
      <c r="EGR11" s="173"/>
      <c r="EGS11" s="170"/>
      <c r="EGT11" s="171"/>
      <c r="EGU11" s="172"/>
      <c r="EGV11" s="172"/>
      <c r="EGW11" s="173"/>
      <c r="EGX11" s="170"/>
      <c r="EGY11" s="171"/>
      <c r="EGZ11" s="172"/>
      <c r="EHA11" s="172"/>
      <c r="EHB11" s="173"/>
      <c r="EHC11" s="170"/>
      <c r="EHD11" s="171"/>
      <c r="EHE11" s="172"/>
      <c r="EHF11" s="172"/>
      <c r="EHG11" s="173"/>
      <c r="EHH11" s="170"/>
      <c r="EHI11" s="171"/>
      <c r="EHJ11" s="172"/>
      <c r="EHK11" s="172"/>
      <c r="EHL11" s="173"/>
      <c r="EHM11" s="170"/>
      <c r="EHN11" s="171"/>
      <c r="EHO11" s="172"/>
      <c r="EHP11" s="172"/>
      <c r="EHQ11" s="173"/>
      <c r="EHR11" s="170"/>
      <c r="EHS11" s="171"/>
      <c r="EHT11" s="172"/>
      <c r="EHU11" s="172"/>
      <c r="EHV11" s="173"/>
      <c r="EHW11" s="170"/>
      <c r="EHX11" s="171"/>
      <c r="EHY11" s="172"/>
      <c r="EHZ11" s="172"/>
      <c r="EIA11" s="173"/>
      <c r="EIB11" s="170"/>
      <c r="EIC11" s="171"/>
      <c r="EID11" s="172"/>
      <c r="EIE11" s="172"/>
      <c r="EIF11" s="173"/>
      <c r="EIG11" s="170"/>
      <c r="EIH11" s="171"/>
      <c r="EII11" s="172"/>
      <c r="EIJ11" s="172"/>
      <c r="EIK11" s="173"/>
      <c r="EIL11" s="170"/>
      <c r="EIM11" s="171"/>
      <c r="EIN11" s="172"/>
      <c r="EIO11" s="172"/>
      <c r="EIP11" s="173"/>
      <c r="EIQ11" s="170"/>
      <c r="EIR11" s="171"/>
      <c r="EIS11" s="172"/>
      <c r="EIT11" s="172"/>
      <c r="EIU11" s="173"/>
      <c r="EIV11" s="170"/>
      <c r="EIW11" s="171"/>
      <c r="EIX11" s="172"/>
      <c r="EIY11" s="172"/>
      <c r="EIZ11" s="173"/>
      <c r="EJA11" s="170"/>
      <c r="EJB11" s="171"/>
      <c r="EJC11" s="172"/>
      <c r="EJD11" s="172"/>
      <c r="EJE11" s="173"/>
      <c r="EJF11" s="170"/>
      <c r="EJG11" s="171"/>
      <c r="EJH11" s="172"/>
      <c r="EJI11" s="172"/>
      <c r="EJJ11" s="173"/>
      <c r="EJK11" s="170"/>
      <c r="EJL11" s="171"/>
      <c r="EJM11" s="172"/>
      <c r="EJN11" s="172"/>
      <c r="EJO11" s="173"/>
      <c r="EJP11" s="170"/>
      <c r="EJQ11" s="171"/>
      <c r="EJR11" s="172"/>
      <c r="EJS11" s="172"/>
      <c r="EJT11" s="173"/>
      <c r="EJU11" s="170"/>
      <c r="EJV11" s="171"/>
      <c r="EJW11" s="172"/>
      <c r="EJX11" s="172"/>
      <c r="EJY11" s="173"/>
      <c r="EJZ11" s="170"/>
      <c r="EKA11" s="171"/>
      <c r="EKB11" s="172"/>
      <c r="EKC11" s="172"/>
      <c r="EKD11" s="173"/>
      <c r="EKE11" s="170"/>
      <c r="EKF11" s="171"/>
      <c r="EKG11" s="172"/>
      <c r="EKH11" s="172"/>
      <c r="EKI11" s="173"/>
      <c r="EKJ11" s="170"/>
      <c r="EKK11" s="171"/>
      <c r="EKL11" s="172"/>
      <c r="EKM11" s="172"/>
      <c r="EKN11" s="173"/>
      <c r="EKO11" s="170"/>
      <c r="EKP11" s="171"/>
      <c r="EKQ11" s="172"/>
      <c r="EKR11" s="172"/>
      <c r="EKS11" s="173"/>
      <c r="EKT11" s="170"/>
      <c r="EKU11" s="171"/>
      <c r="EKV11" s="172"/>
      <c r="EKW11" s="172"/>
      <c r="EKX11" s="173"/>
      <c r="EKY11" s="170"/>
      <c r="EKZ11" s="171"/>
      <c r="ELA11" s="172"/>
      <c r="ELB11" s="172"/>
      <c r="ELC11" s="173"/>
      <c r="ELD11" s="170"/>
      <c r="ELE11" s="171"/>
      <c r="ELF11" s="172"/>
      <c r="ELG11" s="172"/>
      <c r="ELH11" s="173"/>
      <c r="ELI11" s="170"/>
      <c r="ELJ11" s="171"/>
      <c r="ELK11" s="172"/>
      <c r="ELL11" s="172"/>
      <c r="ELM11" s="173"/>
      <c r="ELN11" s="170"/>
      <c r="ELO11" s="171"/>
      <c r="ELP11" s="172"/>
      <c r="ELQ11" s="172"/>
      <c r="ELR11" s="173"/>
      <c r="ELS11" s="170"/>
      <c r="ELT11" s="171"/>
      <c r="ELU11" s="172"/>
      <c r="ELV11" s="172"/>
      <c r="ELW11" s="173"/>
      <c r="ELX11" s="170"/>
      <c r="ELY11" s="171"/>
      <c r="ELZ11" s="172"/>
      <c r="EMA11" s="172"/>
      <c r="EMB11" s="173"/>
      <c r="EMC11" s="170"/>
      <c r="EMD11" s="171"/>
      <c r="EME11" s="172"/>
      <c r="EMF11" s="172"/>
      <c r="EMG11" s="173"/>
      <c r="EMH11" s="170"/>
      <c r="EMI11" s="171"/>
      <c r="EMJ11" s="172"/>
      <c r="EMK11" s="172"/>
      <c r="EML11" s="173"/>
      <c r="EMM11" s="170"/>
      <c r="EMN11" s="171"/>
      <c r="EMO11" s="172"/>
      <c r="EMP11" s="172"/>
      <c r="EMQ11" s="173"/>
      <c r="EMR11" s="170"/>
      <c r="EMS11" s="171"/>
      <c r="EMT11" s="172"/>
      <c r="EMU11" s="172"/>
      <c r="EMV11" s="173"/>
      <c r="EMW11" s="170"/>
      <c r="EMX11" s="171"/>
      <c r="EMY11" s="172"/>
      <c r="EMZ11" s="172"/>
      <c r="ENA11" s="173"/>
      <c r="ENB11" s="170"/>
      <c r="ENC11" s="171"/>
      <c r="END11" s="172"/>
      <c r="ENE11" s="172"/>
      <c r="ENF11" s="173"/>
      <c r="ENG11" s="170"/>
      <c r="ENH11" s="171"/>
      <c r="ENI11" s="172"/>
      <c r="ENJ11" s="172"/>
      <c r="ENK11" s="173"/>
      <c r="ENL11" s="170"/>
      <c r="ENM11" s="171"/>
      <c r="ENN11" s="172"/>
      <c r="ENO11" s="172"/>
      <c r="ENP11" s="173"/>
      <c r="ENQ11" s="170"/>
      <c r="ENR11" s="171"/>
      <c r="ENS11" s="172"/>
      <c r="ENT11" s="172"/>
      <c r="ENU11" s="173"/>
      <c r="ENV11" s="170"/>
      <c r="ENW11" s="171"/>
      <c r="ENX11" s="172"/>
      <c r="ENY11" s="172"/>
      <c r="ENZ11" s="173"/>
      <c r="EOA11" s="170"/>
      <c r="EOB11" s="171"/>
      <c r="EOC11" s="172"/>
      <c r="EOD11" s="172"/>
      <c r="EOE11" s="173"/>
      <c r="EOF11" s="170"/>
      <c r="EOG11" s="171"/>
      <c r="EOH11" s="172"/>
      <c r="EOI11" s="172"/>
      <c r="EOJ11" s="173"/>
      <c r="EOK11" s="170"/>
      <c r="EOL11" s="171"/>
      <c r="EOM11" s="172"/>
      <c r="EON11" s="172"/>
      <c r="EOO11" s="173"/>
      <c r="EOP11" s="170"/>
      <c r="EOQ11" s="171"/>
      <c r="EOR11" s="172"/>
      <c r="EOS11" s="172"/>
      <c r="EOT11" s="173"/>
      <c r="EOU11" s="170"/>
      <c r="EOV11" s="171"/>
      <c r="EOW11" s="172"/>
      <c r="EOX11" s="172"/>
      <c r="EOY11" s="173"/>
      <c r="EOZ11" s="170"/>
      <c r="EPA11" s="171"/>
      <c r="EPB11" s="172"/>
      <c r="EPC11" s="172"/>
      <c r="EPD11" s="173"/>
      <c r="EPE11" s="170"/>
      <c r="EPF11" s="171"/>
      <c r="EPG11" s="172"/>
      <c r="EPH11" s="172"/>
      <c r="EPI11" s="173"/>
      <c r="EPJ11" s="170"/>
      <c r="EPK11" s="171"/>
      <c r="EPL11" s="172"/>
      <c r="EPM11" s="172"/>
      <c r="EPN11" s="173"/>
      <c r="EPO11" s="170"/>
      <c r="EPP11" s="171"/>
      <c r="EPQ11" s="172"/>
      <c r="EPR11" s="172"/>
      <c r="EPS11" s="173"/>
      <c r="EPT11" s="170"/>
      <c r="EPU11" s="171"/>
      <c r="EPV11" s="172"/>
      <c r="EPW11" s="172"/>
      <c r="EPX11" s="173"/>
      <c r="EPY11" s="170"/>
      <c r="EPZ11" s="171"/>
      <c r="EQA11" s="172"/>
      <c r="EQB11" s="172"/>
      <c r="EQC11" s="173"/>
      <c r="EQD11" s="170"/>
      <c r="EQE11" s="171"/>
      <c r="EQF11" s="172"/>
      <c r="EQG11" s="172"/>
      <c r="EQH11" s="173"/>
      <c r="EQI11" s="170"/>
      <c r="EQJ11" s="171"/>
      <c r="EQK11" s="172"/>
      <c r="EQL11" s="172"/>
      <c r="EQM11" s="173"/>
      <c r="EQN11" s="170"/>
      <c r="EQO11" s="171"/>
      <c r="EQP11" s="172"/>
      <c r="EQQ11" s="172"/>
      <c r="EQR11" s="173"/>
      <c r="EQS11" s="170"/>
      <c r="EQT11" s="171"/>
      <c r="EQU11" s="172"/>
      <c r="EQV11" s="172"/>
      <c r="EQW11" s="173"/>
      <c r="EQX11" s="170"/>
      <c r="EQY11" s="171"/>
      <c r="EQZ11" s="172"/>
      <c r="ERA11" s="172"/>
      <c r="ERB11" s="173"/>
      <c r="ERC11" s="170"/>
      <c r="ERD11" s="171"/>
      <c r="ERE11" s="172"/>
      <c r="ERF11" s="172"/>
      <c r="ERG11" s="173"/>
      <c r="ERH11" s="170"/>
      <c r="ERI11" s="171"/>
      <c r="ERJ11" s="172"/>
      <c r="ERK11" s="172"/>
      <c r="ERL11" s="173"/>
      <c r="ERM11" s="170"/>
      <c r="ERN11" s="171"/>
      <c r="ERO11" s="172"/>
      <c r="ERP11" s="172"/>
      <c r="ERQ11" s="173"/>
      <c r="ERR11" s="170"/>
      <c r="ERS11" s="171"/>
      <c r="ERT11" s="172"/>
      <c r="ERU11" s="172"/>
      <c r="ERV11" s="173"/>
      <c r="ERW11" s="170"/>
      <c r="ERX11" s="171"/>
      <c r="ERY11" s="172"/>
      <c r="ERZ11" s="172"/>
      <c r="ESA11" s="173"/>
      <c r="ESB11" s="170"/>
      <c r="ESC11" s="171"/>
      <c r="ESD11" s="172"/>
      <c r="ESE11" s="172"/>
      <c r="ESF11" s="173"/>
      <c r="ESG11" s="170"/>
      <c r="ESH11" s="171"/>
      <c r="ESI11" s="172"/>
      <c r="ESJ11" s="172"/>
      <c r="ESK11" s="173"/>
      <c r="ESL11" s="170"/>
      <c r="ESM11" s="171"/>
      <c r="ESN11" s="172"/>
      <c r="ESO11" s="172"/>
      <c r="ESP11" s="173"/>
      <c r="ESQ11" s="170"/>
      <c r="ESR11" s="171"/>
      <c r="ESS11" s="172"/>
      <c r="EST11" s="172"/>
      <c r="ESU11" s="173"/>
      <c r="ESV11" s="170"/>
      <c r="ESW11" s="171"/>
      <c r="ESX11" s="172"/>
      <c r="ESY11" s="172"/>
      <c r="ESZ11" s="173"/>
      <c r="ETA11" s="170"/>
      <c r="ETB11" s="171"/>
      <c r="ETC11" s="172"/>
      <c r="ETD11" s="172"/>
      <c r="ETE11" s="173"/>
      <c r="ETF11" s="170"/>
      <c r="ETG11" s="171"/>
      <c r="ETH11" s="172"/>
      <c r="ETI11" s="172"/>
      <c r="ETJ11" s="173"/>
      <c r="ETK11" s="170"/>
      <c r="ETL11" s="171"/>
      <c r="ETM11" s="172"/>
      <c r="ETN11" s="172"/>
      <c r="ETO11" s="173"/>
      <c r="ETP11" s="170"/>
      <c r="ETQ11" s="171"/>
      <c r="ETR11" s="172"/>
      <c r="ETS11" s="172"/>
      <c r="ETT11" s="173"/>
      <c r="ETU11" s="170"/>
      <c r="ETV11" s="171"/>
      <c r="ETW11" s="172"/>
      <c r="ETX11" s="172"/>
      <c r="ETY11" s="173"/>
      <c r="ETZ11" s="170"/>
      <c r="EUA11" s="171"/>
      <c r="EUB11" s="172"/>
      <c r="EUC11" s="172"/>
      <c r="EUD11" s="173"/>
      <c r="EUE11" s="170"/>
      <c r="EUF11" s="171"/>
      <c r="EUG11" s="172"/>
      <c r="EUH11" s="172"/>
      <c r="EUI11" s="173"/>
      <c r="EUJ11" s="170"/>
      <c r="EUK11" s="171"/>
      <c r="EUL11" s="172"/>
      <c r="EUM11" s="172"/>
      <c r="EUN11" s="173"/>
      <c r="EUO11" s="170"/>
      <c r="EUP11" s="171"/>
      <c r="EUQ11" s="172"/>
      <c r="EUR11" s="172"/>
      <c r="EUS11" s="173"/>
      <c r="EUT11" s="170"/>
      <c r="EUU11" s="171"/>
      <c r="EUV11" s="172"/>
      <c r="EUW11" s="172"/>
      <c r="EUX11" s="173"/>
      <c r="EUY11" s="170"/>
      <c r="EUZ11" s="171"/>
      <c r="EVA11" s="172"/>
      <c r="EVB11" s="172"/>
      <c r="EVC11" s="173"/>
      <c r="EVD11" s="170"/>
      <c r="EVE11" s="171"/>
      <c r="EVF11" s="172"/>
      <c r="EVG11" s="172"/>
      <c r="EVH11" s="173"/>
      <c r="EVI11" s="170"/>
      <c r="EVJ11" s="171"/>
      <c r="EVK11" s="172"/>
      <c r="EVL11" s="172"/>
      <c r="EVM11" s="173"/>
      <c r="EVN11" s="170"/>
      <c r="EVO11" s="171"/>
      <c r="EVP11" s="172"/>
      <c r="EVQ11" s="172"/>
      <c r="EVR11" s="173"/>
      <c r="EVS11" s="170"/>
      <c r="EVT11" s="171"/>
      <c r="EVU11" s="172"/>
      <c r="EVV11" s="172"/>
      <c r="EVW11" s="173"/>
      <c r="EVX11" s="170"/>
      <c r="EVY11" s="171"/>
      <c r="EVZ11" s="172"/>
      <c r="EWA11" s="172"/>
      <c r="EWB11" s="173"/>
      <c r="EWC11" s="170"/>
      <c r="EWD11" s="171"/>
      <c r="EWE11" s="172"/>
      <c r="EWF11" s="172"/>
      <c r="EWG11" s="173"/>
      <c r="EWH11" s="170"/>
      <c r="EWI11" s="171"/>
      <c r="EWJ11" s="172"/>
      <c r="EWK11" s="172"/>
      <c r="EWL11" s="173"/>
      <c r="EWM11" s="170"/>
      <c r="EWN11" s="171"/>
      <c r="EWO11" s="172"/>
      <c r="EWP11" s="172"/>
      <c r="EWQ11" s="173"/>
      <c r="EWR11" s="170"/>
      <c r="EWS11" s="171"/>
      <c r="EWT11" s="172"/>
      <c r="EWU11" s="172"/>
      <c r="EWV11" s="173"/>
      <c r="EWW11" s="170"/>
      <c r="EWX11" s="171"/>
      <c r="EWY11" s="172"/>
      <c r="EWZ11" s="172"/>
      <c r="EXA11" s="173"/>
      <c r="EXB11" s="170"/>
      <c r="EXC11" s="171"/>
      <c r="EXD11" s="172"/>
      <c r="EXE11" s="172"/>
      <c r="EXF11" s="173"/>
      <c r="EXG11" s="170"/>
      <c r="EXH11" s="171"/>
      <c r="EXI11" s="172"/>
      <c r="EXJ11" s="172"/>
      <c r="EXK11" s="173"/>
      <c r="EXL11" s="170"/>
      <c r="EXM11" s="171"/>
      <c r="EXN11" s="172"/>
      <c r="EXO11" s="172"/>
      <c r="EXP11" s="173"/>
      <c r="EXQ11" s="170"/>
      <c r="EXR11" s="171"/>
      <c r="EXS11" s="172"/>
      <c r="EXT11" s="172"/>
      <c r="EXU11" s="173"/>
      <c r="EXV11" s="170"/>
      <c r="EXW11" s="171"/>
      <c r="EXX11" s="172"/>
      <c r="EXY11" s="172"/>
      <c r="EXZ11" s="173"/>
      <c r="EYA11" s="170"/>
      <c r="EYB11" s="171"/>
      <c r="EYC11" s="172"/>
      <c r="EYD11" s="172"/>
      <c r="EYE11" s="173"/>
      <c r="EYF11" s="170"/>
      <c r="EYG11" s="171"/>
      <c r="EYH11" s="172"/>
      <c r="EYI11" s="172"/>
      <c r="EYJ11" s="173"/>
      <c r="EYK11" s="170"/>
      <c r="EYL11" s="171"/>
      <c r="EYM11" s="172"/>
      <c r="EYN11" s="172"/>
      <c r="EYO11" s="173"/>
      <c r="EYP11" s="170"/>
      <c r="EYQ11" s="171"/>
      <c r="EYR11" s="172"/>
      <c r="EYS11" s="172"/>
      <c r="EYT11" s="173"/>
      <c r="EYU11" s="170"/>
      <c r="EYV11" s="171"/>
      <c r="EYW11" s="172"/>
      <c r="EYX11" s="172"/>
      <c r="EYY11" s="173"/>
      <c r="EYZ11" s="170"/>
      <c r="EZA11" s="171"/>
      <c r="EZB11" s="172"/>
      <c r="EZC11" s="172"/>
      <c r="EZD11" s="173"/>
      <c r="EZE11" s="170"/>
      <c r="EZF11" s="171"/>
      <c r="EZG11" s="172"/>
      <c r="EZH11" s="172"/>
      <c r="EZI11" s="173"/>
      <c r="EZJ11" s="170"/>
      <c r="EZK11" s="171"/>
      <c r="EZL11" s="172"/>
      <c r="EZM11" s="172"/>
      <c r="EZN11" s="173"/>
      <c r="EZO11" s="170"/>
      <c r="EZP11" s="171"/>
      <c r="EZQ11" s="172"/>
      <c r="EZR11" s="172"/>
      <c r="EZS11" s="173"/>
      <c r="EZT11" s="170"/>
      <c r="EZU11" s="171"/>
      <c r="EZV11" s="172"/>
      <c r="EZW11" s="172"/>
      <c r="EZX11" s="173"/>
      <c r="EZY11" s="170"/>
      <c r="EZZ11" s="171"/>
      <c r="FAA11" s="172"/>
      <c r="FAB11" s="172"/>
      <c r="FAC11" s="173"/>
      <c r="FAD11" s="170"/>
      <c r="FAE11" s="171"/>
      <c r="FAF11" s="172"/>
      <c r="FAG11" s="172"/>
      <c r="FAH11" s="173"/>
      <c r="FAI11" s="170"/>
      <c r="FAJ11" s="171"/>
      <c r="FAK11" s="172"/>
      <c r="FAL11" s="172"/>
      <c r="FAM11" s="173"/>
      <c r="FAN11" s="170"/>
      <c r="FAO11" s="171"/>
      <c r="FAP11" s="172"/>
      <c r="FAQ11" s="172"/>
      <c r="FAR11" s="173"/>
      <c r="FAS11" s="170"/>
      <c r="FAT11" s="171"/>
      <c r="FAU11" s="172"/>
      <c r="FAV11" s="172"/>
      <c r="FAW11" s="173"/>
      <c r="FAX11" s="170"/>
      <c r="FAY11" s="171"/>
      <c r="FAZ11" s="172"/>
      <c r="FBA11" s="172"/>
      <c r="FBB11" s="173"/>
      <c r="FBC11" s="170"/>
      <c r="FBD11" s="171"/>
      <c r="FBE11" s="172"/>
      <c r="FBF11" s="172"/>
      <c r="FBG11" s="173"/>
      <c r="FBH11" s="170"/>
      <c r="FBI11" s="171"/>
      <c r="FBJ11" s="172"/>
      <c r="FBK11" s="172"/>
      <c r="FBL11" s="173"/>
      <c r="FBM11" s="170"/>
      <c r="FBN11" s="171"/>
      <c r="FBO11" s="172"/>
      <c r="FBP11" s="172"/>
      <c r="FBQ11" s="173"/>
      <c r="FBR11" s="170"/>
      <c r="FBS11" s="171"/>
      <c r="FBT11" s="172"/>
      <c r="FBU11" s="172"/>
      <c r="FBV11" s="173"/>
      <c r="FBW11" s="170"/>
      <c r="FBX11" s="171"/>
      <c r="FBY11" s="172"/>
      <c r="FBZ11" s="172"/>
      <c r="FCA11" s="173"/>
      <c r="FCB11" s="170"/>
      <c r="FCC11" s="171"/>
      <c r="FCD11" s="172"/>
      <c r="FCE11" s="172"/>
      <c r="FCF11" s="173"/>
      <c r="FCG11" s="170"/>
      <c r="FCH11" s="171"/>
      <c r="FCI11" s="172"/>
      <c r="FCJ11" s="172"/>
      <c r="FCK11" s="173"/>
      <c r="FCL11" s="170"/>
      <c r="FCM11" s="171"/>
      <c r="FCN11" s="172"/>
      <c r="FCO11" s="172"/>
      <c r="FCP11" s="173"/>
      <c r="FCQ11" s="170"/>
      <c r="FCR11" s="171"/>
      <c r="FCS11" s="172"/>
      <c r="FCT11" s="172"/>
      <c r="FCU11" s="173"/>
      <c r="FCV11" s="170"/>
      <c r="FCW11" s="171"/>
      <c r="FCX11" s="172"/>
      <c r="FCY11" s="172"/>
      <c r="FCZ11" s="173"/>
      <c r="FDA11" s="170"/>
      <c r="FDB11" s="171"/>
      <c r="FDC11" s="172"/>
      <c r="FDD11" s="172"/>
      <c r="FDE11" s="173"/>
      <c r="FDF11" s="170"/>
      <c r="FDG11" s="171"/>
      <c r="FDH11" s="172"/>
      <c r="FDI11" s="172"/>
      <c r="FDJ11" s="173"/>
      <c r="FDK11" s="170"/>
      <c r="FDL11" s="171"/>
      <c r="FDM11" s="172"/>
      <c r="FDN11" s="172"/>
      <c r="FDO11" s="173"/>
      <c r="FDP11" s="170"/>
      <c r="FDQ11" s="171"/>
      <c r="FDR11" s="172"/>
      <c r="FDS11" s="172"/>
      <c r="FDT11" s="173"/>
      <c r="FDU11" s="170"/>
      <c r="FDV11" s="171"/>
      <c r="FDW11" s="172"/>
      <c r="FDX11" s="172"/>
      <c r="FDY11" s="173"/>
      <c r="FDZ11" s="170"/>
      <c r="FEA11" s="171"/>
      <c r="FEB11" s="172"/>
      <c r="FEC11" s="172"/>
      <c r="FED11" s="173"/>
      <c r="FEE11" s="170"/>
      <c r="FEF11" s="171"/>
      <c r="FEG11" s="172"/>
      <c r="FEH11" s="172"/>
      <c r="FEI11" s="173"/>
      <c r="FEJ11" s="170"/>
      <c r="FEK11" s="171"/>
      <c r="FEL11" s="172"/>
      <c r="FEM11" s="172"/>
      <c r="FEN11" s="173"/>
      <c r="FEO11" s="170"/>
      <c r="FEP11" s="171"/>
      <c r="FEQ11" s="172"/>
      <c r="FER11" s="172"/>
      <c r="FES11" s="173"/>
      <c r="FET11" s="170"/>
      <c r="FEU11" s="171"/>
      <c r="FEV11" s="172"/>
      <c r="FEW11" s="172"/>
      <c r="FEX11" s="173"/>
      <c r="FEY11" s="170"/>
      <c r="FEZ11" s="171"/>
      <c r="FFA11" s="172"/>
      <c r="FFB11" s="172"/>
      <c r="FFC11" s="173"/>
      <c r="FFD11" s="170"/>
      <c r="FFE11" s="171"/>
      <c r="FFF11" s="172"/>
      <c r="FFG11" s="172"/>
      <c r="FFH11" s="173"/>
      <c r="FFI11" s="170"/>
      <c r="FFJ11" s="171"/>
      <c r="FFK11" s="172"/>
      <c r="FFL11" s="172"/>
      <c r="FFM11" s="173"/>
      <c r="FFN11" s="170"/>
      <c r="FFO11" s="171"/>
      <c r="FFP11" s="172"/>
      <c r="FFQ11" s="172"/>
      <c r="FFR11" s="173"/>
      <c r="FFS11" s="170"/>
      <c r="FFT11" s="171"/>
      <c r="FFU11" s="172"/>
      <c r="FFV11" s="172"/>
      <c r="FFW11" s="173"/>
      <c r="FFX11" s="170"/>
      <c r="FFY11" s="171"/>
      <c r="FFZ11" s="172"/>
      <c r="FGA11" s="172"/>
      <c r="FGB11" s="173"/>
      <c r="FGC11" s="170"/>
      <c r="FGD11" s="171"/>
      <c r="FGE11" s="172"/>
      <c r="FGF11" s="172"/>
      <c r="FGG11" s="173"/>
      <c r="FGH11" s="170"/>
      <c r="FGI11" s="171"/>
      <c r="FGJ11" s="172"/>
      <c r="FGK11" s="172"/>
      <c r="FGL11" s="173"/>
      <c r="FGM11" s="170"/>
      <c r="FGN11" s="171"/>
      <c r="FGO11" s="172"/>
      <c r="FGP11" s="172"/>
      <c r="FGQ11" s="173"/>
      <c r="FGR11" s="170"/>
      <c r="FGS11" s="171"/>
      <c r="FGT11" s="172"/>
      <c r="FGU11" s="172"/>
      <c r="FGV11" s="173"/>
      <c r="FGW11" s="170"/>
      <c r="FGX11" s="171"/>
      <c r="FGY11" s="172"/>
      <c r="FGZ11" s="172"/>
      <c r="FHA11" s="173"/>
      <c r="FHB11" s="170"/>
      <c r="FHC11" s="171"/>
      <c r="FHD11" s="172"/>
      <c r="FHE11" s="172"/>
      <c r="FHF11" s="173"/>
      <c r="FHG11" s="170"/>
      <c r="FHH11" s="171"/>
      <c r="FHI11" s="172"/>
      <c r="FHJ11" s="172"/>
      <c r="FHK11" s="173"/>
      <c r="FHL11" s="170"/>
      <c r="FHM11" s="171"/>
      <c r="FHN11" s="172"/>
      <c r="FHO11" s="172"/>
      <c r="FHP11" s="173"/>
      <c r="FHQ11" s="170"/>
      <c r="FHR11" s="171"/>
      <c r="FHS11" s="172"/>
      <c r="FHT11" s="172"/>
      <c r="FHU11" s="173"/>
      <c r="FHV11" s="170"/>
      <c r="FHW11" s="171"/>
      <c r="FHX11" s="172"/>
      <c r="FHY11" s="172"/>
      <c r="FHZ11" s="173"/>
      <c r="FIA11" s="170"/>
      <c r="FIB11" s="171"/>
      <c r="FIC11" s="172"/>
      <c r="FID11" s="172"/>
      <c r="FIE11" s="173"/>
      <c r="FIF11" s="170"/>
      <c r="FIG11" s="171"/>
      <c r="FIH11" s="172"/>
      <c r="FII11" s="172"/>
      <c r="FIJ11" s="173"/>
      <c r="FIK11" s="170"/>
      <c r="FIL11" s="171"/>
      <c r="FIM11" s="172"/>
      <c r="FIN11" s="172"/>
      <c r="FIO11" s="173"/>
      <c r="FIP11" s="170"/>
      <c r="FIQ11" s="171"/>
      <c r="FIR11" s="172"/>
      <c r="FIS11" s="172"/>
      <c r="FIT11" s="173"/>
      <c r="FIU11" s="170"/>
      <c r="FIV11" s="171"/>
      <c r="FIW11" s="172"/>
      <c r="FIX11" s="172"/>
      <c r="FIY11" s="173"/>
      <c r="FIZ11" s="170"/>
      <c r="FJA11" s="171"/>
      <c r="FJB11" s="172"/>
      <c r="FJC11" s="172"/>
      <c r="FJD11" s="173"/>
      <c r="FJE11" s="170"/>
      <c r="FJF11" s="171"/>
      <c r="FJG11" s="172"/>
      <c r="FJH11" s="172"/>
      <c r="FJI11" s="173"/>
      <c r="FJJ11" s="170"/>
      <c r="FJK11" s="171"/>
      <c r="FJL11" s="172"/>
      <c r="FJM11" s="172"/>
      <c r="FJN11" s="173"/>
      <c r="FJO11" s="170"/>
      <c r="FJP11" s="171"/>
      <c r="FJQ11" s="172"/>
      <c r="FJR11" s="172"/>
      <c r="FJS11" s="173"/>
      <c r="FJT11" s="170"/>
      <c r="FJU11" s="171"/>
      <c r="FJV11" s="172"/>
      <c r="FJW11" s="172"/>
      <c r="FJX11" s="173"/>
      <c r="FJY11" s="170"/>
      <c r="FJZ11" s="171"/>
      <c r="FKA11" s="172"/>
      <c r="FKB11" s="172"/>
      <c r="FKC11" s="173"/>
      <c r="FKD11" s="170"/>
      <c r="FKE11" s="171"/>
      <c r="FKF11" s="172"/>
      <c r="FKG11" s="172"/>
      <c r="FKH11" s="173"/>
      <c r="FKI11" s="170"/>
      <c r="FKJ11" s="171"/>
      <c r="FKK11" s="172"/>
      <c r="FKL11" s="172"/>
      <c r="FKM11" s="173"/>
      <c r="FKN11" s="170"/>
      <c r="FKO11" s="171"/>
      <c r="FKP11" s="172"/>
      <c r="FKQ11" s="172"/>
      <c r="FKR11" s="173"/>
      <c r="FKS11" s="170"/>
      <c r="FKT11" s="171"/>
      <c r="FKU11" s="172"/>
      <c r="FKV11" s="172"/>
      <c r="FKW11" s="173"/>
      <c r="FKX11" s="170"/>
      <c r="FKY11" s="171"/>
      <c r="FKZ11" s="172"/>
      <c r="FLA11" s="172"/>
      <c r="FLB11" s="173"/>
      <c r="FLC11" s="170"/>
      <c r="FLD11" s="171"/>
      <c r="FLE11" s="172"/>
      <c r="FLF11" s="172"/>
      <c r="FLG11" s="173"/>
      <c r="FLH11" s="170"/>
      <c r="FLI11" s="171"/>
      <c r="FLJ11" s="172"/>
      <c r="FLK11" s="172"/>
      <c r="FLL11" s="173"/>
      <c r="FLM11" s="170"/>
      <c r="FLN11" s="171"/>
      <c r="FLO11" s="172"/>
      <c r="FLP11" s="172"/>
      <c r="FLQ11" s="173"/>
      <c r="FLR11" s="170"/>
      <c r="FLS11" s="171"/>
      <c r="FLT11" s="172"/>
      <c r="FLU11" s="172"/>
      <c r="FLV11" s="173"/>
      <c r="FLW11" s="170"/>
      <c r="FLX11" s="171"/>
      <c r="FLY11" s="172"/>
      <c r="FLZ11" s="172"/>
      <c r="FMA11" s="173"/>
      <c r="FMB11" s="170"/>
      <c r="FMC11" s="171"/>
      <c r="FMD11" s="172"/>
      <c r="FME11" s="172"/>
      <c r="FMF11" s="173"/>
      <c r="FMG11" s="170"/>
      <c r="FMH11" s="171"/>
      <c r="FMI11" s="172"/>
      <c r="FMJ11" s="172"/>
      <c r="FMK11" s="173"/>
      <c r="FML11" s="170"/>
      <c r="FMM11" s="171"/>
      <c r="FMN11" s="172"/>
      <c r="FMO11" s="172"/>
      <c r="FMP11" s="173"/>
      <c r="FMQ11" s="170"/>
      <c r="FMR11" s="171"/>
      <c r="FMS11" s="172"/>
      <c r="FMT11" s="172"/>
      <c r="FMU11" s="173"/>
      <c r="FMV11" s="170"/>
      <c r="FMW11" s="171"/>
      <c r="FMX11" s="172"/>
      <c r="FMY11" s="172"/>
      <c r="FMZ11" s="173"/>
      <c r="FNA11" s="170"/>
      <c r="FNB11" s="171"/>
      <c r="FNC11" s="172"/>
      <c r="FND11" s="172"/>
      <c r="FNE11" s="173"/>
      <c r="FNF11" s="170"/>
      <c r="FNG11" s="171"/>
      <c r="FNH11" s="172"/>
      <c r="FNI11" s="172"/>
      <c r="FNJ11" s="173"/>
      <c r="FNK11" s="170"/>
      <c r="FNL11" s="171"/>
      <c r="FNM11" s="172"/>
      <c r="FNN11" s="172"/>
      <c r="FNO11" s="173"/>
      <c r="FNP11" s="170"/>
      <c r="FNQ11" s="171"/>
      <c r="FNR11" s="172"/>
      <c r="FNS11" s="172"/>
      <c r="FNT11" s="173"/>
      <c r="FNU11" s="170"/>
      <c r="FNV11" s="171"/>
      <c r="FNW11" s="172"/>
      <c r="FNX11" s="172"/>
      <c r="FNY11" s="173"/>
      <c r="FNZ11" s="170"/>
      <c r="FOA11" s="171"/>
      <c r="FOB11" s="172"/>
      <c r="FOC11" s="172"/>
      <c r="FOD11" s="173"/>
      <c r="FOE11" s="170"/>
      <c r="FOF11" s="171"/>
      <c r="FOG11" s="172"/>
      <c r="FOH11" s="172"/>
      <c r="FOI11" s="173"/>
      <c r="FOJ11" s="170"/>
      <c r="FOK11" s="171"/>
      <c r="FOL11" s="172"/>
      <c r="FOM11" s="172"/>
      <c r="FON11" s="173"/>
      <c r="FOO11" s="170"/>
      <c r="FOP11" s="171"/>
      <c r="FOQ11" s="172"/>
      <c r="FOR11" s="172"/>
      <c r="FOS11" s="173"/>
      <c r="FOT11" s="170"/>
      <c r="FOU11" s="171"/>
      <c r="FOV11" s="172"/>
      <c r="FOW11" s="172"/>
      <c r="FOX11" s="173"/>
      <c r="FOY11" s="170"/>
      <c r="FOZ11" s="171"/>
      <c r="FPA11" s="172"/>
      <c r="FPB11" s="172"/>
      <c r="FPC11" s="173"/>
      <c r="FPD11" s="170"/>
      <c r="FPE11" s="171"/>
      <c r="FPF11" s="172"/>
      <c r="FPG11" s="172"/>
      <c r="FPH11" s="173"/>
      <c r="FPI11" s="170"/>
      <c r="FPJ11" s="171"/>
      <c r="FPK11" s="172"/>
      <c r="FPL11" s="172"/>
      <c r="FPM11" s="173"/>
      <c r="FPN11" s="170"/>
      <c r="FPO11" s="171"/>
      <c r="FPP11" s="172"/>
      <c r="FPQ11" s="172"/>
      <c r="FPR11" s="173"/>
      <c r="FPS11" s="170"/>
      <c r="FPT11" s="171"/>
      <c r="FPU11" s="172"/>
      <c r="FPV11" s="172"/>
      <c r="FPW11" s="173"/>
      <c r="FPX11" s="170"/>
      <c r="FPY11" s="171"/>
      <c r="FPZ11" s="172"/>
      <c r="FQA11" s="172"/>
      <c r="FQB11" s="173"/>
      <c r="FQC11" s="170"/>
      <c r="FQD11" s="171"/>
      <c r="FQE11" s="172"/>
      <c r="FQF11" s="172"/>
      <c r="FQG11" s="173"/>
      <c r="FQH11" s="170"/>
      <c r="FQI11" s="171"/>
      <c r="FQJ11" s="172"/>
      <c r="FQK11" s="172"/>
      <c r="FQL11" s="173"/>
      <c r="FQM11" s="170"/>
      <c r="FQN11" s="171"/>
      <c r="FQO11" s="172"/>
      <c r="FQP11" s="172"/>
      <c r="FQQ11" s="173"/>
      <c r="FQR11" s="170"/>
      <c r="FQS11" s="171"/>
      <c r="FQT11" s="172"/>
      <c r="FQU11" s="172"/>
      <c r="FQV11" s="173"/>
      <c r="FQW11" s="170"/>
      <c r="FQX11" s="171"/>
      <c r="FQY11" s="172"/>
      <c r="FQZ11" s="172"/>
      <c r="FRA11" s="173"/>
      <c r="FRB11" s="170"/>
      <c r="FRC11" s="171"/>
      <c r="FRD11" s="172"/>
      <c r="FRE11" s="172"/>
      <c r="FRF11" s="173"/>
      <c r="FRG11" s="170"/>
      <c r="FRH11" s="171"/>
      <c r="FRI11" s="172"/>
      <c r="FRJ11" s="172"/>
      <c r="FRK11" s="173"/>
      <c r="FRL11" s="170"/>
      <c r="FRM11" s="171"/>
      <c r="FRN11" s="172"/>
      <c r="FRO11" s="172"/>
      <c r="FRP11" s="173"/>
      <c r="FRQ11" s="170"/>
      <c r="FRR11" s="171"/>
      <c r="FRS11" s="172"/>
      <c r="FRT11" s="172"/>
      <c r="FRU11" s="173"/>
      <c r="FRV11" s="170"/>
      <c r="FRW11" s="171"/>
      <c r="FRX11" s="172"/>
      <c r="FRY11" s="172"/>
      <c r="FRZ11" s="173"/>
      <c r="FSA11" s="170"/>
      <c r="FSB11" s="171"/>
      <c r="FSC11" s="172"/>
      <c r="FSD11" s="172"/>
      <c r="FSE11" s="173"/>
      <c r="FSF11" s="170"/>
      <c r="FSG11" s="171"/>
      <c r="FSH11" s="172"/>
      <c r="FSI11" s="172"/>
      <c r="FSJ11" s="173"/>
      <c r="FSK11" s="170"/>
      <c r="FSL11" s="171"/>
      <c r="FSM11" s="172"/>
      <c r="FSN11" s="172"/>
      <c r="FSO11" s="173"/>
      <c r="FSP11" s="170"/>
      <c r="FSQ11" s="171"/>
      <c r="FSR11" s="172"/>
      <c r="FSS11" s="172"/>
      <c r="FST11" s="173"/>
      <c r="FSU11" s="170"/>
      <c r="FSV11" s="171"/>
      <c r="FSW11" s="172"/>
      <c r="FSX11" s="172"/>
      <c r="FSY11" s="173"/>
      <c r="FSZ11" s="170"/>
      <c r="FTA11" s="171"/>
      <c r="FTB11" s="172"/>
      <c r="FTC11" s="172"/>
      <c r="FTD11" s="173"/>
      <c r="FTE11" s="170"/>
      <c r="FTF11" s="171"/>
      <c r="FTG11" s="172"/>
      <c r="FTH11" s="172"/>
      <c r="FTI11" s="173"/>
      <c r="FTJ11" s="170"/>
      <c r="FTK11" s="171"/>
      <c r="FTL11" s="172"/>
      <c r="FTM11" s="172"/>
      <c r="FTN11" s="173"/>
      <c r="FTO11" s="170"/>
      <c r="FTP11" s="171"/>
      <c r="FTQ11" s="172"/>
      <c r="FTR11" s="172"/>
      <c r="FTS11" s="173"/>
      <c r="FTT11" s="170"/>
      <c r="FTU11" s="171"/>
      <c r="FTV11" s="172"/>
      <c r="FTW11" s="172"/>
      <c r="FTX11" s="173"/>
      <c r="FTY11" s="170"/>
      <c r="FTZ11" s="171"/>
      <c r="FUA11" s="172"/>
      <c r="FUB11" s="172"/>
      <c r="FUC11" s="173"/>
      <c r="FUD11" s="170"/>
      <c r="FUE11" s="171"/>
      <c r="FUF11" s="172"/>
      <c r="FUG11" s="172"/>
      <c r="FUH11" s="173"/>
      <c r="FUI11" s="170"/>
      <c r="FUJ11" s="171"/>
      <c r="FUK11" s="172"/>
      <c r="FUL11" s="172"/>
      <c r="FUM11" s="173"/>
      <c r="FUN11" s="170"/>
      <c r="FUO11" s="171"/>
      <c r="FUP11" s="172"/>
      <c r="FUQ11" s="172"/>
      <c r="FUR11" s="173"/>
      <c r="FUS11" s="170"/>
      <c r="FUT11" s="171"/>
      <c r="FUU11" s="172"/>
      <c r="FUV11" s="172"/>
      <c r="FUW11" s="173"/>
      <c r="FUX11" s="170"/>
      <c r="FUY11" s="171"/>
      <c r="FUZ11" s="172"/>
      <c r="FVA11" s="172"/>
      <c r="FVB11" s="173"/>
      <c r="FVC11" s="170"/>
      <c r="FVD11" s="171"/>
      <c r="FVE11" s="172"/>
      <c r="FVF11" s="172"/>
      <c r="FVG11" s="173"/>
      <c r="FVH11" s="170"/>
      <c r="FVI11" s="171"/>
      <c r="FVJ11" s="172"/>
      <c r="FVK11" s="172"/>
      <c r="FVL11" s="173"/>
      <c r="FVM11" s="170"/>
      <c r="FVN11" s="171"/>
      <c r="FVO11" s="172"/>
      <c r="FVP11" s="172"/>
      <c r="FVQ11" s="173"/>
      <c r="FVR11" s="170"/>
      <c r="FVS11" s="171"/>
      <c r="FVT11" s="172"/>
      <c r="FVU11" s="172"/>
      <c r="FVV11" s="173"/>
      <c r="FVW11" s="170"/>
      <c r="FVX11" s="171"/>
      <c r="FVY11" s="172"/>
      <c r="FVZ11" s="172"/>
      <c r="FWA11" s="173"/>
      <c r="FWB11" s="170"/>
      <c r="FWC11" s="171"/>
      <c r="FWD11" s="172"/>
      <c r="FWE11" s="172"/>
      <c r="FWF11" s="173"/>
      <c r="FWG11" s="170"/>
      <c r="FWH11" s="171"/>
      <c r="FWI11" s="172"/>
      <c r="FWJ11" s="172"/>
      <c r="FWK11" s="173"/>
      <c r="FWL11" s="170"/>
      <c r="FWM11" s="171"/>
      <c r="FWN11" s="172"/>
      <c r="FWO11" s="172"/>
      <c r="FWP11" s="173"/>
      <c r="FWQ11" s="170"/>
      <c r="FWR11" s="171"/>
      <c r="FWS11" s="172"/>
      <c r="FWT11" s="172"/>
      <c r="FWU11" s="173"/>
      <c r="FWV11" s="170"/>
      <c r="FWW11" s="171"/>
      <c r="FWX11" s="172"/>
      <c r="FWY11" s="172"/>
      <c r="FWZ11" s="173"/>
      <c r="FXA11" s="170"/>
      <c r="FXB11" s="171"/>
      <c r="FXC11" s="172"/>
      <c r="FXD11" s="172"/>
      <c r="FXE11" s="173"/>
      <c r="FXF11" s="170"/>
      <c r="FXG11" s="171"/>
      <c r="FXH11" s="172"/>
      <c r="FXI11" s="172"/>
      <c r="FXJ11" s="173"/>
      <c r="FXK11" s="170"/>
      <c r="FXL11" s="171"/>
      <c r="FXM11" s="172"/>
      <c r="FXN11" s="172"/>
      <c r="FXO11" s="173"/>
      <c r="FXP11" s="170"/>
      <c r="FXQ11" s="171"/>
      <c r="FXR11" s="172"/>
      <c r="FXS11" s="172"/>
      <c r="FXT11" s="173"/>
      <c r="FXU11" s="170"/>
      <c r="FXV11" s="171"/>
      <c r="FXW11" s="172"/>
      <c r="FXX11" s="172"/>
      <c r="FXY11" s="173"/>
      <c r="FXZ11" s="170"/>
      <c r="FYA11" s="171"/>
      <c r="FYB11" s="172"/>
      <c r="FYC11" s="172"/>
      <c r="FYD11" s="173"/>
      <c r="FYE11" s="170"/>
      <c r="FYF11" s="171"/>
      <c r="FYG11" s="172"/>
      <c r="FYH11" s="172"/>
      <c r="FYI11" s="173"/>
      <c r="FYJ11" s="170"/>
      <c r="FYK11" s="171"/>
      <c r="FYL11" s="172"/>
      <c r="FYM11" s="172"/>
      <c r="FYN11" s="173"/>
      <c r="FYO11" s="170"/>
      <c r="FYP11" s="171"/>
      <c r="FYQ11" s="172"/>
      <c r="FYR11" s="172"/>
      <c r="FYS11" s="173"/>
      <c r="FYT11" s="170"/>
      <c r="FYU11" s="171"/>
      <c r="FYV11" s="172"/>
      <c r="FYW11" s="172"/>
      <c r="FYX11" s="173"/>
      <c r="FYY11" s="170"/>
      <c r="FYZ11" s="171"/>
      <c r="FZA11" s="172"/>
      <c r="FZB11" s="172"/>
      <c r="FZC11" s="173"/>
      <c r="FZD11" s="170"/>
      <c r="FZE11" s="171"/>
      <c r="FZF11" s="172"/>
      <c r="FZG11" s="172"/>
      <c r="FZH11" s="173"/>
      <c r="FZI11" s="170"/>
      <c r="FZJ11" s="171"/>
      <c r="FZK11" s="172"/>
      <c r="FZL11" s="172"/>
      <c r="FZM11" s="173"/>
      <c r="FZN11" s="170"/>
      <c r="FZO11" s="171"/>
      <c r="FZP11" s="172"/>
      <c r="FZQ11" s="172"/>
      <c r="FZR11" s="173"/>
      <c r="FZS11" s="170"/>
      <c r="FZT11" s="171"/>
      <c r="FZU11" s="172"/>
      <c r="FZV11" s="172"/>
      <c r="FZW11" s="173"/>
      <c r="FZX11" s="170"/>
      <c r="FZY11" s="171"/>
      <c r="FZZ11" s="172"/>
      <c r="GAA11" s="172"/>
      <c r="GAB11" s="173"/>
      <c r="GAC11" s="170"/>
      <c r="GAD11" s="171"/>
      <c r="GAE11" s="172"/>
      <c r="GAF11" s="172"/>
      <c r="GAG11" s="173"/>
      <c r="GAH11" s="170"/>
      <c r="GAI11" s="171"/>
      <c r="GAJ11" s="172"/>
      <c r="GAK11" s="172"/>
      <c r="GAL11" s="173"/>
      <c r="GAM11" s="170"/>
      <c r="GAN11" s="171"/>
      <c r="GAO11" s="172"/>
      <c r="GAP11" s="172"/>
      <c r="GAQ11" s="173"/>
      <c r="GAR11" s="170"/>
      <c r="GAS11" s="171"/>
      <c r="GAT11" s="172"/>
      <c r="GAU11" s="172"/>
      <c r="GAV11" s="173"/>
      <c r="GAW11" s="170"/>
      <c r="GAX11" s="171"/>
      <c r="GAY11" s="172"/>
      <c r="GAZ11" s="172"/>
      <c r="GBA11" s="173"/>
      <c r="GBB11" s="170"/>
      <c r="GBC11" s="171"/>
      <c r="GBD11" s="172"/>
      <c r="GBE11" s="172"/>
      <c r="GBF11" s="173"/>
      <c r="GBG11" s="170"/>
      <c r="GBH11" s="171"/>
      <c r="GBI11" s="172"/>
      <c r="GBJ11" s="172"/>
      <c r="GBK11" s="173"/>
      <c r="GBL11" s="170"/>
      <c r="GBM11" s="171"/>
      <c r="GBN11" s="172"/>
      <c r="GBO11" s="172"/>
      <c r="GBP11" s="173"/>
      <c r="GBQ11" s="170"/>
      <c r="GBR11" s="171"/>
      <c r="GBS11" s="172"/>
      <c r="GBT11" s="172"/>
      <c r="GBU11" s="173"/>
      <c r="GBV11" s="170"/>
      <c r="GBW11" s="171"/>
      <c r="GBX11" s="172"/>
      <c r="GBY11" s="172"/>
      <c r="GBZ11" s="173"/>
      <c r="GCA11" s="170"/>
      <c r="GCB11" s="171"/>
      <c r="GCC11" s="172"/>
      <c r="GCD11" s="172"/>
      <c r="GCE11" s="173"/>
      <c r="GCF11" s="170"/>
      <c r="GCG11" s="171"/>
      <c r="GCH11" s="172"/>
      <c r="GCI11" s="172"/>
      <c r="GCJ11" s="173"/>
      <c r="GCK11" s="170"/>
      <c r="GCL11" s="171"/>
      <c r="GCM11" s="172"/>
      <c r="GCN11" s="172"/>
      <c r="GCO11" s="173"/>
      <c r="GCP11" s="170"/>
      <c r="GCQ11" s="171"/>
      <c r="GCR11" s="172"/>
      <c r="GCS11" s="172"/>
      <c r="GCT11" s="173"/>
      <c r="GCU11" s="170"/>
      <c r="GCV11" s="171"/>
      <c r="GCW11" s="172"/>
      <c r="GCX11" s="172"/>
      <c r="GCY11" s="173"/>
      <c r="GCZ11" s="170"/>
      <c r="GDA11" s="171"/>
      <c r="GDB11" s="172"/>
      <c r="GDC11" s="172"/>
      <c r="GDD11" s="173"/>
      <c r="GDE11" s="170"/>
      <c r="GDF11" s="171"/>
      <c r="GDG11" s="172"/>
      <c r="GDH11" s="172"/>
      <c r="GDI11" s="173"/>
      <c r="GDJ11" s="170"/>
      <c r="GDK11" s="171"/>
      <c r="GDL11" s="172"/>
      <c r="GDM11" s="172"/>
      <c r="GDN11" s="173"/>
      <c r="GDO11" s="170"/>
      <c r="GDP11" s="171"/>
      <c r="GDQ11" s="172"/>
      <c r="GDR11" s="172"/>
      <c r="GDS11" s="173"/>
      <c r="GDT11" s="170"/>
      <c r="GDU11" s="171"/>
      <c r="GDV11" s="172"/>
      <c r="GDW11" s="172"/>
      <c r="GDX11" s="173"/>
      <c r="GDY11" s="170"/>
      <c r="GDZ11" s="171"/>
      <c r="GEA11" s="172"/>
      <c r="GEB11" s="172"/>
      <c r="GEC11" s="173"/>
      <c r="GED11" s="170"/>
      <c r="GEE11" s="171"/>
      <c r="GEF11" s="172"/>
      <c r="GEG11" s="172"/>
      <c r="GEH11" s="173"/>
      <c r="GEI11" s="170"/>
      <c r="GEJ11" s="171"/>
      <c r="GEK11" s="172"/>
      <c r="GEL11" s="172"/>
      <c r="GEM11" s="173"/>
      <c r="GEN11" s="170"/>
      <c r="GEO11" s="171"/>
      <c r="GEP11" s="172"/>
      <c r="GEQ11" s="172"/>
      <c r="GER11" s="173"/>
      <c r="GES11" s="170"/>
      <c r="GET11" s="171"/>
      <c r="GEU11" s="172"/>
      <c r="GEV11" s="172"/>
      <c r="GEW11" s="173"/>
      <c r="GEX11" s="170"/>
      <c r="GEY11" s="171"/>
      <c r="GEZ11" s="172"/>
      <c r="GFA11" s="172"/>
      <c r="GFB11" s="173"/>
      <c r="GFC11" s="170"/>
      <c r="GFD11" s="171"/>
      <c r="GFE11" s="172"/>
      <c r="GFF11" s="172"/>
      <c r="GFG11" s="173"/>
      <c r="GFH11" s="170"/>
      <c r="GFI11" s="171"/>
      <c r="GFJ11" s="172"/>
      <c r="GFK11" s="172"/>
      <c r="GFL11" s="173"/>
      <c r="GFM11" s="170"/>
      <c r="GFN11" s="171"/>
      <c r="GFO11" s="172"/>
      <c r="GFP11" s="172"/>
      <c r="GFQ11" s="173"/>
      <c r="GFR11" s="170"/>
      <c r="GFS11" s="171"/>
      <c r="GFT11" s="172"/>
      <c r="GFU11" s="172"/>
      <c r="GFV11" s="173"/>
      <c r="GFW11" s="170"/>
      <c r="GFX11" s="171"/>
      <c r="GFY11" s="172"/>
      <c r="GFZ11" s="172"/>
      <c r="GGA11" s="173"/>
      <c r="GGB11" s="170"/>
      <c r="GGC11" s="171"/>
      <c r="GGD11" s="172"/>
      <c r="GGE11" s="172"/>
      <c r="GGF11" s="173"/>
      <c r="GGG11" s="170"/>
      <c r="GGH11" s="171"/>
      <c r="GGI11" s="172"/>
      <c r="GGJ11" s="172"/>
      <c r="GGK11" s="173"/>
      <c r="GGL11" s="170"/>
      <c r="GGM11" s="171"/>
      <c r="GGN11" s="172"/>
      <c r="GGO11" s="172"/>
      <c r="GGP11" s="173"/>
      <c r="GGQ11" s="170"/>
      <c r="GGR11" s="171"/>
      <c r="GGS11" s="172"/>
      <c r="GGT11" s="172"/>
      <c r="GGU11" s="173"/>
      <c r="GGV11" s="170"/>
      <c r="GGW11" s="171"/>
      <c r="GGX11" s="172"/>
      <c r="GGY11" s="172"/>
      <c r="GGZ11" s="173"/>
      <c r="GHA11" s="170"/>
      <c r="GHB11" s="171"/>
      <c r="GHC11" s="172"/>
      <c r="GHD11" s="172"/>
      <c r="GHE11" s="173"/>
      <c r="GHF11" s="170"/>
      <c r="GHG11" s="171"/>
      <c r="GHH11" s="172"/>
      <c r="GHI11" s="172"/>
      <c r="GHJ11" s="173"/>
      <c r="GHK11" s="170"/>
      <c r="GHL11" s="171"/>
      <c r="GHM11" s="172"/>
      <c r="GHN11" s="172"/>
      <c r="GHO11" s="173"/>
      <c r="GHP11" s="170"/>
      <c r="GHQ11" s="171"/>
      <c r="GHR11" s="172"/>
      <c r="GHS11" s="172"/>
      <c r="GHT11" s="173"/>
      <c r="GHU11" s="170"/>
      <c r="GHV11" s="171"/>
      <c r="GHW11" s="172"/>
      <c r="GHX11" s="172"/>
      <c r="GHY11" s="173"/>
      <c r="GHZ11" s="170"/>
      <c r="GIA11" s="171"/>
      <c r="GIB11" s="172"/>
      <c r="GIC11" s="172"/>
      <c r="GID11" s="173"/>
      <c r="GIE11" s="170"/>
      <c r="GIF11" s="171"/>
      <c r="GIG11" s="172"/>
      <c r="GIH11" s="172"/>
      <c r="GII11" s="173"/>
      <c r="GIJ11" s="170"/>
      <c r="GIK11" s="171"/>
      <c r="GIL11" s="172"/>
      <c r="GIM11" s="172"/>
      <c r="GIN11" s="173"/>
      <c r="GIO11" s="170"/>
      <c r="GIP11" s="171"/>
      <c r="GIQ11" s="172"/>
      <c r="GIR11" s="172"/>
      <c r="GIS11" s="173"/>
      <c r="GIT11" s="170"/>
      <c r="GIU11" s="171"/>
      <c r="GIV11" s="172"/>
      <c r="GIW11" s="172"/>
      <c r="GIX11" s="173"/>
      <c r="GIY11" s="170"/>
      <c r="GIZ11" s="171"/>
      <c r="GJA11" s="172"/>
      <c r="GJB11" s="172"/>
      <c r="GJC11" s="173"/>
      <c r="GJD11" s="170"/>
      <c r="GJE11" s="171"/>
      <c r="GJF11" s="172"/>
      <c r="GJG11" s="172"/>
      <c r="GJH11" s="173"/>
      <c r="GJI11" s="170"/>
      <c r="GJJ11" s="171"/>
      <c r="GJK11" s="172"/>
      <c r="GJL11" s="172"/>
      <c r="GJM11" s="173"/>
      <c r="GJN11" s="170"/>
      <c r="GJO11" s="171"/>
      <c r="GJP11" s="172"/>
      <c r="GJQ11" s="172"/>
      <c r="GJR11" s="173"/>
      <c r="GJS11" s="170"/>
      <c r="GJT11" s="171"/>
      <c r="GJU11" s="172"/>
      <c r="GJV11" s="172"/>
      <c r="GJW11" s="173"/>
      <c r="GJX11" s="170"/>
      <c r="GJY11" s="171"/>
      <c r="GJZ11" s="172"/>
      <c r="GKA11" s="172"/>
      <c r="GKB11" s="173"/>
      <c r="GKC11" s="170"/>
      <c r="GKD11" s="171"/>
      <c r="GKE11" s="172"/>
      <c r="GKF11" s="172"/>
      <c r="GKG11" s="173"/>
      <c r="GKH11" s="170"/>
      <c r="GKI11" s="171"/>
      <c r="GKJ11" s="172"/>
      <c r="GKK11" s="172"/>
      <c r="GKL11" s="173"/>
      <c r="GKM11" s="170"/>
      <c r="GKN11" s="171"/>
      <c r="GKO11" s="172"/>
      <c r="GKP11" s="172"/>
      <c r="GKQ11" s="173"/>
      <c r="GKR11" s="170"/>
      <c r="GKS11" s="171"/>
      <c r="GKT11" s="172"/>
      <c r="GKU11" s="172"/>
      <c r="GKV11" s="173"/>
      <c r="GKW11" s="170"/>
      <c r="GKX11" s="171"/>
      <c r="GKY11" s="172"/>
      <c r="GKZ11" s="172"/>
      <c r="GLA11" s="173"/>
      <c r="GLB11" s="170"/>
      <c r="GLC11" s="171"/>
      <c r="GLD11" s="172"/>
      <c r="GLE11" s="172"/>
      <c r="GLF11" s="173"/>
      <c r="GLG11" s="170"/>
      <c r="GLH11" s="171"/>
      <c r="GLI11" s="172"/>
      <c r="GLJ11" s="172"/>
      <c r="GLK11" s="173"/>
      <c r="GLL11" s="170"/>
      <c r="GLM11" s="171"/>
      <c r="GLN11" s="172"/>
      <c r="GLO11" s="172"/>
      <c r="GLP11" s="173"/>
      <c r="GLQ11" s="170"/>
      <c r="GLR11" s="171"/>
      <c r="GLS11" s="172"/>
      <c r="GLT11" s="172"/>
      <c r="GLU11" s="173"/>
      <c r="GLV11" s="170"/>
      <c r="GLW11" s="171"/>
      <c r="GLX11" s="172"/>
      <c r="GLY11" s="172"/>
      <c r="GLZ11" s="173"/>
      <c r="GMA11" s="170"/>
      <c r="GMB11" s="171"/>
      <c r="GMC11" s="172"/>
      <c r="GMD11" s="172"/>
      <c r="GME11" s="173"/>
      <c r="GMF11" s="170"/>
      <c r="GMG11" s="171"/>
      <c r="GMH11" s="172"/>
      <c r="GMI11" s="172"/>
      <c r="GMJ11" s="173"/>
      <c r="GMK11" s="170"/>
      <c r="GML11" s="171"/>
      <c r="GMM11" s="172"/>
      <c r="GMN11" s="172"/>
      <c r="GMO11" s="173"/>
      <c r="GMP11" s="170"/>
      <c r="GMQ11" s="171"/>
      <c r="GMR11" s="172"/>
      <c r="GMS11" s="172"/>
      <c r="GMT11" s="173"/>
      <c r="GMU11" s="170"/>
      <c r="GMV11" s="171"/>
      <c r="GMW11" s="172"/>
      <c r="GMX11" s="172"/>
      <c r="GMY11" s="173"/>
      <c r="GMZ11" s="170"/>
      <c r="GNA11" s="171"/>
      <c r="GNB11" s="172"/>
      <c r="GNC11" s="172"/>
      <c r="GND11" s="173"/>
      <c r="GNE11" s="170"/>
      <c r="GNF11" s="171"/>
      <c r="GNG11" s="172"/>
      <c r="GNH11" s="172"/>
      <c r="GNI11" s="173"/>
      <c r="GNJ11" s="170"/>
      <c r="GNK11" s="171"/>
      <c r="GNL11" s="172"/>
      <c r="GNM11" s="172"/>
      <c r="GNN11" s="173"/>
      <c r="GNO11" s="170"/>
      <c r="GNP11" s="171"/>
      <c r="GNQ11" s="172"/>
      <c r="GNR11" s="172"/>
      <c r="GNS11" s="173"/>
      <c r="GNT11" s="170"/>
      <c r="GNU11" s="171"/>
      <c r="GNV11" s="172"/>
      <c r="GNW11" s="172"/>
      <c r="GNX11" s="173"/>
      <c r="GNY11" s="170"/>
      <c r="GNZ11" s="171"/>
      <c r="GOA11" s="172"/>
      <c r="GOB11" s="172"/>
      <c r="GOC11" s="173"/>
      <c r="GOD11" s="170"/>
      <c r="GOE11" s="171"/>
      <c r="GOF11" s="172"/>
      <c r="GOG11" s="172"/>
      <c r="GOH11" s="173"/>
      <c r="GOI11" s="170"/>
      <c r="GOJ11" s="171"/>
      <c r="GOK11" s="172"/>
      <c r="GOL11" s="172"/>
      <c r="GOM11" s="173"/>
      <c r="GON11" s="170"/>
      <c r="GOO11" s="171"/>
      <c r="GOP11" s="172"/>
      <c r="GOQ11" s="172"/>
      <c r="GOR11" s="173"/>
      <c r="GOS11" s="170"/>
      <c r="GOT11" s="171"/>
      <c r="GOU11" s="172"/>
      <c r="GOV11" s="172"/>
      <c r="GOW11" s="173"/>
      <c r="GOX11" s="170"/>
      <c r="GOY11" s="171"/>
      <c r="GOZ11" s="172"/>
      <c r="GPA11" s="172"/>
      <c r="GPB11" s="173"/>
      <c r="GPC11" s="170"/>
      <c r="GPD11" s="171"/>
      <c r="GPE11" s="172"/>
      <c r="GPF11" s="172"/>
      <c r="GPG11" s="173"/>
      <c r="GPH11" s="170"/>
      <c r="GPI11" s="171"/>
      <c r="GPJ11" s="172"/>
      <c r="GPK11" s="172"/>
      <c r="GPL11" s="173"/>
      <c r="GPM11" s="170"/>
      <c r="GPN11" s="171"/>
      <c r="GPO11" s="172"/>
      <c r="GPP11" s="172"/>
      <c r="GPQ11" s="173"/>
      <c r="GPR11" s="170"/>
      <c r="GPS11" s="171"/>
      <c r="GPT11" s="172"/>
      <c r="GPU11" s="172"/>
      <c r="GPV11" s="173"/>
      <c r="GPW11" s="170"/>
      <c r="GPX11" s="171"/>
      <c r="GPY11" s="172"/>
      <c r="GPZ11" s="172"/>
      <c r="GQA11" s="173"/>
      <c r="GQB11" s="170"/>
      <c r="GQC11" s="171"/>
      <c r="GQD11" s="172"/>
      <c r="GQE11" s="172"/>
      <c r="GQF11" s="173"/>
      <c r="GQG11" s="170"/>
      <c r="GQH11" s="171"/>
      <c r="GQI11" s="172"/>
      <c r="GQJ11" s="172"/>
      <c r="GQK11" s="173"/>
      <c r="GQL11" s="170"/>
      <c r="GQM11" s="171"/>
      <c r="GQN11" s="172"/>
      <c r="GQO11" s="172"/>
      <c r="GQP11" s="173"/>
      <c r="GQQ11" s="170"/>
      <c r="GQR11" s="171"/>
      <c r="GQS11" s="172"/>
      <c r="GQT11" s="172"/>
      <c r="GQU11" s="173"/>
      <c r="GQV11" s="170"/>
      <c r="GQW11" s="171"/>
      <c r="GQX11" s="172"/>
      <c r="GQY11" s="172"/>
      <c r="GQZ11" s="173"/>
      <c r="GRA11" s="170"/>
      <c r="GRB11" s="171"/>
      <c r="GRC11" s="172"/>
      <c r="GRD11" s="172"/>
      <c r="GRE11" s="173"/>
      <c r="GRF11" s="170"/>
      <c r="GRG11" s="171"/>
      <c r="GRH11" s="172"/>
      <c r="GRI11" s="172"/>
      <c r="GRJ11" s="173"/>
      <c r="GRK11" s="170"/>
      <c r="GRL11" s="171"/>
      <c r="GRM11" s="172"/>
      <c r="GRN11" s="172"/>
      <c r="GRO11" s="173"/>
      <c r="GRP11" s="170"/>
      <c r="GRQ11" s="171"/>
      <c r="GRR11" s="172"/>
      <c r="GRS11" s="172"/>
      <c r="GRT11" s="173"/>
      <c r="GRU11" s="170"/>
      <c r="GRV11" s="171"/>
      <c r="GRW11" s="172"/>
      <c r="GRX11" s="172"/>
      <c r="GRY11" s="173"/>
      <c r="GRZ11" s="170"/>
      <c r="GSA11" s="171"/>
      <c r="GSB11" s="172"/>
      <c r="GSC11" s="172"/>
      <c r="GSD11" s="173"/>
      <c r="GSE11" s="170"/>
      <c r="GSF11" s="171"/>
      <c r="GSG11" s="172"/>
      <c r="GSH11" s="172"/>
      <c r="GSI11" s="173"/>
      <c r="GSJ11" s="170"/>
      <c r="GSK11" s="171"/>
      <c r="GSL11" s="172"/>
      <c r="GSM11" s="172"/>
      <c r="GSN11" s="173"/>
      <c r="GSO11" s="170"/>
      <c r="GSP11" s="171"/>
      <c r="GSQ11" s="172"/>
      <c r="GSR11" s="172"/>
      <c r="GSS11" s="173"/>
      <c r="GST11" s="170"/>
      <c r="GSU11" s="171"/>
      <c r="GSV11" s="172"/>
      <c r="GSW11" s="172"/>
      <c r="GSX11" s="173"/>
      <c r="GSY11" s="170"/>
      <c r="GSZ11" s="171"/>
      <c r="GTA11" s="172"/>
      <c r="GTB11" s="172"/>
      <c r="GTC11" s="173"/>
      <c r="GTD11" s="170"/>
      <c r="GTE11" s="171"/>
      <c r="GTF11" s="172"/>
      <c r="GTG11" s="172"/>
      <c r="GTH11" s="173"/>
      <c r="GTI11" s="170"/>
      <c r="GTJ11" s="171"/>
      <c r="GTK11" s="172"/>
      <c r="GTL11" s="172"/>
      <c r="GTM11" s="173"/>
      <c r="GTN11" s="170"/>
      <c r="GTO11" s="171"/>
      <c r="GTP11" s="172"/>
      <c r="GTQ11" s="172"/>
      <c r="GTR11" s="173"/>
      <c r="GTS11" s="170"/>
      <c r="GTT11" s="171"/>
      <c r="GTU11" s="172"/>
      <c r="GTV11" s="172"/>
      <c r="GTW11" s="173"/>
      <c r="GTX11" s="170"/>
      <c r="GTY11" s="171"/>
      <c r="GTZ11" s="172"/>
      <c r="GUA11" s="172"/>
      <c r="GUB11" s="173"/>
      <c r="GUC11" s="170"/>
      <c r="GUD11" s="171"/>
      <c r="GUE11" s="172"/>
      <c r="GUF11" s="172"/>
      <c r="GUG11" s="173"/>
      <c r="GUH11" s="170"/>
      <c r="GUI11" s="171"/>
      <c r="GUJ11" s="172"/>
      <c r="GUK11" s="172"/>
      <c r="GUL11" s="173"/>
      <c r="GUM11" s="170"/>
      <c r="GUN11" s="171"/>
      <c r="GUO11" s="172"/>
      <c r="GUP11" s="172"/>
      <c r="GUQ11" s="173"/>
      <c r="GUR11" s="170"/>
      <c r="GUS11" s="171"/>
      <c r="GUT11" s="172"/>
      <c r="GUU11" s="172"/>
      <c r="GUV11" s="173"/>
      <c r="GUW11" s="170"/>
      <c r="GUX11" s="171"/>
      <c r="GUY11" s="172"/>
      <c r="GUZ11" s="172"/>
      <c r="GVA11" s="173"/>
      <c r="GVB11" s="170"/>
      <c r="GVC11" s="171"/>
      <c r="GVD11" s="172"/>
      <c r="GVE11" s="172"/>
      <c r="GVF11" s="173"/>
      <c r="GVG11" s="170"/>
      <c r="GVH11" s="171"/>
      <c r="GVI11" s="172"/>
      <c r="GVJ11" s="172"/>
      <c r="GVK11" s="173"/>
      <c r="GVL11" s="170"/>
      <c r="GVM11" s="171"/>
      <c r="GVN11" s="172"/>
      <c r="GVO11" s="172"/>
      <c r="GVP11" s="173"/>
      <c r="GVQ11" s="170"/>
      <c r="GVR11" s="171"/>
      <c r="GVS11" s="172"/>
      <c r="GVT11" s="172"/>
      <c r="GVU11" s="173"/>
      <c r="GVV11" s="170"/>
      <c r="GVW11" s="171"/>
      <c r="GVX11" s="172"/>
      <c r="GVY11" s="172"/>
      <c r="GVZ11" s="173"/>
      <c r="GWA11" s="170"/>
      <c r="GWB11" s="171"/>
      <c r="GWC11" s="172"/>
      <c r="GWD11" s="172"/>
      <c r="GWE11" s="173"/>
      <c r="GWF11" s="170"/>
      <c r="GWG11" s="171"/>
      <c r="GWH11" s="172"/>
      <c r="GWI11" s="172"/>
      <c r="GWJ11" s="173"/>
      <c r="GWK11" s="170"/>
      <c r="GWL11" s="171"/>
      <c r="GWM11" s="172"/>
      <c r="GWN11" s="172"/>
      <c r="GWO11" s="173"/>
      <c r="GWP11" s="170"/>
      <c r="GWQ11" s="171"/>
      <c r="GWR11" s="172"/>
      <c r="GWS11" s="172"/>
      <c r="GWT11" s="173"/>
      <c r="GWU11" s="170"/>
      <c r="GWV11" s="171"/>
      <c r="GWW11" s="172"/>
      <c r="GWX11" s="172"/>
      <c r="GWY11" s="173"/>
      <c r="GWZ11" s="170"/>
      <c r="GXA11" s="171"/>
      <c r="GXB11" s="172"/>
      <c r="GXC11" s="172"/>
      <c r="GXD11" s="173"/>
      <c r="GXE11" s="170"/>
      <c r="GXF11" s="171"/>
      <c r="GXG11" s="172"/>
      <c r="GXH11" s="172"/>
      <c r="GXI11" s="173"/>
      <c r="GXJ11" s="170"/>
      <c r="GXK11" s="171"/>
      <c r="GXL11" s="172"/>
      <c r="GXM11" s="172"/>
      <c r="GXN11" s="173"/>
      <c r="GXO11" s="170"/>
      <c r="GXP11" s="171"/>
      <c r="GXQ11" s="172"/>
      <c r="GXR11" s="172"/>
      <c r="GXS11" s="173"/>
      <c r="GXT11" s="170"/>
      <c r="GXU11" s="171"/>
      <c r="GXV11" s="172"/>
      <c r="GXW11" s="172"/>
      <c r="GXX11" s="173"/>
      <c r="GXY11" s="170"/>
      <c r="GXZ11" s="171"/>
      <c r="GYA11" s="172"/>
      <c r="GYB11" s="172"/>
      <c r="GYC11" s="173"/>
      <c r="GYD11" s="170"/>
      <c r="GYE11" s="171"/>
      <c r="GYF11" s="172"/>
      <c r="GYG11" s="172"/>
      <c r="GYH11" s="173"/>
      <c r="GYI11" s="170"/>
      <c r="GYJ11" s="171"/>
      <c r="GYK11" s="172"/>
      <c r="GYL11" s="172"/>
      <c r="GYM11" s="173"/>
      <c r="GYN11" s="170"/>
      <c r="GYO11" s="171"/>
      <c r="GYP11" s="172"/>
      <c r="GYQ11" s="172"/>
      <c r="GYR11" s="173"/>
      <c r="GYS11" s="170"/>
      <c r="GYT11" s="171"/>
      <c r="GYU11" s="172"/>
      <c r="GYV11" s="172"/>
      <c r="GYW11" s="173"/>
      <c r="GYX11" s="170"/>
      <c r="GYY11" s="171"/>
      <c r="GYZ11" s="172"/>
      <c r="GZA11" s="172"/>
      <c r="GZB11" s="173"/>
      <c r="GZC11" s="170"/>
      <c r="GZD11" s="171"/>
      <c r="GZE11" s="172"/>
      <c r="GZF11" s="172"/>
      <c r="GZG11" s="173"/>
      <c r="GZH11" s="170"/>
      <c r="GZI11" s="171"/>
      <c r="GZJ11" s="172"/>
      <c r="GZK11" s="172"/>
      <c r="GZL11" s="173"/>
      <c r="GZM11" s="170"/>
      <c r="GZN11" s="171"/>
      <c r="GZO11" s="172"/>
      <c r="GZP11" s="172"/>
      <c r="GZQ11" s="173"/>
      <c r="GZR11" s="170"/>
      <c r="GZS11" s="171"/>
      <c r="GZT11" s="172"/>
      <c r="GZU11" s="172"/>
      <c r="GZV11" s="173"/>
      <c r="GZW11" s="170"/>
      <c r="GZX11" s="171"/>
      <c r="GZY11" s="172"/>
      <c r="GZZ11" s="172"/>
      <c r="HAA11" s="173"/>
      <c r="HAB11" s="170"/>
      <c r="HAC11" s="171"/>
      <c r="HAD11" s="172"/>
      <c r="HAE11" s="172"/>
      <c r="HAF11" s="173"/>
      <c r="HAG11" s="170"/>
      <c r="HAH11" s="171"/>
      <c r="HAI11" s="172"/>
      <c r="HAJ11" s="172"/>
      <c r="HAK11" s="173"/>
      <c r="HAL11" s="170"/>
      <c r="HAM11" s="171"/>
      <c r="HAN11" s="172"/>
      <c r="HAO11" s="172"/>
      <c r="HAP11" s="173"/>
      <c r="HAQ11" s="170"/>
      <c r="HAR11" s="171"/>
      <c r="HAS11" s="172"/>
      <c r="HAT11" s="172"/>
      <c r="HAU11" s="173"/>
      <c r="HAV11" s="170"/>
      <c r="HAW11" s="171"/>
      <c r="HAX11" s="172"/>
      <c r="HAY11" s="172"/>
      <c r="HAZ11" s="173"/>
      <c r="HBA11" s="170"/>
      <c r="HBB11" s="171"/>
      <c r="HBC11" s="172"/>
      <c r="HBD11" s="172"/>
      <c r="HBE11" s="173"/>
      <c r="HBF11" s="170"/>
      <c r="HBG11" s="171"/>
      <c r="HBH11" s="172"/>
      <c r="HBI11" s="172"/>
      <c r="HBJ11" s="173"/>
      <c r="HBK11" s="170"/>
      <c r="HBL11" s="171"/>
      <c r="HBM11" s="172"/>
      <c r="HBN11" s="172"/>
      <c r="HBO11" s="173"/>
      <c r="HBP11" s="170"/>
      <c r="HBQ11" s="171"/>
      <c r="HBR11" s="172"/>
      <c r="HBS11" s="172"/>
      <c r="HBT11" s="173"/>
      <c r="HBU11" s="170"/>
      <c r="HBV11" s="171"/>
      <c r="HBW11" s="172"/>
      <c r="HBX11" s="172"/>
      <c r="HBY11" s="173"/>
      <c r="HBZ11" s="170"/>
      <c r="HCA11" s="171"/>
      <c r="HCB11" s="172"/>
      <c r="HCC11" s="172"/>
      <c r="HCD11" s="173"/>
      <c r="HCE11" s="170"/>
      <c r="HCF11" s="171"/>
      <c r="HCG11" s="172"/>
      <c r="HCH11" s="172"/>
      <c r="HCI11" s="173"/>
      <c r="HCJ11" s="170"/>
      <c r="HCK11" s="171"/>
      <c r="HCL11" s="172"/>
      <c r="HCM11" s="172"/>
      <c r="HCN11" s="173"/>
      <c r="HCO11" s="170"/>
      <c r="HCP11" s="171"/>
      <c r="HCQ11" s="172"/>
      <c r="HCR11" s="172"/>
      <c r="HCS11" s="173"/>
      <c r="HCT11" s="170"/>
      <c r="HCU11" s="171"/>
      <c r="HCV11" s="172"/>
      <c r="HCW11" s="172"/>
      <c r="HCX11" s="173"/>
      <c r="HCY11" s="170"/>
      <c r="HCZ11" s="171"/>
      <c r="HDA11" s="172"/>
      <c r="HDB11" s="172"/>
      <c r="HDC11" s="173"/>
      <c r="HDD11" s="170"/>
      <c r="HDE11" s="171"/>
      <c r="HDF11" s="172"/>
      <c r="HDG11" s="172"/>
      <c r="HDH11" s="173"/>
      <c r="HDI11" s="170"/>
      <c r="HDJ11" s="171"/>
      <c r="HDK11" s="172"/>
      <c r="HDL11" s="172"/>
      <c r="HDM11" s="173"/>
      <c r="HDN11" s="170"/>
      <c r="HDO11" s="171"/>
      <c r="HDP11" s="172"/>
      <c r="HDQ11" s="172"/>
      <c r="HDR11" s="173"/>
      <c r="HDS11" s="170"/>
      <c r="HDT11" s="171"/>
      <c r="HDU11" s="172"/>
      <c r="HDV11" s="172"/>
      <c r="HDW11" s="173"/>
      <c r="HDX11" s="170"/>
      <c r="HDY11" s="171"/>
      <c r="HDZ11" s="172"/>
      <c r="HEA11" s="172"/>
      <c r="HEB11" s="173"/>
      <c r="HEC11" s="170"/>
      <c r="HED11" s="171"/>
      <c r="HEE11" s="172"/>
      <c r="HEF11" s="172"/>
      <c r="HEG11" s="173"/>
      <c r="HEH11" s="170"/>
      <c r="HEI11" s="171"/>
      <c r="HEJ11" s="172"/>
      <c r="HEK11" s="172"/>
      <c r="HEL11" s="173"/>
      <c r="HEM11" s="170"/>
      <c r="HEN11" s="171"/>
      <c r="HEO11" s="172"/>
      <c r="HEP11" s="172"/>
      <c r="HEQ11" s="173"/>
      <c r="HER11" s="170"/>
      <c r="HES11" s="171"/>
      <c r="HET11" s="172"/>
      <c r="HEU11" s="172"/>
      <c r="HEV11" s="173"/>
      <c r="HEW11" s="170"/>
      <c r="HEX11" s="171"/>
      <c r="HEY11" s="172"/>
      <c r="HEZ11" s="172"/>
      <c r="HFA11" s="173"/>
      <c r="HFB11" s="170"/>
      <c r="HFC11" s="171"/>
      <c r="HFD11" s="172"/>
      <c r="HFE11" s="172"/>
      <c r="HFF11" s="173"/>
      <c r="HFG11" s="170"/>
      <c r="HFH11" s="171"/>
      <c r="HFI11" s="172"/>
      <c r="HFJ11" s="172"/>
      <c r="HFK11" s="173"/>
      <c r="HFL11" s="170"/>
      <c r="HFM11" s="171"/>
      <c r="HFN11" s="172"/>
      <c r="HFO11" s="172"/>
      <c r="HFP11" s="173"/>
      <c r="HFQ11" s="170"/>
      <c r="HFR11" s="171"/>
      <c r="HFS11" s="172"/>
      <c r="HFT11" s="172"/>
      <c r="HFU11" s="173"/>
      <c r="HFV11" s="170"/>
      <c r="HFW11" s="171"/>
      <c r="HFX11" s="172"/>
      <c r="HFY11" s="172"/>
      <c r="HFZ11" s="173"/>
      <c r="HGA11" s="170"/>
      <c r="HGB11" s="171"/>
      <c r="HGC11" s="172"/>
      <c r="HGD11" s="172"/>
      <c r="HGE11" s="173"/>
      <c r="HGF11" s="170"/>
      <c r="HGG11" s="171"/>
      <c r="HGH11" s="172"/>
      <c r="HGI11" s="172"/>
      <c r="HGJ11" s="173"/>
      <c r="HGK11" s="170"/>
      <c r="HGL11" s="171"/>
      <c r="HGM11" s="172"/>
      <c r="HGN11" s="172"/>
      <c r="HGO11" s="173"/>
      <c r="HGP11" s="170"/>
      <c r="HGQ11" s="171"/>
      <c r="HGR11" s="172"/>
      <c r="HGS11" s="172"/>
      <c r="HGT11" s="173"/>
      <c r="HGU11" s="170"/>
      <c r="HGV11" s="171"/>
      <c r="HGW11" s="172"/>
      <c r="HGX11" s="172"/>
      <c r="HGY11" s="173"/>
      <c r="HGZ11" s="170"/>
      <c r="HHA11" s="171"/>
      <c r="HHB11" s="172"/>
      <c r="HHC11" s="172"/>
      <c r="HHD11" s="173"/>
      <c r="HHE11" s="170"/>
      <c r="HHF11" s="171"/>
      <c r="HHG11" s="172"/>
      <c r="HHH11" s="172"/>
      <c r="HHI11" s="173"/>
      <c r="HHJ11" s="170"/>
      <c r="HHK11" s="171"/>
      <c r="HHL11" s="172"/>
      <c r="HHM11" s="172"/>
      <c r="HHN11" s="173"/>
      <c r="HHO11" s="170"/>
      <c r="HHP11" s="171"/>
      <c r="HHQ11" s="172"/>
      <c r="HHR11" s="172"/>
      <c r="HHS11" s="173"/>
      <c r="HHT11" s="170"/>
      <c r="HHU11" s="171"/>
      <c r="HHV11" s="172"/>
      <c r="HHW11" s="172"/>
      <c r="HHX11" s="173"/>
      <c r="HHY11" s="170"/>
      <c r="HHZ11" s="171"/>
      <c r="HIA11" s="172"/>
      <c r="HIB11" s="172"/>
      <c r="HIC11" s="173"/>
      <c r="HID11" s="170"/>
      <c r="HIE11" s="171"/>
      <c r="HIF11" s="172"/>
      <c r="HIG11" s="172"/>
      <c r="HIH11" s="173"/>
      <c r="HII11" s="170"/>
      <c r="HIJ11" s="171"/>
      <c r="HIK11" s="172"/>
      <c r="HIL11" s="172"/>
      <c r="HIM11" s="173"/>
      <c r="HIN11" s="170"/>
      <c r="HIO11" s="171"/>
      <c r="HIP11" s="172"/>
      <c r="HIQ11" s="172"/>
      <c r="HIR11" s="173"/>
      <c r="HIS11" s="170"/>
      <c r="HIT11" s="171"/>
      <c r="HIU11" s="172"/>
      <c r="HIV11" s="172"/>
      <c r="HIW11" s="173"/>
      <c r="HIX11" s="170"/>
      <c r="HIY11" s="171"/>
      <c r="HIZ11" s="172"/>
      <c r="HJA11" s="172"/>
      <c r="HJB11" s="173"/>
      <c r="HJC11" s="170"/>
      <c r="HJD11" s="171"/>
      <c r="HJE11" s="172"/>
      <c r="HJF11" s="172"/>
      <c r="HJG11" s="173"/>
      <c r="HJH11" s="170"/>
      <c r="HJI11" s="171"/>
      <c r="HJJ11" s="172"/>
      <c r="HJK11" s="172"/>
      <c r="HJL11" s="173"/>
      <c r="HJM11" s="170"/>
      <c r="HJN11" s="171"/>
      <c r="HJO11" s="172"/>
      <c r="HJP11" s="172"/>
      <c r="HJQ11" s="173"/>
      <c r="HJR11" s="170"/>
      <c r="HJS11" s="171"/>
      <c r="HJT11" s="172"/>
      <c r="HJU11" s="172"/>
      <c r="HJV11" s="173"/>
      <c r="HJW11" s="170"/>
      <c r="HJX11" s="171"/>
      <c r="HJY11" s="172"/>
      <c r="HJZ11" s="172"/>
      <c r="HKA11" s="173"/>
      <c r="HKB11" s="170"/>
      <c r="HKC11" s="171"/>
      <c r="HKD11" s="172"/>
      <c r="HKE11" s="172"/>
      <c r="HKF11" s="173"/>
      <c r="HKG11" s="170"/>
      <c r="HKH11" s="171"/>
      <c r="HKI11" s="172"/>
      <c r="HKJ11" s="172"/>
      <c r="HKK11" s="173"/>
      <c r="HKL11" s="170"/>
      <c r="HKM11" s="171"/>
      <c r="HKN11" s="172"/>
      <c r="HKO11" s="172"/>
      <c r="HKP11" s="173"/>
      <c r="HKQ11" s="170"/>
      <c r="HKR11" s="171"/>
      <c r="HKS11" s="172"/>
      <c r="HKT11" s="172"/>
      <c r="HKU11" s="173"/>
      <c r="HKV11" s="170"/>
      <c r="HKW11" s="171"/>
      <c r="HKX11" s="172"/>
      <c r="HKY11" s="172"/>
      <c r="HKZ11" s="173"/>
      <c r="HLA11" s="170"/>
      <c r="HLB11" s="171"/>
      <c r="HLC11" s="172"/>
      <c r="HLD11" s="172"/>
      <c r="HLE11" s="173"/>
      <c r="HLF11" s="170"/>
      <c r="HLG11" s="171"/>
      <c r="HLH11" s="172"/>
      <c r="HLI11" s="172"/>
      <c r="HLJ11" s="173"/>
      <c r="HLK11" s="170"/>
      <c r="HLL11" s="171"/>
      <c r="HLM11" s="172"/>
      <c r="HLN11" s="172"/>
      <c r="HLO11" s="173"/>
      <c r="HLP11" s="170"/>
      <c r="HLQ11" s="171"/>
      <c r="HLR11" s="172"/>
      <c r="HLS11" s="172"/>
      <c r="HLT11" s="173"/>
      <c r="HLU11" s="170"/>
      <c r="HLV11" s="171"/>
      <c r="HLW11" s="172"/>
      <c r="HLX11" s="172"/>
      <c r="HLY11" s="173"/>
      <c r="HLZ11" s="170"/>
      <c r="HMA11" s="171"/>
      <c r="HMB11" s="172"/>
      <c r="HMC11" s="172"/>
      <c r="HMD11" s="173"/>
      <c r="HME11" s="170"/>
      <c r="HMF11" s="171"/>
      <c r="HMG11" s="172"/>
      <c r="HMH11" s="172"/>
      <c r="HMI11" s="173"/>
      <c r="HMJ11" s="170"/>
      <c r="HMK11" s="171"/>
      <c r="HML11" s="172"/>
      <c r="HMM11" s="172"/>
      <c r="HMN11" s="173"/>
      <c r="HMO11" s="170"/>
      <c r="HMP11" s="171"/>
      <c r="HMQ11" s="172"/>
      <c r="HMR11" s="172"/>
      <c r="HMS11" s="173"/>
      <c r="HMT11" s="170"/>
      <c r="HMU11" s="171"/>
      <c r="HMV11" s="172"/>
      <c r="HMW11" s="172"/>
      <c r="HMX11" s="173"/>
      <c r="HMY11" s="170"/>
      <c r="HMZ11" s="171"/>
      <c r="HNA11" s="172"/>
      <c r="HNB11" s="172"/>
      <c r="HNC11" s="173"/>
      <c r="HND11" s="170"/>
      <c r="HNE11" s="171"/>
      <c r="HNF11" s="172"/>
      <c r="HNG11" s="172"/>
      <c r="HNH11" s="173"/>
      <c r="HNI11" s="170"/>
      <c r="HNJ11" s="171"/>
      <c r="HNK11" s="172"/>
      <c r="HNL11" s="172"/>
      <c r="HNM11" s="173"/>
      <c r="HNN11" s="170"/>
      <c r="HNO11" s="171"/>
      <c r="HNP11" s="172"/>
      <c r="HNQ11" s="172"/>
      <c r="HNR11" s="173"/>
      <c r="HNS11" s="170"/>
      <c r="HNT11" s="171"/>
      <c r="HNU11" s="172"/>
      <c r="HNV11" s="172"/>
      <c r="HNW11" s="173"/>
      <c r="HNX11" s="170"/>
      <c r="HNY11" s="171"/>
      <c r="HNZ11" s="172"/>
      <c r="HOA11" s="172"/>
      <c r="HOB11" s="173"/>
      <c r="HOC11" s="170"/>
      <c r="HOD11" s="171"/>
      <c r="HOE11" s="172"/>
      <c r="HOF11" s="172"/>
      <c r="HOG11" s="173"/>
      <c r="HOH11" s="170"/>
      <c r="HOI11" s="171"/>
      <c r="HOJ11" s="172"/>
      <c r="HOK11" s="172"/>
      <c r="HOL11" s="173"/>
      <c r="HOM11" s="170"/>
      <c r="HON11" s="171"/>
      <c r="HOO11" s="172"/>
      <c r="HOP11" s="172"/>
      <c r="HOQ11" s="173"/>
      <c r="HOR11" s="170"/>
      <c r="HOS11" s="171"/>
      <c r="HOT11" s="172"/>
      <c r="HOU11" s="172"/>
      <c r="HOV11" s="173"/>
      <c r="HOW11" s="170"/>
      <c r="HOX11" s="171"/>
      <c r="HOY11" s="172"/>
      <c r="HOZ11" s="172"/>
      <c r="HPA11" s="173"/>
      <c r="HPB11" s="170"/>
      <c r="HPC11" s="171"/>
      <c r="HPD11" s="172"/>
      <c r="HPE11" s="172"/>
      <c r="HPF11" s="173"/>
      <c r="HPG11" s="170"/>
      <c r="HPH11" s="171"/>
      <c r="HPI11" s="172"/>
      <c r="HPJ11" s="172"/>
      <c r="HPK11" s="173"/>
      <c r="HPL11" s="170"/>
      <c r="HPM11" s="171"/>
      <c r="HPN11" s="172"/>
      <c r="HPO11" s="172"/>
      <c r="HPP11" s="173"/>
      <c r="HPQ11" s="170"/>
      <c r="HPR11" s="171"/>
      <c r="HPS11" s="172"/>
      <c r="HPT11" s="172"/>
      <c r="HPU11" s="173"/>
      <c r="HPV11" s="170"/>
      <c r="HPW11" s="171"/>
      <c r="HPX11" s="172"/>
      <c r="HPY11" s="172"/>
      <c r="HPZ11" s="173"/>
      <c r="HQA11" s="170"/>
      <c r="HQB11" s="171"/>
      <c r="HQC11" s="172"/>
      <c r="HQD11" s="172"/>
      <c r="HQE11" s="173"/>
      <c r="HQF11" s="170"/>
      <c r="HQG11" s="171"/>
      <c r="HQH11" s="172"/>
      <c r="HQI11" s="172"/>
      <c r="HQJ11" s="173"/>
      <c r="HQK11" s="170"/>
      <c r="HQL11" s="171"/>
      <c r="HQM11" s="172"/>
      <c r="HQN11" s="172"/>
      <c r="HQO11" s="173"/>
      <c r="HQP11" s="170"/>
      <c r="HQQ11" s="171"/>
      <c r="HQR11" s="172"/>
      <c r="HQS11" s="172"/>
      <c r="HQT11" s="173"/>
      <c r="HQU11" s="170"/>
      <c r="HQV11" s="171"/>
      <c r="HQW11" s="172"/>
      <c r="HQX11" s="172"/>
      <c r="HQY11" s="173"/>
      <c r="HQZ11" s="170"/>
      <c r="HRA11" s="171"/>
      <c r="HRB11" s="172"/>
      <c r="HRC11" s="172"/>
      <c r="HRD11" s="173"/>
      <c r="HRE11" s="170"/>
      <c r="HRF11" s="171"/>
      <c r="HRG11" s="172"/>
      <c r="HRH11" s="172"/>
      <c r="HRI11" s="173"/>
      <c r="HRJ11" s="170"/>
      <c r="HRK11" s="171"/>
      <c r="HRL11" s="172"/>
      <c r="HRM11" s="172"/>
      <c r="HRN11" s="173"/>
      <c r="HRO11" s="170"/>
      <c r="HRP11" s="171"/>
      <c r="HRQ11" s="172"/>
      <c r="HRR11" s="172"/>
      <c r="HRS11" s="173"/>
      <c r="HRT11" s="170"/>
      <c r="HRU11" s="171"/>
      <c r="HRV11" s="172"/>
      <c r="HRW11" s="172"/>
      <c r="HRX11" s="173"/>
      <c r="HRY11" s="170"/>
      <c r="HRZ11" s="171"/>
      <c r="HSA11" s="172"/>
      <c r="HSB11" s="172"/>
      <c r="HSC11" s="173"/>
      <c r="HSD11" s="170"/>
      <c r="HSE11" s="171"/>
      <c r="HSF11" s="172"/>
      <c r="HSG11" s="172"/>
      <c r="HSH11" s="173"/>
      <c r="HSI11" s="170"/>
      <c r="HSJ11" s="171"/>
      <c r="HSK11" s="172"/>
      <c r="HSL11" s="172"/>
      <c r="HSM11" s="173"/>
      <c r="HSN11" s="170"/>
      <c r="HSO11" s="171"/>
      <c r="HSP11" s="172"/>
      <c r="HSQ11" s="172"/>
      <c r="HSR11" s="173"/>
      <c r="HSS11" s="170"/>
      <c r="HST11" s="171"/>
      <c r="HSU11" s="172"/>
      <c r="HSV11" s="172"/>
      <c r="HSW11" s="173"/>
      <c r="HSX11" s="170"/>
      <c r="HSY11" s="171"/>
      <c r="HSZ11" s="172"/>
      <c r="HTA11" s="172"/>
      <c r="HTB11" s="173"/>
      <c r="HTC11" s="170"/>
      <c r="HTD11" s="171"/>
      <c r="HTE11" s="172"/>
      <c r="HTF11" s="172"/>
      <c r="HTG11" s="173"/>
      <c r="HTH11" s="170"/>
      <c r="HTI11" s="171"/>
      <c r="HTJ11" s="172"/>
      <c r="HTK11" s="172"/>
      <c r="HTL11" s="173"/>
      <c r="HTM11" s="170"/>
      <c r="HTN11" s="171"/>
      <c r="HTO11" s="172"/>
      <c r="HTP11" s="172"/>
      <c r="HTQ11" s="173"/>
      <c r="HTR11" s="170"/>
      <c r="HTS11" s="171"/>
      <c r="HTT11" s="172"/>
      <c r="HTU11" s="172"/>
      <c r="HTV11" s="173"/>
      <c r="HTW11" s="170"/>
      <c r="HTX11" s="171"/>
      <c r="HTY11" s="172"/>
      <c r="HTZ11" s="172"/>
      <c r="HUA11" s="173"/>
      <c r="HUB11" s="170"/>
      <c r="HUC11" s="171"/>
      <c r="HUD11" s="172"/>
      <c r="HUE11" s="172"/>
      <c r="HUF11" s="173"/>
      <c r="HUG11" s="170"/>
      <c r="HUH11" s="171"/>
      <c r="HUI11" s="172"/>
      <c r="HUJ11" s="172"/>
      <c r="HUK11" s="173"/>
      <c r="HUL11" s="170"/>
      <c r="HUM11" s="171"/>
      <c r="HUN11" s="172"/>
      <c r="HUO11" s="172"/>
      <c r="HUP11" s="173"/>
      <c r="HUQ11" s="170"/>
      <c r="HUR11" s="171"/>
      <c r="HUS11" s="172"/>
      <c r="HUT11" s="172"/>
      <c r="HUU11" s="173"/>
      <c r="HUV11" s="170"/>
      <c r="HUW11" s="171"/>
      <c r="HUX11" s="172"/>
      <c r="HUY11" s="172"/>
      <c r="HUZ11" s="173"/>
      <c r="HVA11" s="170"/>
      <c r="HVB11" s="171"/>
      <c r="HVC11" s="172"/>
      <c r="HVD11" s="172"/>
      <c r="HVE11" s="173"/>
      <c r="HVF11" s="170"/>
      <c r="HVG11" s="171"/>
      <c r="HVH11" s="172"/>
      <c r="HVI11" s="172"/>
      <c r="HVJ11" s="173"/>
      <c r="HVK11" s="170"/>
      <c r="HVL11" s="171"/>
      <c r="HVM11" s="172"/>
      <c r="HVN11" s="172"/>
      <c r="HVO11" s="173"/>
      <c r="HVP11" s="170"/>
      <c r="HVQ11" s="171"/>
      <c r="HVR11" s="172"/>
      <c r="HVS11" s="172"/>
      <c r="HVT11" s="173"/>
      <c r="HVU11" s="170"/>
      <c r="HVV11" s="171"/>
      <c r="HVW11" s="172"/>
      <c r="HVX11" s="172"/>
      <c r="HVY11" s="173"/>
      <c r="HVZ11" s="170"/>
      <c r="HWA11" s="171"/>
      <c r="HWB11" s="172"/>
      <c r="HWC11" s="172"/>
      <c r="HWD11" s="173"/>
      <c r="HWE11" s="170"/>
      <c r="HWF11" s="171"/>
      <c r="HWG11" s="172"/>
      <c r="HWH11" s="172"/>
      <c r="HWI11" s="173"/>
      <c r="HWJ11" s="170"/>
      <c r="HWK11" s="171"/>
      <c r="HWL11" s="172"/>
      <c r="HWM11" s="172"/>
      <c r="HWN11" s="173"/>
      <c r="HWO11" s="170"/>
      <c r="HWP11" s="171"/>
      <c r="HWQ11" s="172"/>
      <c r="HWR11" s="172"/>
      <c r="HWS11" s="173"/>
      <c r="HWT11" s="170"/>
      <c r="HWU11" s="171"/>
      <c r="HWV11" s="172"/>
      <c r="HWW11" s="172"/>
      <c r="HWX11" s="173"/>
      <c r="HWY11" s="170"/>
      <c r="HWZ11" s="171"/>
      <c r="HXA11" s="172"/>
      <c r="HXB11" s="172"/>
      <c r="HXC11" s="173"/>
      <c r="HXD11" s="170"/>
      <c r="HXE11" s="171"/>
      <c r="HXF11" s="172"/>
      <c r="HXG11" s="172"/>
      <c r="HXH11" s="173"/>
      <c r="HXI11" s="170"/>
      <c r="HXJ11" s="171"/>
      <c r="HXK11" s="172"/>
      <c r="HXL11" s="172"/>
      <c r="HXM11" s="173"/>
      <c r="HXN11" s="170"/>
      <c r="HXO11" s="171"/>
      <c r="HXP11" s="172"/>
      <c r="HXQ11" s="172"/>
      <c r="HXR11" s="173"/>
      <c r="HXS11" s="170"/>
      <c r="HXT11" s="171"/>
      <c r="HXU11" s="172"/>
      <c r="HXV11" s="172"/>
      <c r="HXW11" s="173"/>
      <c r="HXX11" s="170"/>
      <c r="HXY11" s="171"/>
      <c r="HXZ11" s="172"/>
      <c r="HYA11" s="172"/>
      <c r="HYB11" s="173"/>
      <c r="HYC11" s="170"/>
      <c r="HYD11" s="171"/>
      <c r="HYE11" s="172"/>
      <c r="HYF11" s="172"/>
      <c r="HYG11" s="173"/>
      <c r="HYH11" s="170"/>
      <c r="HYI11" s="171"/>
      <c r="HYJ11" s="172"/>
      <c r="HYK11" s="172"/>
      <c r="HYL11" s="173"/>
      <c r="HYM11" s="170"/>
      <c r="HYN11" s="171"/>
      <c r="HYO11" s="172"/>
      <c r="HYP11" s="172"/>
      <c r="HYQ11" s="173"/>
      <c r="HYR11" s="170"/>
      <c r="HYS11" s="171"/>
      <c r="HYT11" s="172"/>
      <c r="HYU11" s="172"/>
      <c r="HYV11" s="173"/>
      <c r="HYW11" s="170"/>
      <c r="HYX11" s="171"/>
      <c r="HYY11" s="172"/>
      <c r="HYZ11" s="172"/>
      <c r="HZA11" s="173"/>
      <c r="HZB11" s="170"/>
      <c r="HZC11" s="171"/>
      <c r="HZD11" s="172"/>
      <c r="HZE11" s="172"/>
      <c r="HZF11" s="173"/>
      <c r="HZG11" s="170"/>
      <c r="HZH11" s="171"/>
      <c r="HZI11" s="172"/>
      <c r="HZJ11" s="172"/>
      <c r="HZK11" s="173"/>
      <c r="HZL11" s="170"/>
      <c r="HZM11" s="171"/>
      <c r="HZN11" s="172"/>
      <c r="HZO11" s="172"/>
      <c r="HZP11" s="173"/>
      <c r="HZQ11" s="170"/>
      <c r="HZR11" s="171"/>
      <c r="HZS11" s="172"/>
      <c r="HZT11" s="172"/>
      <c r="HZU11" s="173"/>
      <c r="HZV11" s="170"/>
      <c r="HZW11" s="171"/>
      <c r="HZX11" s="172"/>
      <c r="HZY11" s="172"/>
      <c r="HZZ11" s="173"/>
      <c r="IAA11" s="170"/>
      <c r="IAB11" s="171"/>
      <c r="IAC11" s="172"/>
      <c r="IAD11" s="172"/>
      <c r="IAE11" s="173"/>
      <c r="IAF11" s="170"/>
      <c r="IAG11" s="171"/>
      <c r="IAH11" s="172"/>
      <c r="IAI11" s="172"/>
      <c r="IAJ11" s="173"/>
      <c r="IAK11" s="170"/>
      <c r="IAL11" s="171"/>
      <c r="IAM11" s="172"/>
      <c r="IAN11" s="172"/>
      <c r="IAO11" s="173"/>
      <c r="IAP11" s="170"/>
      <c r="IAQ11" s="171"/>
      <c r="IAR11" s="172"/>
      <c r="IAS11" s="172"/>
      <c r="IAT11" s="173"/>
      <c r="IAU11" s="170"/>
      <c r="IAV11" s="171"/>
      <c r="IAW11" s="172"/>
      <c r="IAX11" s="172"/>
      <c r="IAY11" s="173"/>
      <c r="IAZ11" s="170"/>
      <c r="IBA11" s="171"/>
      <c r="IBB11" s="172"/>
      <c r="IBC11" s="172"/>
      <c r="IBD11" s="173"/>
      <c r="IBE11" s="170"/>
      <c r="IBF11" s="171"/>
      <c r="IBG11" s="172"/>
      <c r="IBH11" s="172"/>
      <c r="IBI11" s="173"/>
      <c r="IBJ11" s="170"/>
      <c r="IBK11" s="171"/>
      <c r="IBL11" s="172"/>
      <c r="IBM11" s="172"/>
      <c r="IBN11" s="173"/>
      <c r="IBO11" s="170"/>
      <c r="IBP11" s="171"/>
      <c r="IBQ11" s="172"/>
      <c r="IBR11" s="172"/>
      <c r="IBS11" s="173"/>
      <c r="IBT11" s="170"/>
      <c r="IBU11" s="171"/>
      <c r="IBV11" s="172"/>
      <c r="IBW11" s="172"/>
      <c r="IBX11" s="173"/>
      <c r="IBY11" s="170"/>
      <c r="IBZ11" s="171"/>
      <c r="ICA11" s="172"/>
      <c r="ICB11" s="172"/>
      <c r="ICC11" s="173"/>
      <c r="ICD11" s="170"/>
      <c r="ICE11" s="171"/>
      <c r="ICF11" s="172"/>
      <c r="ICG11" s="172"/>
      <c r="ICH11" s="173"/>
      <c r="ICI11" s="170"/>
      <c r="ICJ11" s="171"/>
      <c r="ICK11" s="172"/>
      <c r="ICL11" s="172"/>
      <c r="ICM11" s="173"/>
      <c r="ICN11" s="170"/>
      <c r="ICO11" s="171"/>
      <c r="ICP11" s="172"/>
      <c r="ICQ11" s="172"/>
      <c r="ICR11" s="173"/>
      <c r="ICS11" s="170"/>
      <c r="ICT11" s="171"/>
      <c r="ICU11" s="172"/>
      <c r="ICV11" s="172"/>
      <c r="ICW11" s="173"/>
      <c r="ICX11" s="170"/>
      <c r="ICY11" s="171"/>
      <c r="ICZ11" s="172"/>
      <c r="IDA11" s="172"/>
      <c r="IDB11" s="173"/>
      <c r="IDC11" s="170"/>
      <c r="IDD11" s="171"/>
      <c r="IDE11" s="172"/>
      <c r="IDF11" s="172"/>
      <c r="IDG11" s="173"/>
      <c r="IDH11" s="170"/>
      <c r="IDI11" s="171"/>
      <c r="IDJ11" s="172"/>
      <c r="IDK11" s="172"/>
      <c r="IDL11" s="173"/>
      <c r="IDM11" s="170"/>
      <c r="IDN11" s="171"/>
      <c r="IDO11" s="172"/>
      <c r="IDP11" s="172"/>
      <c r="IDQ11" s="173"/>
      <c r="IDR11" s="170"/>
      <c r="IDS11" s="171"/>
      <c r="IDT11" s="172"/>
      <c r="IDU11" s="172"/>
      <c r="IDV11" s="173"/>
      <c r="IDW11" s="170"/>
      <c r="IDX11" s="171"/>
      <c r="IDY11" s="172"/>
      <c r="IDZ11" s="172"/>
      <c r="IEA11" s="173"/>
      <c r="IEB11" s="170"/>
      <c r="IEC11" s="171"/>
      <c r="IED11" s="172"/>
      <c r="IEE11" s="172"/>
      <c r="IEF11" s="173"/>
      <c r="IEG11" s="170"/>
      <c r="IEH11" s="171"/>
      <c r="IEI11" s="172"/>
      <c r="IEJ11" s="172"/>
      <c r="IEK11" s="173"/>
      <c r="IEL11" s="170"/>
      <c r="IEM11" s="171"/>
      <c r="IEN11" s="172"/>
      <c r="IEO11" s="172"/>
      <c r="IEP11" s="173"/>
      <c r="IEQ11" s="170"/>
      <c r="IER11" s="171"/>
      <c r="IES11" s="172"/>
      <c r="IET11" s="172"/>
      <c r="IEU11" s="173"/>
      <c r="IEV11" s="170"/>
      <c r="IEW11" s="171"/>
      <c r="IEX11" s="172"/>
      <c r="IEY11" s="172"/>
      <c r="IEZ11" s="173"/>
      <c r="IFA11" s="170"/>
      <c r="IFB11" s="171"/>
      <c r="IFC11" s="172"/>
      <c r="IFD11" s="172"/>
      <c r="IFE11" s="173"/>
      <c r="IFF11" s="170"/>
      <c r="IFG11" s="171"/>
      <c r="IFH11" s="172"/>
      <c r="IFI11" s="172"/>
      <c r="IFJ11" s="173"/>
      <c r="IFK11" s="170"/>
      <c r="IFL11" s="171"/>
      <c r="IFM11" s="172"/>
      <c r="IFN11" s="172"/>
      <c r="IFO11" s="173"/>
      <c r="IFP11" s="170"/>
      <c r="IFQ11" s="171"/>
      <c r="IFR11" s="172"/>
      <c r="IFS11" s="172"/>
      <c r="IFT11" s="173"/>
      <c r="IFU11" s="170"/>
      <c r="IFV11" s="171"/>
      <c r="IFW11" s="172"/>
      <c r="IFX11" s="172"/>
      <c r="IFY11" s="173"/>
      <c r="IFZ11" s="170"/>
      <c r="IGA11" s="171"/>
      <c r="IGB11" s="172"/>
      <c r="IGC11" s="172"/>
      <c r="IGD11" s="173"/>
      <c r="IGE11" s="170"/>
      <c r="IGF11" s="171"/>
      <c r="IGG11" s="172"/>
      <c r="IGH11" s="172"/>
      <c r="IGI11" s="173"/>
      <c r="IGJ11" s="170"/>
      <c r="IGK11" s="171"/>
      <c r="IGL11" s="172"/>
      <c r="IGM11" s="172"/>
      <c r="IGN11" s="173"/>
      <c r="IGO11" s="170"/>
      <c r="IGP11" s="171"/>
      <c r="IGQ11" s="172"/>
      <c r="IGR11" s="172"/>
      <c r="IGS11" s="173"/>
      <c r="IGT11" s="170"/>
      <c r="IGU11" s="171"/>
      <c r="IGV11" s="172"/>
      <c r="IGW11" s="172"/>
      <c r="IGX11" s="173"/>
      <c r="IGY11" s="170"/>
      <c r="IGZ11" s="171"/>
      <c r="IHA11" s="172"/>
      <c r="IHB11" s="172"/>
      <c r="IHC11" s="173"/>
      <c r="IHD11" s="170"/>
      <c r="IHE11" s="171"/>
      <c r="IHF11" s="172"/>
      <c r="IHG11" s="172"/>
      <c r="IHH11" s="173"/>
      <c r="IHI11" s="170"/>
      <c r="IHJ11" s="171"/>
      <c r="IHK11" s="172"/>
      <c r="IHL11" s="172"/>
      <c r="IHM11" s="173"/>
      <c r="IHN11" s="170"/>
      <c r="IHO11" s="171"/>
      <c r="IHP11" s="172"/>
      <c r="IHQ11" s="172"/>
      <c r="IHR11" s="173"/>
      <c r="IHS11" s="170"/>
      <c r="IHT11" s="171"/>
      <c r="IHU11" s="172"/>
      <c r="IHV11" s="172"/>
      <c r="IHW11" s="173"/>
      <c r="IHX11" s="170"/>
      <c r="IHY11" s="171"/>
      <c r="IHZ11" s="172"/>
      <c r="IIA11" s="172"/>
      <c r="IIB11" s="173"/>
      <c r="IIC11" s="170"/>
      <c r="IID11" s="171"/>
      <c r="IIE11" s="172"/>
      <c r="IIF11" s="172"/>
      <c r="IIG11" s="173"/>
      <c r="IIH11" s="170"/>
      <c r="III11" s="171"/>
      <c r="IIJ11" s="172"/>
      <c r="IIK11" s="172"/>
      <c r="IIL11" s="173"/>
      <c r="IIM11" s="170"/>
      <c r="IIN11" s="171"/>
      <c r="IIO11" s="172"/>
      <c r="IIP11" s="172"/>
      <c r="IIQ11" s="173"/>
      <c r="IIR11" s="170"/>
      <c r="IIS11" s="171"/>
      <c r="IIT11" s="172"/>
      <c r="IIU11" s="172"/>
      <c r="IIV11" s="173"/>
      <c r="IIW11" s="170"/>
      <c r="IIX11" s="171"/>
      <c r="IIY11" s="172"/>
      <c r="IIZ11" s="172"/>
      <c r="IJA11" s="173"/>
      <c r="IJB11" s="170"/>
      <c r="IJC11" s="171"/>
      <c r="IJD11" s="172"/>
      <c r="IJE11" s="172"/>
      <c r="IJF11" s="173"/>
      <c r="IJG11" s="170"/>
      <c r="IJH11" s="171"/>
      <c r="IJI11" s="172"/>
      <c r="IJJ11" s="172"/>
      <c r="IJK11" s="173"/>
      <c r="IJL11" s="170"/>
      <c r="IJM11" s="171"/>
      <c r="IJN11" s="172"/>
      <c r="IJO11" s="172"/>
      <c r="IJP11" s="173"/>
      <c r="IJQ11" s="170"/>
      <c r="IJR11" s="171"/>
      <c r="IJS11" s="172"/>
      <c r="IJT11" s="172"/>
      <c r="IJU11" s="173"/>
      <c r="IJV11" s="170"/>
      <c r="IJW11" s="171"/>
      <c r="IJX11" s="172"/>
      <c r="IJY11" s="172"/>
      <c r="IJZ11" s="173"/>
      <c r="IKA11" s="170"/>
      <c r="IKB11" s="171"/>
      <c r="IKC11" s="172"/>
      <c r="IKD11" s="172"/>
      <c r="IKE11" s="173"/>
      <c r="IKF11" s="170"/>
      <c r="IKG11" s="171"/>
      <c r="IKH11" s="172"/>
      <c r="IKI11" s="172"/>
      <c r="IKJ11" s="173"/>
      <c r="IKK11" s="170"/>
      <c r="IKL11" s="171"/>
      <c r="IKM11" s="172"/>
      <c r="IKN11" s="172"/>
      <c r="IKO11" s="173"/>
      <c r="IKP11" s="170"/>
      <c r="IKQ11" s="171"/>
      <c r="IKR11" s="172"/>
      <c r="IKS11" s="172"/>
      <c r="IKT11" s="173"/>
      <c r="IKU11" s="170"/>
      <c r="IKV11" s="171"/>
      <c r="IKW11" s="172"/>
      <c r="IKX11" s="172"/>
      <c r="IKY11" s="173"/>
      <c r="IKZ11" s="170"/>
      <c r="ILA11" s="171"/>
      <c r="ILB11" s="172"/>
      <c r="ILC11" s="172"/>
      <c r="ILD11" s="173"/>
      <c r="ILE11" s="170"/>
      <c r="ILF11" s="171"/>
      <c r="ILG11" s="172"/>
      <c r="ILH11" s="172"/>
      <c r="ILI11" s="173"/>
      <c r="ILJ11" s="170"/>
      <c r="ILK11" s="171"/>
      <c r="ILL11" s="172"/>
      <c r="ILM11" s="172"/>
      <c r="ILN11" s="173"/>
      <c r="ILO11" s="170"/>
      <c r="ILP11" s="171"/>
      <c r="ILQ11" s="172"/>
      <c r="ILR11" s="172"/>
      <c r="ILS11" s="173"/>
      <c r="ILT11" s="170"/>
      <c r="ILU11" s="171"/>
      <c r="ILV11" s="172"/>
      <c r="ILW11" s="172"/>
      <c r="ILX11" s="173"/>
      <c r="ILY11" s="170"/>
      <c r="ILZ11" s="171"/>
      <c r="IMA11" s="172"/>
      <c r="IMB11" s="172"/>
      <c r="IMC11" s="173"/>
      <c r="IMD11" s="170"/>
      <c r="IME11" s="171"/>
      <c r="IMF11" s="172"/>
      <c r="IMG11" s="172"/>
      <c r="IMH11" s="173"/>
      <c r="IMI11" s="170"/>
      <c r="IMJ11" s="171"/>
      <c r="IMK11" s="172"/>
      <c r="IML11" s="172"/>
      <c r="IMM11" s="173"/>
      <c r="IMN11" s="170"/>
      <c r="IMO11" s="171"/>
      <c r="IMP11" s="172"/>
      <c r="IMQ11" s="172"/>
      <c r="IMR11" s="173"/>
      <c r="IMS11" s="170"/>
      <c r="IMT11" s="171"/>
      <c r="IMU11" s="172"/>
      <c r="IMV11" s="172"/>
      <c r="IMW11" s="173"/>
      <c r="IMX11" s="170"/>
      <c r="IMY11" s="171"/>
      <c r="IMZ11" s="172"/>
      <c r="INA11" s="172"/>
      <c r="INB11" s="173"/>
      <c r="INC11" s="170"/>
      <c r="IND11" s="171"/>
      <c r="INE11" s="172"/>
      <c r="INF11" s="172"/>
      <c r="ING11" s="173"/>
      <c r="INH11" s="170"/>
      <c r="INI11" s="171"/>
      <c r="INJ11" s="172"/>
      <c r="INK11" s="172"/>
      <c r="INL11" s="173"/>
      <c r="INM11" s="170"/>
      <c r="INN11" s="171"/>
      <c r="INO11" s="172"/>
      <c r="INP11" s="172"/>
      <c r="INQ11" s="173"/>
      <c r="INR11" s="170"/>
      <c r="INS11" s="171"/>
      <c r="INT11" s="172"/>
      <c r="INU11" s="172"/>
      <c r="INV11" s="173"/>
      <c r="INW11" s="170"/>
      <c r="INX11" s="171"/>
      <c r="INY11" s="172"/>
      <c r="INZ11" s="172"/>
      <c r="IOA11" s="173"/>
      <c r="IOB11" s="170"/>
      <c r="IOC11" s="171"/>
      <c r="IOD11" s="172"/>
      <c r="IOE11" s="172"/>
      <c r="IOF11" s="173"/>
      <c r="IOG11" s="170"/>
      <c r="IOH11" s="171"/>
      <c r="IOI11" s="172"/>
      <c r="IOJ11" s="172"/>
      <c r="IOK11" s="173"/>
      <c r="IOL11" s="170"/>
      <c r="IOM11" s="171"/>
      <c r="ION11" s="172"/>
      <c r="IOO11" s="172"/>
      <c r="IOP11" s="173"/>
      <c r="IOQ11" s="170"/>
      <c r="IOR11" s="171"/>
      <c r="IOS11" s="172"/>
      <c r="IOT11" s="172"/>
      <c r="IOU11" s="173"/>
      <c r="IOV11" s="170"/>
      <c r="IOW11" s="171"/>
      <c r="IOX11" s="172"/>
      <c r="IOY11" s="172"/>
      <c r="IOZ11" s="173"/>
      <c r="IPA11" s="170"/>
      <c r="IPB11" s="171"/>
      <c r="IPC11" s="172"/>
      <c r="IPD11" s="172"/>
      <c r="IPE11" s="173"/>
      <c r="IPF11" s="170"/>
      <c r="IPG11" s="171"/>
      <c r="IPH11" s="172"/>
      <c r="IPI11" s="172"/>
      <c r="IPJ11" s="173"/>
      <c r="IPK11" s="170"/>
      <c r="IPL11" s="171"/>
      <c r="IPM11" s="172"/>
      <c r="IPN11" s="172"/>
      <c r="IPO11" s="173"/>
      <c r="IPP11" s="170"/>
      <c r="IPQ11" s="171"/>
      <c r="IPR11" s="172"/>
      <c r="IPS11" s="172"/>
      <c r="IPT11" s="173"/>
      <c r="IPU11" s="170"/>
      <c r="IPV11" s="171"/>
      <c r="IPW11" s="172"/>
      <c r="IPX11" s="172"/>
      <c r="IPY11" s="173"/>
      <c r="IPZ11" s="170"/>
      <c r="IQA11" s="171"/>
      <c r="IQB11" s="172"/>
      <c r="IQC11" s="172"/>
      <c r="IQD11" s="173"/>
      <c r="IQE11" s="170"/>
      <c r="IQF11" s="171"/>
      <c r="IQG11" s="172"/>
      <c r="IQH11" s="172"/>
      <c r="IQI11" s="173"/>
      <c r="IQJ11" s="170"/>
      <c r="IQK11" s="171"/>
      <c r="IQL11" s="172"/>
      <c r="IQM11" s="172"/>
      <c r="IQN11" s="173"/>
      <c r="IQO11" s="170"/>
      <c r="IQP11" s="171"/>
      <c r="IQQ11" s="172"/>
      <c r="IQR11" s="172"/>
      <c r="IQS11" s="173"/>
      <c r="IQT11" s="170"/>
      <c r="IQU11" s="171"/>
      <c r="IQV11" s="172"/>
      <c r="IQW11" s="172"/>
      <c r="IQX11" s="173"/>
      <c r="IQY11" s="170"/>
      <c r="IQZ11" s="171"/>
      <c r="IRA11" s="172"/>
      <c r="IRB11" s="172"/>
      <c r="IRC11" s="173"/>
      <c r="IRD11" s="170"/>
      <c r="IRE11" s="171"/>
      <c r="IRF11" s="172"/>
      <c r="IRG11" s="172"/>
      <c r="IRH11" s="173"/>
      <c r="IRI11" s="170"/>
      <c r="IRJ11" s="171"/>
      <c r="IRK11" s="172"/>
      <c r="IRL11" s="172"/>
      <c r="IRM11" s="173"/>
      <c r="IRN11" s="170"/>
      <c r="IRO11" s="171"/>
      <c r="IRP11" s="172"/>
      <c r="IRQ11" s="172"/>
      <c r="IRR11" s="173"/>
      <c r="IRS11" s="170"/>
      <c r="IRT11" s="171"/>
      <c r="IRU11" s="172"/>
      <c r="IRV11" s="172"/>
      <c r="IRW11" s="173"/>
      <c r="IRX11" s="170"/>
      <c r="IRY11" s="171"/>
      <c r="IRZ11" s="172"/>
      <c r="ISA11" s="172"/>
      <c r="ISB11" s="173"/>
      <c r="ISC11" s="170"/>
      <c r="ISD11" s="171"/>
      <c r="ISE11" s="172"/>
      <c r="ISF11" s="172"/>
      <c r="ISG11" s="173"/>
      <c r="ISH11" s="170"/>
      <c r="ISI11" s="171"/>
      <c r="ISJ11" s="172"/>
      <c r="ISK11" s="172"/>
      <c r="ISL11" s="173"/>
      <c r="ISM11" s="170"/>
      <c r="ISN11" s="171"/>
      <c r="ISO11" s="172"/>
      <c r="ISP11" s="172"/>
      <c r="ISQ11" s="173"/>
      <c r="ISR11" s="170"/>
      <c r="ISS11" s="171"/>
      <c r="IST11" s="172"/>
      <c r="ISU11" s="172"/>
      <c r="ISV11" s="173"/>
      <c r="ISW11" s="170"/>
      <c r="ISX11" s="171"/>
      <c r="ISY11" s="172"/>
      <c r="ISZ11" s="172"/>
      <c r="ITA11" s="173"/>
      <c r="ITB11" s="170"/>
      <c r="ITC11" s="171"/>
      <c r="ITD11" s="172"/>
      <c r="ITE11" s="172"/>
      <c r="ITF11" s="173"/>
      <c r="ITG11" s="170"/>
      <c r="ITH11" s="171"/>
      <c r="ITI11" s="172"/>
      <c r="ITJ11" s="172"/>
      <c r="ITK11" s="173"/>
      <c r="ITL11" s="170"/>
      <c r="ITM11" s="171"/>
      <c r="ITN11" s="172"/>
      <c r="ITO11" s="172"/>
      <c r="ITP11" s="173"/>
      <c r="ITQ11" s="170"/>
      <c r="ITR11" s="171"/>
      <c r="ITS11" s="172"/>
      <c r="ITT11" s="172"/>
      <c r="ITU11" s="173"/>
      <c r="ITV11" s="170"/>
      <c r="ITW11" s="171"/>
      <c r="ITX11" s="172"/>
      <c r="ITY11" s="172"/>
      <c r="ITZ11" s="173"/>
      <c r="IUA11" s="170"/>
      <c r="IUB11" s="171"/>
      <c r="IUC11" s="172"/>
      <c r="IUD11" s="172"/>
      <c r="IUE11" s="173"/>
      <c r="IUF11" s="170"/>
      <c r="IUG11" s="171"/>
      <c r="IUH11" s="172"/>
      <c r="IUI11" s="172"/>
      <c r="IUJ11" s="173"/>
      <c r="IUK11" s="170"/>
      <c r="IUL11" s="171"/>
      <c r="IUM11" s="172"/>
      <c r="IUN11" s="172"/>
      <c r="IUO11" s="173"/>
      <c r="IUP11" s="170"/>
      <c r="IUQ11" s="171"/>
      <c r="IUR11" s="172"/>
      <c r="IUS11" s="172"/>
      <c r="IUT11" s="173"/>
      <c r="IUU11" s="170"/>
      <c r="IUV11" s="171"/>
      <c r="IUW11" s="172"/>
      <c r="IUX11" s="172"/>
      <c r="IUY11" s="173"/>
      <c r="IUZ11" s="170"/>
      <c r="IVA11" s="171"/>
      <c r="IVB11" s="172"/>
      <c r="IVC11" s="172"/>
      <c r="IVD11" s="173"/>
      <c r="IVE11" s="170"/>
      <c r="IVF11" s="171"/>
      <c r="IVG11" s="172"/>
      <c r="IVH11" s="172"/>
      <c r="IVI11" s="173"/>
      <c r="IVJ11" s="170"/>
      <c r="IVK11" s="171"/>
      <c r="IVL11" s="172"/>
      <c r="IVM11" s="172"/>
      <c r="IVN11" s="173"/>
      <c r="IVO11" s="170"/>
      <c r="IVP11" s="171"/>
      <c r="IVQ11" s="172"/>
      <c r="IVR11" s="172"/>
      <c r="IVS11" s="173"/>
      <c r="IVT11" s="170"/>
      <c r="IVU11" s="171"/>
      <c r="IVV11" s="172"/>
      <c r="IVW11" s="172"/>
      <c r="IVX11" s="173"/>
      <c r="IVY11" s="170"/>
      <c r="IVZ11" s="171"/>
      <c r="IWA11" s="172"/>
      <c r="IWB11" s="172"/>
      <c r="IWC11" s="173"/>
      <c r="IWD11" s="170"/>
      <c r="IWE11" s="171"/>
      <c r="IWF11" s="172"/>
      <c r="IWG11" s="172"/>
      <c r="IWH11" s="173"/>
      <c r="IWI11" s="170"/>
      <c r="IWJ11" s="171"/>
      <c r="IWK11" s="172"/>
      <c r="IWL11" s="172"/>
      <c r="IWM11" s="173"/>
      <c r="IWN11" s="170"/>
      <c r="IWO11" s="171"/>
      <c r="IWP11" s="172"/>
      <c r="IWQ11" s="172"/>
      <c r="IWR11" s="173"/>
      <c r="IWS11" s="170"/>
      <c r="IWT11" s="171"/>
      <c r="IWU11" s="172"/>
      <c r="IWV11" s="172"/>
      <c r="IWW11" s="173"/>
      <c r="IWX11" s="170"/>
      <c r="IWY11" s="171"/>
      <c r="IWZ11" s="172"/>
      <c r="IXA11" s="172"/>
      <c r="IXB11" s="173"/>
      <c r="IXC11" s="170"/>
      <c r="IXD11" s="171"/>
      <c r="IXE11" s="172"/>
      <c r="IXF11" s="172"/>
      <c r="IXG11" s="173"/>
      <c r="IXH11" s="170"/>
      <c r="IXI11" s="171"/>
      <c r="IXJ11" s="172"/>
      <c r="IXK11" s="172"/>
      <c r="IXL11" s="173"/>
      <c r="IXM11" s="170"/>
      <c r="IXN11" s="171"/>
      <c r="IXO11" s="172"/>
      <c r="IXP11" s="172"/>
      <c r="IXQ11" s="173"/>
      <c r="IXR11" s="170"/>
      <c r="IXS11" s="171"/>
      <c r="IXT11" s="172"/>
      <c r="IXU11" s="172"/>
      <c r="IXV11" s="173"/>
      <c r="IXW11" s="170"/>
      <c r="IXX11" s="171"/>
      <c r="IXY11" s="172"/>
      <c r="IXZ11" s="172"/>
      <c r="IYA11" s="173"/>
      <c r="IYB11" s="170"/>
      <c r="IYC11" s="171"/>
      <c r="IYD11" s="172"/>
      <c r="IYE11" s="172"/>
      <c r="IYF11" s="173"/>
      <c r="IYG11" s="170"/>
      <c r="IYH11" s="171"/>
      <c r="IYI11" s="172"/>
      <c r="IYJ11" s="172"/>
      <c r="IYK11" s="173"/>
      <c r="IYL11" s="170"/>
      <c r="IYM11" s="171"/>
      <c r="IYN11" s="172"/>
      <c r="IYO11" s="172"/>
      <c r="IYP11" s="173"/>
      <c r="IYQ11" s="170"/>
      <c r="IYR11" s="171"/>
      <c r="IYS11" s="172"/>
      <c r="IYT11" s="172"/>
      <c r="IYU11" s="173"/>
      <c r="IYV11" s="170"/>
      <c r="IYW11" s="171"/>
      <c r="IYX11" s="172"/>
      <c r="IYY11" s="172"/>
      <c r="IYZ11" s="173"/>
      <c r="IZA11" s="170"/>
      <c r="IZB11" s="171"/>
      <c r="IZC11" s="172"/>
      <c r="IZD11" s="172"/>
      <c r="IZE11" s="173"/>
      <c r="IZF11" s="170"/>
      <c r="IZG11" s="171"/>
      <c r="IZH11" s="172"/>
      <c r="IZI11" s="172"/>
      <c r="IZJ11" s="173"/>
      <c r="IZK11" s="170"/>
      <c r="IZL11" s="171"/>
      <c r="IZM11" s="172"/>
      <c r="IZN11" s="172"/>
      <c r="IZO11" s="173"/>
      <c r="IZP11" s="170"/>
      <c r="IZQ11" s="171"/>
      <c r="IZR11" s="172"/>
      <c r="IZS11" s="172"/>
      <c r="IZT11" s="173"/>
      <c r="IZU11" s="170"/>
      <c r="IZV11" s="171"/>
      <c r="IZW11" s="172"/>
      <c r="IZX11" s="172"/>
      <c r="IZY11" s="173"/>
      <c r="IZZ11" s="170"/>
      <c r="JAA11" s="171"/>
      <c r="JAB11" s="172"/>
      <c r="JAC11" s="172"/>
      <c r="JAD11" s="173"/>
      <c r="JAE11" s="170"/>
      <c r="JAF11" s="171"/>
      <c r="JAG11" s="172"/>
      <c r="JAH11" s="172"/>
      <c r="JAI11" s="173"/>
      <c r="JAJ11" s="170"/>
      <c r="JAK11" s="171"/>
      <c r="JAL11" s="172"/>
      <c r="JAM11" s="172"/>
      <c r="JAN11" s="173"/>
      <c r="JAO11" s="170"/>
      <c r="JAP11" s="171"/>
      <c r="JAQ11" s="172"/>
      <c r="JAR11" s="172"/>
      <c r="JAS11" s="173"/>
      <c r="JAT11" s="170"/>
      <c r="JAU11" s="171"/>
      <c r="JAV11" s="172"/>
      <c r="JAW11" s="172"/>
      <c r="JAX11" s="173"/>
      <c r="JAY11" s="170"/>
      <c r="JAZ11" s="171"/>
      <c r="JBA11" s="172"/>
      <c r="JBB11" s="172"/>
      <c r="JBC11" s="173"/>
      <c r="JBD11" s="170"/>
      <c r="JBE11" s="171"/>
      <c r="JBF11" s="172"/>
      <c r="JBG11" s="172"/>
      <c r="JBH11" s="173"/>
      <c r="JBI11" s="170"/>
      <c r="JBJ11" s="171"/>
      <c r="JBK11" s="172"/>
      <c r="JBL11" s="172"/>
      <c r="JBM11" s="173"/>
      <c r="JBN11" s="170"/>
      <c r="JBO11" s="171"/>
      <c r="JBP11" s="172"/>
      <c r="JBQ11" s="172"/>
      <c r="JBR11" s="173"/>
      <c r="JBS11" s="170"/>
      <c r="JBT11" s="171"/>
      <c r="JBU11" s="172"/>
      <c r="JBV11" s="172"/>
      <c r="JBW11" s="173"/>
      <c r="JBX11" s="170"/>
      <c r="JBY11" s="171"/>
      <c r="JBZ11" s="172"/>
      <c r="JCA11" s="172"/>
      <c r="JCB11" s="173"/>
      <c r="JCC11" s="170"/>
      <c r="JCD11" s="171"/>
      <c r="JCE11" s="172"/>
      <c r="JCF11" s="172"/>
      <c r="JCG11" s="173"/>
      <c r="JCH11" s="170"/>
      <c r="JCI11" s="171"/>
      <c r="JCJ11" s="172"/>
      <c r="JCK11" s="172"/>
      <c r="JCL11" s="173"/>
      <c r="JCM11" s="170"/>
      <c r="JCN11" s="171"/>
      <c r="JCO11" s="172"/>
      <c r="JCP11" s="172"/>
      <c r="JCQ11" s="173"/>
      <c r="JCR11" s="170"/>
      <c r="JCS11" s="171"/>
      <c r="JCT11" s="172"/>
      <c r="JCU11" s="172"/>
      <c r="JCV11" s="173"/>
      <c r="JCW11" s="170"/>
      <c r="JCX11" s="171"/>
      <c r="JCY11" s="172"/>
      <c r="JCZ11" s="172"/>
      <c r="JDA11" s="173"/>
      <c r="JDB11" s="170"/>
      <c r="JDC11" s="171"/>
      <c r="JDD11" s="172"/>
      <c r="JDE11" s="172"/>
      <c r="JDF11" s="173"/>
      <c r="JDG11" s="170"/>
      <c r="JDH11" s="171"/>
      <c r="JDI11" s="172"/>
      <c r="JDJ11" s="172"/>
      <c r="JDK11" s="173"/>
      <c r="JDL11" s="170"/>
      <c r="JDM11" s="171"/>
      <c r="JDN11" s="172"/>
      <c r="JDO11" s="172"/>
      <c r="JDP11" s="173"/>
      <c r="JDQ11" s="170"/>
      <c r="JDR11" s="171"/>
      <c r="JDS11" s="172"/>
      <c r="JDT11" s="172"/>
      <c r="JDU11" s="173"/>
      <c r="JDV11" s="170"/>
      <c r="JDW11" s="171"/>
      <c r="JDX11" s="172"/>
      <c r="JDY11" s="172"/>
      <c r="JDZ11" s="173"/>
      <c r="JEA11" s="170"/>
      <c r="JEB11" s="171"/>
      <c r="JEC11" s="172"/>
      <c r="JED11" s="172"/>
      <c r="JEE11" s="173"/>
      <c r="JEF11" s="170"/>
      <c r="JEG11" s="171"/>
      <c r="JEH11" s="172"/>
      <c r="JEI11" s="172"/>
      <c r="JEJ11" s="173"/>
      <c r="JEK11" s="170"/>
      <c r="JEL11" s="171"/>
      <c r="JEM11" s="172"/>
      <c r="JEN11" s="172"/>
      <c r="JEO11" s="173"/>
      <c r="JEP11" s="170"/>
      <c r="JEQ11" s="171"/>
      <c r="JER11" s="172"/>
      <c r="JES11" s="172"/>
      <c r="JET11" s="173"/>
      <c r="JEU11" s="170"/>
      <c r="JEV11" s="171"/>
      <c r="JEW11" s="172"/>
      <c r="JEX11" s="172"/>
      <c r="JEY11" s="173"/>
      <c r="JEZ11" s="170"/>
      <c r="JFA11" s="171"/>
      <c r="JFB11" s="172"/>
      <c r="JFC11" s="172"/>
      <c r="JFD11" s="173"/>
      <c r="JFE11" s="170"/>
      <c r="JFF11" s="171"/>
      <c r="JFG11" s="172"/>
      <c r="JFH11" s="172"/>
      <c r="JFI11" s="173"/>
      <c r="JFJ11" s="170"/>
      <c r="JFK11" s="171"/>
      <c r="JFL11" s="172"/>
      <c r="JFM11" s="172"/>
      <c r="JFN11" s="173"/>
      <c r="JFO11" s="170"/>
      <c r="JFP11" s="171"/>
      <c r="JFQ11" s="172"/>
      <c r="JFR11" s="172"/>
      <c r="JFS11" s="173"/>
      <c r="JFT11" s="170"/>
      <c r="JFU11" s="171"/>
      <c r="JFV11" s="172"/>
      <c r="JFW11" s="172"/>
      <c r="JFX11" s="173"/>
      <c r="JFY11" s="170"/>
      <c r="JFZ11" s="171"/>
      <c r="JGA11" s="172"/>
      <c r="JGB11" s="172"/>
      <c r="JGC11" s="173"/>
      <c r="JGD11" s="170"/>
      <c r="JGE11" s="171"/>
      <c r="JGF11" s="172"/>
      <c r="JGG11" s="172"/>
      <c r="JGH11" s="173"/>
      <c r="JGI11" s="170"/>
      <c r="JGJ11" s="171"/>
      <c r="JGK11" s="172"/>
      <c r="JGL11" s="172"/>
      <c r="JGM11" s="173"/>
      <c r="JGN11" s="170"/>
      <c r="JGO11" s="171"/>
      <c r="JGP11" s="172"/>
      <c r="JGQ11" s="172"/>
      <c r="JGR11" s="173"/>
      <c r="JGS11" s="170"/>
      <c r="JGT11" s="171"/>
      <c r="JGU11" s="172"/>
      <c r="JGV11" s="172"/>
      <c r="JGW11" s="173"/>
      <c r="JGX11" s="170"/>
      <c r="JGY11" s="171"/>
      <c r="JGZ11" s="172"/>
      <c r="JHA11" s="172"/>
      <c r="JHB11" s="173"/>
      <c r="JHC11" s="170"/>
      <c r="JHD11" s="171"/>
      <c r="JHE11" s="172"/>
      <c r="JHF11" s="172"/>
      <c r="JHG11" s="173"/>
      <c r="JHH11" s="170"/>
      <c r="JHI11" s="171"/>
      <c r="JHJ11" s="172"/>
      <c r="JHK11" s="172"/>
      <c r="JHL11" s="173"/>
      <c r="JHM11" s="170"/>
      <c r="JHN11" s="171"/>
      <c r="JHO11" s="172"/>
      <c r="JHP11" s="172"/>
      <c r="JHQ11" s="173"/>
      <c r="JHR11" s="170"/>
      <c r="JHS11" s="171"/>
      <c r="JHT11" s="172"/>
      <c r="JHU11" s="172"/>
      <c r="JHV11" s="173"/>
      <c r="JHW11" s="170"/>
      <c r="JHX11" s="171"/>
      <c r="JHY11" s="172"/>
      <c r="JHZ11" s="172"/>
      <c r="JIA11" s="173"/>
      <c r="JIB11" s="170"/>
      <c r="JIC11" s="171"/>
      <c r="JID11" s="172"/>
      <c r="JIE11" s="172"/>
      <c r="JIF11" s="173"/>
      <c r="JIG11" s="170"/>
      <c r="JIH11" s="171"/>
      <c r="JII11" s="172"/>
      <c r="JIJ11" s="172"/>
      <c r="JIK11" s="173"/>
      <c r="JIL11" s="170"/>
      <c r="JIM11" s="171"/>
      <c r="JIN11" s="172"/>
      <c r="JIO11" s="172"/>
      <c r="JIP11" s="173"/>
      <c r="JIQ11" s="170"/>
      <c r="JIR11" s="171"/>
      <c r="JIS11" s="172"/>
      <c r="JIT11" s="172"/>
      <c r="JIU11" s="173"/>
      <c r="JIV11" s="170"/>
      <c r="JIW11" s="171"/>
      <c r="JIX11" s="172"/>
      <c r="JIY11" s="172"/>
      <c r="JIZ11" s="173"/>
      <c r="JJA11" s="170"/>
      <c r="JJB11" s="171"/>
      <c r="JJC11" s="172"/>
      <c r="JJD11" s="172"/>
      <c r="JJE11" s="173"/>
      <c r="JJF11" s="170"/>
      <c r="JJG11" s="171"/>
      <c r="JJH11" s="172"/>
      <c r="JJI11" s="172"/>
      <c r="JJJ11" s="173"/>
      <c r="JJK11" s="170"/>
      <c r="JJL11" s="171"/>
      <c r="JJM11" s="172"/>
      <c r="JJN11" s="172"/>
      <c r="JJO11" s="173"/>
      <c r="JJP11" s="170"/>
      <c r="JJQ11" s="171"/>
      <c r="JJR11" s="172"/>
      <c r="JJS11" s="172"/>
      <c r="JJT11" s="173"/>
      <c r="JJU11" s="170"/>
      <c r="JJV11" s="171"/>
      <c r="JJW11" s="172"/>
      <c r="JJX11" s="172"/>
      <c r="JJY11" s="173"/>
      <c r="JJZ11" s="170"/>
      <c r="JKA11" s="171"/>
      <c r="JKB11" s="172"/>
      <c r="JKC11" s="172"/>
      <c r="JKD11" s="173"/>
      <c r="JKE11" s="170"/>
      <c r="JKF11" s="171"/>
      <c r="JKG11" s="172"/>
      <c r="JKH11" s="172"/>
      <c r="JKI11" s="173"/>
      <c r="JKJ11" s="170"/>
      <c r="JKK11" s="171"/>
      <c r="JKL11" s="172"/>
      <c r="JKM11" s="172"/>
      <c r="JKN11" s="173"/>
      <c r="JKO11" s="170"/>
      <c r="JKP11" s="171"/>
      <c r="JKQ11" s="172"/>
      <c r="JKR11" s="172"/>
      <c r="JKS11" s="173"/>
      <c r="JKT11" s="170"/>
      <c r="JKU11" s="171"/>
      <c r="JKV11" s="172"/>
      <c r="JKW11" s="172"/>
      <c r="JKX11" s="173"/>
      <c r="JKY11" s="170"/>
      <c r="JKZ11" s="171"/>
      <c r="JLA11" s="172"/>
      <c r="JLB11" s="172"/>
      <c r="JLC11" s="173"/>
      <c r="JLD11" s="170"/>
      <c r="JLE11" s="171"/>
      <c r="JLF11" s="172"/>
      <c r="JLG11" s="172"/>
      <c r="JLH11" s="173"/>
      <c r="JLI11" s="170"/>
      <c r="JLJ11" s="171"/>
      <c r="JLK11" s="172"/>
      <c r="JLL11" s="172"/>
      <c r="JLM11" s="173"/>
      <c r="JLN11" s="170"/>
      <c r="JLO11" s="171"/>
      <c r="JLP11" s="172"/>
      <c r="JLQ11" s="172"/>
      <c r="JLR11" s="173"/>
      <c r="JLS11" s="170"/>
      <c r="JLT11" s="171"/>
      <c r="JLU11" s="172"/>
      <c r="JLV11" s="172"/>
      <c r="JLW11" s="173"/>
      <c r="JLX11" s="170"/>
      <c r="JLY11" s="171"/>
      <c r="JLZ11" s="172"/>
      <c r="JMA11" s="172"/>
      <c r="JMB11" s="173"/>
      <c r="JMC11" s="170"/>
      <c r="JMD11" s="171"/>
      <c r="JME11" s="172"/>
      <c r="JMF11" s="172"/>
      <c r="JMG11" s="173"/>
      <c r="JMH11" s="170"/>
      <c r="JMI11" s="171"/>
      <c r="JMJ11" s="172"/>
      <c r="JMK11" s="172"/>
      <c r="JML11" s="173"/>
      <c r="JMM11" s="170"/>
      <c r="JMN11" s="171"/>
      <c r="JMO11" s="172"/>
      <c r="JMP11" s="172"/>
      <c r="JMQ11" s="173"/>
      <c r="JMR11" s="170"/>
      <c r="JMS11" s="171"/>
      <c r="JMT11" s="172"/>
      <c r="JMU11" s="172"/>
      <c r="JMV11" s="173"/>
      <c r="JMW11" s="170"/>
      <c r="JMX11" s="171"/>
      <c r="JMY11" s="172"/>
      <c r="JMZ11" s="172"/>
      <c r="JNA11" s="173"/>
      <c r="JNB11" s="170"/>
      <c r="JNC11" s="171"/>
      <c r="JND11" s="172"/>
      <c r="JNE11" s="172"/>
      <c r="JNF11" s="173"/>
      <c r="JNG11" s="170"/>
      <c r="JNH11" s="171"/>
      <c r="JNI11" s="172"/>
      <c r="JNJ11" s="172"/>
      <c r="JNK11" s="173"/>
      <c r="JNL11" s="170"/>
      <c r="JNM11" s="171"/>
      <c r="JNN11" s="172"/>
      <c r="JNO11" s="172"/>
      <c r="JNP11" s="173"/>
      <c r="JNQ11" s="170"/>
      <c r="JNR11" s="171"/>
      <c r="JNS11" s="172"/>
      <c r="JNT11" s="172"/>
      <c r="JNU11" s="173"/>
      <c r="JNV11" s="170"/>
      <c r="JNW11" s="171"/>
      <c r="JNX11" s="172"/>
      <c r="JNY11" s="172"/>
      <c r="JNZ11" s="173"/>
      <c r="JOA11" s="170"/>
      <c r="JOB11" s="171"/>
      <c r="JOC11" s="172"/>
      <c r="JOD11" s="172"/>
      <c r="JOE11" s="173"/>
      <c r="JOF11" s="170"/>
      <c r="JOG11" s="171"/>
      <c r="JOH11" s="172"/>
      <c r="JOI11" s="172"/>
      <c r="JOJ11" s="173"/>
      <c r="JOK11" s="170"/>
      <c r="JOL11" s="171"/>
      <c r="JOM11" s="172"/>
      <c r="JON11" s="172"/>
      <c r="JOO11" s="173"/>
      <c r="JOP11" s="170"/>
      <c r="JOQ11" s="171"/>
      <c r="JOR11" s="172"/>
      <c r="JOS11" s="172"/>
      <c r="JOT11" s="173"/>
      <c r="JOU11" s="170"/>
      <c r="JOV11" s="171"/>
      <c r="JOW11" s="172"/>
      <c r="JOX11" s="172"/>
      <c r="JOY11" s="173"/>
      <c r="JOZ11" s="170"/>
      <c r="JPA11" s="171"/>
      <c r="JPB11" s="172"/>
      <c r="JPC11" s="172"/>
      <c r="JPD11" s="173"/>
      <c r="JPE11" s="170"/>
      <c r="JPF11" s="171"/>
      <c r="JPG11" s="172"/>
      <c r="JPH11" s="172"/>
      <c r="JPI11" s="173"/>
      <c r="JPJ11" s="170"/>
      <c r="JPK11" s="171"/>
      <c r="JPL11" s="172"/>
      <c r="JPM11" s="172"/>
      <c r="JPN11" s="173"/>
      <c r="JPO11" s="170"/>
      <c r="JPP11" s="171"/>
      <c r="JPQ11" s="172"/>
      <c r="JPR11" s="172"/>
      <c r="JPS11" s="173"/>
      <c r="JPT11" s="170"/>
      <c r="JPU11" s="171"/>
      <c r="JPV11" s="172"/>
      <c r="JPW11" s="172"/>
      <c r="JPX11" s="173"/>
      <c r="JPY11" s="170"/>
      <c r="JPZ11" s="171"/>
      <c r="JQA11" s="172"/>
      <c r="JQB11" s="172"/>
      <c r="JQC11" s="173"/>
      <c r="JQD11" s="170"/>
      <c r="JQE11" s="171"/>
      <c r="JQF11" s="172"/>
      <c r="JQG11" s="172"/>
      <c r="JQH11" s="173"/>
      <c r="JQI11" s="170"/>
      <c r="JQJ11" s="171"/>
      <c r="JQK11" s="172"/>
      <c r="JQL11" s="172"/>
      <c r="JQM11" s="173"/>
      <c r="JQN11" s="170"/>
      <c r="JQO11" s="171"/>
      <c r="JQP11" s="172"/>
      <c r="JQQ11" s="172"/>
      <c r="JQR11" s="173"/>
      <c r="JQS11" s="170"/>
      <c r="JQT11" s="171"/>
      <c r="JQU11" s="172"/>
      <c r="JQV11" s="172"/>
      <c r="JQW11" s="173"/>
      <c r="JQX11" s="170"/>
      <c r="JQY11" s="171"/>
      <c r="JQZ11" s="172"/>
      <c r="JRA11" s="172"/>
      <c r="JRB11" s="173"/>
      <c r="JRC11" s="170"/>
      <c r="JRD11" s="171"/>
      <c r="JRE11" s="172"/>
      <c r="JRF11" s="172"/>
      <c r="JRG11" s="173"/>
      <c r="JRH11" s="170"/>
      <c r="JRI11" s="171"/>
      <c r="JRJ11" s="172"/>
      <c r="JRK11" s="172"/>
      <c r="JRL11" s="173"/>
      <c r="JRM11" s="170"/>
      <c r="JRN11" s="171"/>
      <c r="JRO11" s="172"/>
      <c r="JRP11" s="172"/>
      <c r="JRQ11" s="173"/>
      <c r="JRR11" s="170"/>
      <c r="JRS11" s="171"/>
      <c r="JRT11" s="172"/>
      <c r="JRU11" s="172"/>
      <c r="JRV11" s="173"/>
      <c r="JRW11" s="170"/>
      <c r="JRX11" s="171"/>
      <c r="JRY11" s="172"/>
      <c r="JRZ11" s="172"/>
      <c r="JSA11" s="173"/>
      <c r="JSB11" s="170"/>
      <c r="JSC11" s="171"/>
      <c r="JSD11" s="172"/>
      <c r="JSE11" s="172"/>
      <c r="JSF11" s="173"/>
      <c r="JSG11" s="170"/>
      <c r="JSH11" s="171"/>
      <c r="JSI11" s="172"/>
      <c r="JSJ11" s="172"/>
      <c r="JSK11" s="173"/>
      <c r="JSL11" s="170"/>
      <c r="JSM11" s="171"/>
      <c r="JSN11" s="172"/>
      <c r="JSO11" s="172"/>
      <c r="JSP11" s="173"/>
      <c r="JSQ11" s="170"/>
      <c r="JSR11" s="171"/>
      <c r="JSS11" s="172"/>
      <c r="JST11" s="172"/>
      <c r="JSU11" s="173"/>
      <c r="JSV11" s="170"/>
      <c r="JSW11" s="171"/>
      <c r="JSX11" s="172"/>
      <c r="JSY11" s="172"/>
      <c r="JSZ11" s="173"/>
      <c r="JTA11" s="170"/>
      <c r="JTB11" s="171"/>
      <c r="JTC11" s="172"/>
      <c r="JTD11" s="172"/>
      <c r="JTE11" s="173"/>
      <c r="JTF11" s="170"/>
      <c r="JTG11" s="171"/>
      <c r="JTH11" s="172"/>
      <c r="JTI11" s="172"/>
      <c r="JTJ11" s="173"/>
      <c r="JTK11" s="170"/>
      <c r="JTL11" s="171"/>
      <c r="JTM11" s="172"/>
      <c r="JTN11" s="172"/>
      <c r="JTO11" s="173"/>
      <c r="JTP11" s="170"/>
      <c r="JTQ11" s="171"/>
      <c r="JTR11" s="172"/>
      <c r="JTS11" s="172"/>
      <c r="JTT11" s="173"/>
      <c r="JTU11" s="170"/>
      <c r="JTV11" s="171"/>
      <c r="JTW11" s="172"/>
      <c r="JTX11" s="172"/>
      <c r="JTY11" s="173"/>
      <c r="JTZ11" s="170"/>
      <c r="JUA11" s="171"/>
      <c r="JUB11" s="172"/>
      <c r="JUC11" s="172"/>
      <c r="JUD11" s="173"/>
      <c r="JUE11" s="170"/>
      <c r="JUF11" s="171"/>
      <c r="JUG11" s="172"/>
      <c r="JUH11" s="172"/>
      <c r="JUI11" s="173"/>
      <c r="JUJ11" s="170"/>
      <c r="JUK11" s="171"/>
      <c r="JUL11" s="172"/>
      <c r="JUM11" s="172"/>
      <c r="JUN11" s="173"/>
      <c r="JUO11" s="170"/>
      <c r="JUP11" s="171"/>
      <c r="JUQ11" s="172"/>
      <c r="JUR11" s="172"/>
      <c r="JUS11" s="173"/>
      <c r="JUT11" s="170"/>
      <c r="JUU11" s="171"/>
      <c r="JUV11" s="172"/>
      <c r="JUW11" s="172"/>
      <c r="JUX11" s="173"/>
      <c r="JUY11" s="170"/>
      <c r="JUZ11" s="171"/>
      <c r="JVA11" s="172"/>
      <c r="JVB11" s="172"/>
      <c r="JVC11" s="173"/>
      <c r="JVD11" s="170"/>
      <c r="JVE11" s="171"/>
      <c r="JVF11" s="172"/>
      <c r="JVG11" s="172"/>
      <c r="JVH11" s="173"/>
      <c r="JVI11" s="170"/>
      <c r="JVJ11" s="171"/>
      <c r="JVK11" s="172"/>
      <c r="JVL11" s="172"/>
      <c r="JVM11" s="173"/>
      <c r="JVN11" s="170"/>
      <c r="JVO11" s="171"/>
      <c r="JVP11" s="172"/>
      <c r="JVQ11" s="172"/>
      <c r="JVR11" s="173"/>
      <c r="JVS11" s="170"/>
      <c r="JVT11" s="171"/>
      <c r="JVU11" s="172"/>
      <c r="JVV11" s="172"/>
      <c r="JVW11" s="173"/>
      <c r="JVX11" s="170"/>
      <c r="JVY11" s="171"/>
      <c r="JVZ11" s="172"/>
      <c r="JWA11" s="172"/>
      <c r="JWB11" s="173"/>
      <c r="JWC11" s="170"/>
      <c r="JWD11" s="171"/>
      <c r="JWE11" s="172"/>
      <c r="JWF11" s="172"/>
      <c r="JWG11" s="173"/>
      <c r="JWH11" s="170"/>
      <c r="JWI11" s="171"/>
      <c r="JWJ11" s="172"/>
      <c r="JWK11" s="172"/>
      <c r="JWL11" s="173"/>
      <c r="JWM11" s="170"/>
      <c r="JWN11" s="171"/>
      <c r="JWO11" s="172"/>
      <c r="JWP11" s="172"/>
      <c r="JWQ11" s="173"/>
      <c r="JWR11" s="170"/>
      <c r="JWS11" s="171"/>
      <c r="JWT11" s="172"/>
      <c r="JWU11" s="172"/>
      <c r="JWV11" s="173"/>
      <c r="JWW11" s="170"/>
      <c r="JWX11" s="171"/>
      <c r="JWY11" s="172"/>
      <c r="JWZ11" s="172"/>
      <c r="JXA11" s="173"/>
      <c r="JXB11" s="170"/>
      <c r="JXC11" s="171"/>
      <c r="JXD11" s="172"/>
      <c r="JXE11" s="172"/>
      <c r="JXF11" s="173"/>
      <c r="JXG11" s="170"/>
      <c r="JXH11" s="171"/>
      <c r="JXI11" s="172"/>
      <c r="JXJ11" s="172"/>
      <c r="JXK11" s="173"/>
      <c r="JXL11" s="170"/>
      <c r="JXM11" s="171"/>
      <c r="JXN11" s="172"/>
      <c r="JXO11" s="172"/>
      <c r="JXP11" s="173"/>
      <c r="JXQ11" s="170"/>
      <c r="JXR11" s="171"/>
      <c r="JXS11" s="172"/>
      <c r="JXT11" s="172"/>
      <c r="JXU11" s="173"/>
      <c r="JXV11" s="170"/>
      <c r="JXW11" s="171"/>
      <c r="JXX11" s="172"/>
      <c r="JXY11" s="172"/>
      <c r="JXZ11" s="173"/>
      <c r="JYA11" s="170"/>
      <c r="JYB11" s="171"/>
      <c r="JYC11" s="172"/>
      <c r="JYD11" s="172"/>
      <c r="JYE11" s="173"/>
      <c r="JYF11" s="170"/>
      <c r="JYG11" s="171"/>
      <c r="JYH11" s="172"/>
      <c r="JYI11" s="172"/>
      <c r="JYJ11" s="173"/>
      <c r="JYK11" s="170"/>
      <c r="JYL11" s="171"/>
      <c r="JYM11" s="172"/>
      <c r="JYN11" s="172"/>
      <c r="JYO11" s="173"/>
      <c r="JYP11" s="170"/>
      <c r="JYQ11" s="171"/>
      <c r="JYR11" s="172"/>
      <c r="JYS11" s="172"/>
      <c r="JYT11" s="173"/>
      <c r="JYU11" s="170"/>
      <c r="JYV11" s="171"/>
      <c r="JYW11" s="172"/>
      <c r="JYX11" s="172"/>
      <c r="JYY11" s="173"/>
      <c r="JYZ11" s="170"/>
      <c r="JZA11" s="171"/>
      <c r="JZB11" s="172"/>
      <c r="JZC11" s="172"/>
      <c r="JZD11" s="173"/>
      <c r="JZE11" s="170"/>
      <c r="JZF11" s="171"/>
      <c r="JZG11" s="172"/>
      <c r="JZH11" s="172"/>
      <c r="JZI11" s="173"/>
      <c r="JZJ11" s="170"/>
      <c r="JZK11" s="171"/>
      <c r="JZL11" s="172"/>
      <c r="JZM11" s="172"/>
      <c r="JZN11" s="173"/>
      <c r="JZO11" s="170"/>
      <c r="JZP11" s="171"/>
      <c r="JZQ11" s="172"/>
      <c r="JZR11" s="172"/>
      <c r="JZS11" s="173"/>
      <c r="JZT11" s="170"/>
      <c r="JZU11" s="171"/>
      <c r="JZV11" s="172"/>
      <c r="JZW11" s="172"/>
      <c r="JZX11" s="173"/>
      <c r="JZY11" s="170"/>
      <c r="JZZ11" s="171"/>
      <c r="KAA11" s="172"/>
      <c r="KAB11" s="172"/>
      <c r="KAC11" s="173"/>
      <c r="KAD11" s="170"/>
      <c r="KAE11" s="171"/>
      <c r="KAF11" s="172"/>
      <c r="KAG11" s="172"/>
      <c r="KAH11" s="173"/>
      <c r="KAI11" s="170"/>
      <c r="KAJ11" s="171"/>
      <c r="KAK11" s="172"/>
      <c r="KAL11" s="172"/>
      <c r="KAM11" s="173"/>
      <c r="KAN11" s="170"/>
      <c r="KAO11" s="171"/>
      <c r="KAP11" s="172"/>
      <c r="KAQ11" s="172"/>
      <c r="KAR11" s="173"/>
      <c r="KAS11" s="170"/>
      <c r="KAT11" s="171"/>
      <c r="KAU11" s="172"/>
      <c r="KAV11" s="172"/>
      <c r="KAW11" s="173"/>
      <c r="KAX11" s="170"/>
      <c r="KAY11" s="171"/>
      <c r="KAZ11" s="172"/>
      <c r="KBA11" s="172"/>
      <c r="KBB11" s="173"/>
      <c r="KBC11" s="170"/>
      <c r="KBD11" s="171"/>
      <c r="KBE11" s="172"/>
      <c r="KBF11" s="172"/>
      <c r="KBG11" s="173"/>
      <c r="KBH11" s="170"/>
      <c r="KBI11" s="171"/>
      <c r="KBJ11" s="172"/>
      <c r="KBK11" s="172"/>
      <c r="KBL11" s="173"/>
      <c r="KBM11" s="170"/>
      <c r="KBN11" s="171"/>
      <c r="KBO11" s="172"/>
      <c r="KBP11" s="172"/>
      <c r="KBQ11" s="173"/>
      <c r="KBR11" s="170"/>
      <c r="KBS11" s="171"/>
      <c r="KBT11" s="172"/>
      <c r="KBU11" s="172"/>
      <c r="KBV11" s="173"/>
      <c r="KBW11" s="170"/>
      <c r="KBX11" s="171"/>
      <c r="KBY11" s="172"/>
      <c r="KBZ11" s="172"/>
      <c r="KCA11" s="173"/>
      <c r="KCB11" s="170"/>
      <c r="KCC11" s="171"/>
      <c r="KCD11" s="172"/>
      <c r="KCE11" s="172"/>
      <c r="KCF11" s="173"/>
      <c r="KCG11" s="170"/>
      <c r="KCH11" s="171"/>
      <c r="KCI11" s="172"/>
      <c r="KCJ11" s="172"/>
      <c r="KCK11" s="173"/>
      <c r="KCL11" s="170"/>
      <c r="KCM11" s="171"/>
      <c r="KCN11" s="172"/>
      <c r="KCO11" s="172"/>
      <c r="KCP11" s="173"/>
      <c r="KCQ11" s="170"/>
      <c r="KCR11" s="171"/>
      <c r="KCS11" s="172"/>
      <c r="KCT11" s="172"/>
      <c r="KCU11" s="173"/>
      <c r="KCV11" s="170"/>
      <c r="KCW11" s="171"/>
      <c r="KCX11" s="172"/>
      <c r="KCY11" s="172"/>
      <c r="KCZ11" s="173"/>
      <c r="KDA11" s="170"/>
      <c r="KDB11" s="171"/>
      <c r="KDC11" s="172"/>
      <c r="KDD11" s="172"/>
      <c r="KDE11" s="173"/>
      <c r="KDF11" s="170"/>
      <c r="KDG11" s="171"/>
      <c r="KDH11" s="172"/>
      <c r="KDI11" s="172"/>
      <c r="KDJ11" s="173"/>
      <c r="KDK11" s="170"/>
      <c r="KDL11" s="171"/>
      <c r="KDM11" s="172"/>
      <c r="KDN11" s="172"/>
      <c r="KDO11" s="173"/>
      <c r="KDP11" s="170"/>
      <c r="KDQ11" s="171"/>
      <c r="KDR11" s="172"/>
      <c r="KDS11" s="172"/>
      <c r="KDT11" s="173"/>
      <c r="KDU11" s="170"/>
      <c r="KDV11" s="171"/>
      <c r="KDW11" s="172"/>
      <c r="KDX11" s="172"/>
      <c r="KDY11" s="173"/>
      <c r="KDZ11" s="170"/>
      <c r="KEA11" s="171"/>
      <c r="KEB11" s="172"/>
      <c r="KEC11" s="172"/>
      <c r="KED11" s="173"/>
      <c r="KEE11" s="170"/>
      <c r="KEF11" s="171"/>
      <c r="KEG11" s="172"/>
      <c r="KEH11" s="172"/>
      <c r="KEI11" s="173"/>
      <c r="KEJ11" s="170"/>
      <c r="KEK11" s="171"/>
      <c r="KEL11" s="172"/>
      <c r="KEM11" s="172"/>
      <c r="KEN11" s="173"/>
      <c r="KEO11" s="170"/>
      <c r="KEP11" s="171"/>
      <c r="KEQ11" s="172"/>
      <c r="KER11" s="172"/>
      <c r="KES11" s="173"/>
      <c r="KET11" s="170"/>
      <c r="KEU11" s="171"/>
      <c r="KEV11" s="172"/>
      <c r="KEW11" s="172"/>
      <c r="KEX11" s="173"/>
      <c r="KEY11" s="170"/>
      <c r="KEZ11" s="171"/>
      <c r="KFA11" s="172"/>
      <c r="KFB11" s="172"/>
      <c r="KFC11" s="173"/>
      <c r="KFD11" s="170"/>
      <c r="KFE11" s="171"/>
      <c r="KFF11" s="172"/>
      <c r="KFG11" s="172"/>
      <c r="KFH11" s="173"/>
      <c r="KFI11" s="170"/>
      <c r="KFJ11" s="171"/>
      <c r="KFK11" s="172"/>
      <c r="KFL11" s="172"/>
      <c r="KFM11" s="173"/>
      <c r="KFN11" s="170"/>
      <c r="KFO11" s="171"/>
      <c r="KFP11" s="172"/>
      <c r="KFQ11" s="172"/>
      <c r="KFR11" s="173"/>
      <c r="KFS11" s="170"/>
      <c r="KFT11" s="171"/>
      <c r="KFU11" s="172"/>
      <c r="KFV11" s="172"/>
      <c r="KFW11" s="173"/>
      <c r="KFX11" s="170"/>
      <c r="KFY11" s="171"/>
      <c r="KFZ11" s="172"/>
      <c r="KGA11" s="172"/>
      <c r="KGB11" s="173"/>
      <c r="KGC11" s="170"/>
      <c r="KGD11" s="171"/>
      <c r="KGE11" s="172"/>
      <c r="KGF11" s="172"/>
      <c r="KGG11" s="173"/>
      <c r="KGH11" s="170"/>
      <c r="KGI11" s="171"/>
      <c r="KGJ11" s="172"/>
      <c r="KGK11" s="172"/>
      <c r="KGL11" s="173"/>
      <c r="KGM11" s="170"/>
      <c r="KGN11" s="171"/>
      <c r="KGO11" s="172"/>
      <c r="KGP11" s="172"/>
      <c r="KGQ11" s="173"/>
      <c r="KGR11" s="170"/>
      <c r="KGS11" s="171"/>
      <c r="KGT11" s="172"/>
      <c r="KGU11" s="172"/>
      <c r="KGV11" s="173"/>
      <c r="KGW11" s="170"/>
      <c r="KGX11" s="171"/>
      <c r="KGY11" s="172"/>
      <c r="KGZ11" s="172"/>
      <c r="KHA11" s="173"/>
      <c r="KHB11" s="170"/>
      <c r="KHC11" s="171"/>
      <c r="KHD11" s="172"/>
      <c r="KHE11" s="172"/>
      <c r="KHF11" s="173"/>
      <c r="KHG11" s="170"/>
      <c r="KHH11" s="171"/>
      <c r="KHI11" s="172"/>
      <c r="KHJ11" s="172"/>
      <c r="KHK11" s="173"/>
      <c r="KHL11" s="170"/>
      <c r="KHM11" s="171"/>
      <c r="KHN11" s="172"/>
      <c r="KHO11" s="172"/>
      <c r="KHP11" s="173"/>
      <c r="KHQ11" s="170"/>
      <c r="KHR11" s="171"/>
      <c r="KHS11" s="172"/>
      <c r="KHT11" s="172"/>
      <c r="KHU11" s="173"/>
      <c r="KHV11" s="170"/>
      <c r="KHW11" s="171"/>
      <c r="KHX11" s="172"/>
      <c r="KHY11" s="172"/>
      <c r="KHZ11" s="173"/>
      <c r="KIA11" s="170"/>
      <c r="KIB11" s="171"/>
      <c r="KIC11" s="172"/>
      <c r="KID11" s="172"/>
      <c r="KIE11" s="173"/>
      <c r="KIF11" s="170"/>
      <c r="KIG11" s="171"/>
      <c r="KIH11" s="172"/>
      <c r="KII11" s="172"/>
      <c r="KIJ11" s="173"/>
      <c r="KIK11" s="170"/>
      <c r="KIL11" s="171"/>
      <c r="KIM11" s="172"/>
      <c r="KIN11" s="172"/>
      <c r="KIO11" s="173"/>
      <c r="KIP11" s="170"/>
      <c r="KIQ11" s="171"/>
      <c r="KIR11" s="172"/>
      <c r="KIS11" s="172"/>
      <c r="KIT11" s="173"/>
      <c r="KIU11" s="170"/>
      <c r="KIV11" s="171"/>
      <c r="KIW11" s="172"/>
      <c r="KIX11" s="172"/>
      <c r="KIY11" s="173"/>
      <c r="KIZ11" s="170"/>
      <c r="KJA11" s="171"/>
      <c r="KJB11" s="172"/>
      <c r="KJC11" s="172"/>
      <c r="KJD11" s="173"/>
      <c r="KJE11" s="170"/>
      <c r="KJF11" s="171"/>
      <c r="KJG11" s="172"/>
      <c r="KJH11" s="172"/>
      <c r="KJI11" s="173"/>
      <c r="KJJ11" s="170"/>
      <c r="KJK11" s="171"/>
      <c r="KJL11" s="172"/>
      <c r="KJM11" s="172"/>
      <c r="KJN11" s="173"/>
      <c r="KJO11" s="170"/>
      <c r="KJP11" s="171"/>
      <c r="KJQ11" s="172"/>
      <c r="KJR11" s="172"/>
      <c r="KJS11" s="173"/>
      <c r="KJT11" s="170"/>
      <c r="KJU11" s="171"/>
      <c r="KJV11" s="172"/>
      <c r="KJW11" s="172"/>
      <c r="KJX11" s="173"/>
      <c r="KJY11" s="170"/>
      <c r="KJZ11" s="171"/>
      <c r="KKA11" s="172"/>
      <c r="KKB11" s="172"/>
      <c r="KKC11" s="173"/>
      <c r="KKD11" s="170"/>
      <c r="KKE11" s="171"/>
      <c r="KKF11" s="172"/>
      <c r="KKG11" s="172"/>
      <c r="KKH11" s="173"/>
      <c r="KKI11" s="170"/>
      <c r="KKJ11" s="171"/>
      <c r="KKK11" s="172"/>
      <c r="KKL11" s="172"/>
      <c r="KKM11" s="173"/>
      <c r="KKN11" s="170"/>
      <c r="KKO11" s="171"/>
      <c r="KKP11" s="172"/>
      <c r="KKQ11" s="172"/>
      <c r="KKR11" s="173"/>
      <c r="KKS11" s="170"/>
      <c r="KKT11" s="171"/>
      <c r="KKU11" s="172"/>
      <c r="KKV11" s="172"/>
      <c r="KKW11" s="173"/>
      <c r="KKX11" s="170"/>
      <c r="KKY11" s="171"/>
      <c r="KKZ11" s="172"/>
      <c r="KLA11" s="172"/>
      <c r="KLB11" s="173"/>
      <c r="KLC11" s="170"/>
      <c r="KLD11" s="171"/>
      <c r="KLE11" s="172"/>
      <c r="KLF11" s="172"/>
      <c r="KLG11" s="173"/>
      <c r="KLH11" s="170"/>
      <c r="KLI11" s="171"/>
      <c r="KLJ11" s="172"/>
      <c r="KLK11" s="172"/>
      <c r="KLL11" s="173"/>
      <c r="KLM11" s="170"/>
      <c r="KLN11" s="171"/>
      <c r="KLO11" s="172"/>
      <c r="KLP11" s="172"/>
      <c r="KLQ11" s="173"/>
      <c r="KLR11" s="170"/>
      <c r="KLS11" s="171"/>
      <c r="KLT11" s="172"/>
      <c r="KLU11" s="172"/>
      <c r="KLV11" s="173"/>
      <c r="KLW11" s="170"/>
      <c r="KLX11" s="171"/>
      <c r="KLY11" s="172"/>
      <c r="KLZ11" s="172"/>
      <c r="KMA11" s="173"/>
      <c r="KMB11" s="170"/>
      <c r="KMC11" s="171"/>
      <c r="KMD11" s="172"/>
      <c r="KME11" s="172"/>
      <c r="KMF11" s="173"/>
      <c r="KMG11" s="170"/>
      <c r="KMH11" s="171"/>
      <c r="KMI11" s="172"/>
      <c r="KMJ11" s="172"/>
      <c r="KMK11" s="173"/>
      <c r="KML11" s="170"/>
      <c r="KMM11" s="171"/>
      <c r="KMN11" s="172"/>
      <c r="KMO11" s="172"/>
      <c r="KMP11" s="173"/>
      <c r="KMQ11" s="170"/>
      <c r="KMR11" s="171"/>
      <c r="KMS11" s="172"/>
      <c r="KMT11" s="172"/>
      <c r="KMU11" s="173"/>
      <c r="KMV11" s="170"/>
      <c r="KMW11" s="171"/>
      <c r="KMX11" s="172"/>
      <c r="KMY11" s="172"/>
      <c r="KMZ11" s="173"/>
      <c r="KNA11" s="170"/>
      <c r="KNB11" s="171"/>
      <c r="KNC11" s="172"/>
      <c r="KND11" s="172"/>
      <c r="KNE11" s="173"/>
      <c r="KNF11" s="170"/>
      <c r="KNG11" s="171"/>
      <c r="KNH11" s="172"/>
      <c r="KNI11" s="172"/>
      <c r="KNJ11" s="173"/>
      <c r="KNK11" s="170"/>
      <c r="KNL11" s="171"/>
      <c r="KNM11" s="172"/>
      <c r="KNN11" s="172"/>
      <c r="KNO11" s="173"/>
      <c r="KNP11" s="170"/>
      <c r="KNQ11" s="171"/>
      <c r="KNR11" s="172"/>
      <c r="KNS11" s="172"/>
      <c r="KNT11" s="173"/>
      <c r="KNU11" s="170"/>
      <c r="KNV11" s="171"/>
      <c r="KNW11" s="172"/>
      <c r="KNX11" s="172"/>
      <c r="KNY11" s="173"/>
      <c r="KNZ11" s="170"/>
      <c r="KOA11" s="171"/>
      <c r="KOB11" s="172"/>
      <c r="KOC11" s="172"/>
      <c r="KOD11" s="173"/>
      <c r="KOE11" s="170"/>
      <c r="KOF11" s="171"/>
      <c r="KOG11" s="172"/>
      <c r="KOH11" s="172"/>
      <c r="KOI11" s="173"/>
      <c r="KOJ11" s="170"/>
      <c r="KOK11" s="171"/>
      <c r="KOL11" s="172"/>
      <c r="KOM11" s="172"/>
      <c r="KON11" s="173"/>
      <c r="KOO11" s="170"/>
      <c r="KOP11" s="171"/>
      <c r="KOQ11" s="172"/>
      <c r="KOR11" s="172"/>
      <c r="KOS11" s="173"/>
      <c r="KOT11" s="170"/>
      <c r="KOU11" s="171"/>
      <c r="KOV11" s="172"/>
      <c r="KOW11" s="172"/>
      <c r="KOX11" s="173"/>
      <c r="KOY11" s="170"/>
      <c r="KOZ11" s="171"/>
      <c r="KPA11" s="172"/>
      <c r="KPB11" s="172"/>
      <c r="KPC11" s="173"/>
      <c r="KPD11" s="170"/>
      <c r="KPE11" s="171"/>
      <c r="KPF11" s="172"/>
      <c r="KPG11" s="172"/>
      <c r="KPH11" s="173"/>
      <c r="KPI11" s="170"/>
      <c r="KPJ11" s="171"/>
      <c r="KPK11" s="172"/>
      <c r="KPL11" s="172"/>
      <c r="KPM11" s="173"/>
      <c r="KPN11" s="170"/>
      <c r="KPO11" s="171"/>
      <c r="KPP11" s="172"/>
      <c r="KPQ11" s="172"/>
      <c r="KPR11" s="173"/>
      <c r="KPS11" s="170"/>
      <c r="KPT11" s="171"/>
      <c r="KPU11" s="172"/>
      <c r="KPV11" s="172"/>
      <c r="KPW11" s="173"/>
      <c r="KPX11" s="170"/>
      <c r="KPY11" s="171"/>
      <c r="KPZ11" s="172"/>
      <c r="KQA11" s="172"/>
      <c r="KQB11" s="173"/>
      <c r="KQC11" s="170"/>
      <c r="KQD11" s="171"/>
      <c r="KQE11" s="172"/>
      <c r="KQF11" s="172"/>
      <c r="KQG11" s="173"/>
      <c r="KQH11" s="170"/>
      <c r="KQI11" s="171"/>
      <c r="KQJ11" s="172"/>
      <c r="KQK11" s="172"/>
      <c r="KQL11" s="173"/>
      <c r="KQM11" s="170"/>
      <c r="KQN11" s="171"/>
      <c r="KQO11" s="172"/>
      <c r="KQP11" s="172"/>
      <c r="KQQ11" s="173"/>
      <c r="KQR11" s="170"/>
      <c r="KQS11" s="171"/>
      <c r="KQT11" s="172"/>
      <c r="KQU11" s="172"/>
      <c r="KQV11" s="173"/>
      <c r="KQW11" s="170"/>
      <c r="KQX11" s="171"/>
      <c r="KQY11" s="172"/>
      <c r="KQZ11" s="172"/>
      <c r="KRA11" s="173"/>
      <c r="KRB11" s="170"/>
      <c r="KRC11" s="171"/>
      <c r="KRD11" s="172"/>
      <c r="KRE11" s="172"/>
      <c r="KRF11" s="173"/>
      <c r="KRG11" s="170"/>
      <c r="KRH11" s="171"/>
      <c r="KRI11" s="172"/>
      <c r="KRJ11" s="172"/>
      <c r="KRK11" s="173"/>
      <c r="KRL11" s="170"/>
      <c r="KRM11" s="171"/>
      <c r="KRN11" s="172"/>
      <c r="KRO11" s="172"/>
      <c r="KRP11" s="173"/>
      <c r="KRQ11" s="170"/>
      <c r="KRR11" s="171"/>
      <c r="KRS11" s="172"/>
      <c r="KRT11" s="172"/>
      <c r="KRU11" s="173"/>
      <c r="KRV11" s="170"/>
      <c r="KRW11" s="171"/>
      <c r="KRX11" s="172"/>
      <c r="KRY11" s="172"/>
      <c r="KRZ11" s="173"/>
      <c r="KSA11" s="170"/>
      <c r="KSB11" s="171"/>
      <c r="KSC11" s="172"/>
      <c r="KSD11" s="172"/>
      <c r="KSE11" s="173"/>
      <c r="KSF11" s="170"/>
      <c r="KSG11" s="171"/>
      <c r="KSH11" s="172"/>
      <c r="KSI11" s="172"/>
      <c r="KSJ11" s="173"/>
      <c r="KSK11" s="170"/>
      <c r="KSL11" s="171"/>
      <c r="KSM11" s="172"/>
      <c r="KSN11" s="172"/>
      <c r="KSO11" s="173"/>
      <c r="KSP11" s="170"/>
      <c r="KSQ11" s="171"/>
      <c r="KSR11" s="172"/>
      <c r="KSS11" s="172"/>
      <c r="KST11" s="173"/>
      <c r="KSU11" s="170"/>
      <c r="KSV11" s="171"/>
      <c r="KSW11" s="172"/>
      <c r="KSX11" s="172"/>
      <c r="KSY11" s="173"/>
      <c r="KSZ11" s="170"/>
      <c r="KTA11" s="171"/>
      <c r="KTB11" s="172"/>
      <c r="KTC11" s="172"/>
      <c r="KTD11" s="173"/>
      <c r="KTE11" s="170"/>
      <c r="KTF11" s="171"/>
      <c r="KTG11" s="172"/>
      <c r="KTH11" s="172"/>
      <c r="KTI11" s="173"/>
      <c r="KTJ11" s="170"/>
      <c r="KTK11" s="171"/>
      <c r="KTL11" s="172"/>
      <c r="KTM11" s="172"/>
      <c r="KTN11" s="173"/>
      <c r="KTO11" s="170"/>
      <c r="KTP11" s="171"/>
      <c r="KTQ11" s="172"/>
      <c r="KTR11" s="172"/>
      <c r="KTS11" s="173"/>
      <c r="KTT11" s="170"/>
      <c r="KTU11" s="171"/>
      <c r="KTV11" s="172"/>
      <c r="KTW11" s="172"/>
      <c r="KTX11" s="173"/>
      <c r="KTY11" s="170"/>
      <c r="KTZ11" s="171"/>
      <c r="KUA11" s="172"/>
      <c r="KUB11" s="172"/>
      <c r="KUC11" s="173"/>
      <c r="KUD11" s="170"/>
      <c r="KUE11" s="171"/>
      <c r="KUF11" s="172"/>
      <c r="KUG11" s="172"/>
      <c r="KUH11" s="173"/>
      <c r="KUI11" s="170"/>
      <c r="KUJ11" s="171"/>
      <c r="KUK11" s="172"/>
      <c r="KUL11" s="172"/>
      <c r="KUM11" s="173"/>
      <c r="KUN11" s="170"/>
      <c r="KUO11" s="171"/>
      <c r="KUP11" s="172"/>
      <c r="KUQ11" s="172"/>
      <c r="KUR11" s="173"/>
      <c r="KUS11" s="170"/>
      <c r="KUT11" s="171"/>
      <c r="KUU11" s="172"/>
      <c r="KUV11" s="172"/>
      <c r="KUW11" s="173"/>
      <c r="KUX11" s="170"/>
      <c r="KUY11" s="171"/>
      <c r="KUZ11" s="172"/>
      <c r="KVA11" s="172"/>
      <c r="KVB11" s="173"/>
      <c r="KVC11" s="170"/>
      <c r="KVD11" s="171"/>
      <c r="KVE11" s="172"/>
      <c r="KVF11" s="172"/>
      <c r="KVG11" s="173"/>
      <c r="KVH11" s="170"/>
      <c r="KVI11" s="171"/>
      <c r="KVJ11" s="172"/>
      <c r="KVK11" s="172"/>
      <c r="KVL11" s="173"/>
      <c r="KVM11" s="170"/>
      <c r="KVN11" s="171"/>
      <c r="KVO11" s="172"/>
      <c r="KVP11" s="172"/>
      <c r="KVQ11" s="173"/>
      <c r="KVR11" s="170"/>
      <c r="KVS11" s="171"/>
      <c r="KVT11" s="172"/>
      <c r="KVU11" s="172"/>
      <c r="KVV11" s="173"/>
      <c r="KVW11" s="170"/>
      <c r="KVX11" s="171"/>
      <c r="KVY11" s="172"/>
      <c r="KVZ11" s="172"/>
      <c r="KWA11" s="173"/>
      <c r="KWB11" s="170"/>
      <c r="KWC11" s="171"/>
      <c r="KWD11" s="172"/>
      <c r="KWE11" s="172"/>
      <c r="KWF11" s="173"/>
      <c r="KWG11" s="170"/>
      <c r="KWH11" s="171"/>
      <c r="KWI11" s="172"/>
      <c r="KWJ11" s="172"/>
      <c r="KWK11" s="173"/>
      <c r="KWL11" s="170"/>
      <c r="KWM11" s="171"/>
      <c r="KWN11" s="172"/>
      <c r="KWO11" s="172"/>
      <c r="KWP11" s="173"/>
      <c r="KWQ11" s="170"/>
      <c r="KWR11" s="171"/>
      <c r="KWS11" s="172"/>
      <c r="KWT11" s="172"/>
      <c r="KWU11" s="173"/>
      <c r="KWV11" s="170"/>
      <c r="KWW11" s="171"/>
      <c r="KWX11" s="172"/>
      <c r="KWY11" s="172"/>
      <c r="KWZ11" s="173"/>
      <c r="KXA11" s="170"/>
      <c r="KXB11" s="171"/>
      <c r="KXC11" s="172"/>
      <c r="KXD11" s="172"/>
      <c r="KXE11" s="173"/>
      <c r="KXF11" s="170"/>
      <c r="KXG11" s="171"/>
      <c r="KXH11" s="172"/>
      <c r="KXI11" s="172"/>
      <c r="KXJ11" s="173"/>
      <c r="KXK11" s="170"/>
      <c r="KXL11" s="171"/>
      <c r="KXM11" s="172"/>
      <c r="KXN11" s="172"/>
      <c r="KXO11" s="173"/>
      <c r="KXP11" s="170"/>
      <c r="KXQ11" s="171"/>
      <c r="KXR11" s="172"/>
      <c r="KXS11" s="172"/>
      <c r="KXT11" s="173"/>
      <c r="KXU11" s="170"/>
      <c r="KXV11" s="171"/>
      <c r="KXW11" s="172"/>
      <c r="KXX11" s="172"/>
      <c r="KXY11" s="173"/>
      <c r="KXZ11" s="170"/>
      <c r="KYA11" s="171"/>
      <c r="KYB11" s="172"/>
      <c r="KYC11" s="172"/>
      <c r="KYD11" s="173"/>
      <c r="KYE11" s="170"/>
      <c r="KYF11" s="171"/>
      <c r="KYG11" s="172"/>
      <c r="KYH11" s="172"/>
      <c r="KYI11" s="173"/>
      <c r="KYJ11" s="170"/>
      <c r="KYK11" s="171"/>
      <c r="KYL11" s="172"/>
      <c r="KYM11" s="172"/>
      <c r="KYN11" s="173"/>
      <c r="KYO11" s="170"/>
      <c r="KYP11" s="171"/>
      <c r="KYQ11" s="172"/>
      <c r="KYR11" s="172"/>
      <c r="KYS11" s="173"/>
      <c r="KYT11" s="170"/>
      <c r="KYU11" s="171"/>
      <c r="KYV11" s="172"/>
      <c r="KYW11" s="172"/>
      <c r="KYX11" s="173"/>
      <c r="KYY11" s="170"/>
      <c r="KYZ11" s="171"/>
      <c r="KZA11" s="172"/>
      <c r="KZB11" s="172"/>
      <c r="KZC11" s="173"/>
      <c r="KZD11" s="170"/>
      <c r="KZE11" s="171"/>
      <c r="KZF11" s="172"/>
      <c r="KZG11" s="172"/>
      <c r="KZH11" s="173"/>
      <c r="KZI11" s="170"/>
      <c r="KZJ11" s="171"/>
      <c r="KZK11" s="172"/>
      <c r="KZL11" s="172"/>
      <c r="KZM11" s="173"/>
      <c r="KZN11" s="170"/>
      <c r="KZO11" s="171"/>
      <c r="KZP11" s="172"/>
      <c r="KZQ11" s="172"/>
      <c r="KZR11" s="173"/>
      <c r="KZS11" s="170"/>
      <c r="KZT11" s="171"/>
      <c r="KZU11" s="172"/>
      <c r="KZV11" s="172"/>
      <c r="KZW11" s="173"/>
      <c r="KZX11" s="170"/>
      <c r="KZY11" s="171"/>
      <c r="KZZ11" s="172"/>
      <c r="LAA11" s="172"/>
      <c r="LAB11" s="173"/>
      <c r="LAC11" s="170"/>
      <c r="LAD11" s="171"/>
      <c r="LAE11" s="172"/>
      <c r="LAF11" s="172"/>
      <c r="LAG11" s="173"/>
      <c r="LAH11" s="170"/>
      <c r="LAI11" s="171"/>
      <c r="LAJ11" s="172"/>
      <c r="LAK11" s="172"/>
      <c r="LAL11" s="173"/>
      <c r="LAM11" s="170"/>
      <c r="LAN11" s="171"/>
      <c r="LAO11" s="172"/>
      <c r="LAP11" s="172"/>
      <c r="LAQ11" s="173"/>
      <c r="LAR11" s="170"/>
      <c r="LAS11" s="171"/>
      <c r="LAT11" s="172"/>
      <c r="LAU11" s="172"/>
      <c r="LAV11" s="173"/>
      <c r="LAW11" s="170"/>
      <c r="LAX11" s="171"/>
      <c r="LAY11" s="172"/>
      <c r="LAZ11" s="172"/>
      <c r="LBA11" s="173"/>
      <c r="LBB11" s="170"/>
      <c r="LBC11" s="171"/>
      <c r="LBD11" s="172"/>
      <c r="LBE11" s="172"/>
      <c r="LBF11" s="173"/>
      <c r="LBG11" s="170"/>
      <c r="LBH11" s="171"/>
      <c r="LBI11" s="172"/>
      <c r="LBJ11" s="172"/>
      <c r="LBK11" s="173"/>
      <c r="LBL11" s="170"/>
      <c r="LBM11" s="171"/>
      <c r="LBN11" s="172"/>
      <c r="LBO11" s="172"/>
      <c r="LBP11" s="173"/>
      <c r="LBQ11" s="170"/>
      <c r="LBR11" s="171"/>
      <c r="LBS11" s="172"/>
      <c r="LBT11" s="172"/>
      <c r="LBU11" s="173"/>
      <c r="LBV11" s="170"/>
      <c r="LBW11" s="171"/>
      <c r="LBX11" s="172"/>
      <c r="LBY11" s="172"/>
      <c r="LBZ11" s="173"/>
      <c r="LCA11" s="170"/>
      <c r="LCB11" s="171"/>
      <c r="LCC11" s="172"/>
      <c r="LCD11" s="172"/>
      <c r="LCE11" s="173"/>
      <c r="LCF11" s="170"/>
      <c r="LCG11" s="171"/>
      <c r="LCH11" s="172"/>
      <c r="LCI11" s="172"/>
      <c r="LCJ11" s="173"/>
      <c r="LCK11" s="170"/>
      <c r="LCL11" s="171"/>
      <c r="LCM11" s="172"/>
      <c r="LCN11" s="172"/>
      <c r="LCO11" s="173"/>
      <c r="LCP11" s="170"/>
      <c r="LCQ11" s="171"/>
      <c r="LCR11" s="172"/>
      <c r="LCS11" s="172"/>
      <c r="LCT11" s="173"/>
      <c r="LCU11" s="170"/>
      <c r="LCV11" s="171"/>
      <c r="LCW11" s="172"/>
      <c r="LCX11" s="172"/>
      <c r="LCY11" s="173"/>
      <c r="LCZ11" s="170"/>
      <c r="LDA11" s="171"/>
      <c r="LDB11" s="172"/>
      <c r="LDC11" s="172"/>
      <c r="LDD11" s="173"/>
      <c r="LDE11" s="170"/>
      <c r="LDF11" s="171"/>
      <c r="LDG11" s="172"/>
      <c r="LDH11" s="172"/>
      <c r="LDI11" s="173"/>
      <c r="LDJ11" s="170"/>
      <c r="LDK11" s="171"/>
      <c r="LDL11" s="172"/>
      <c r="LDM11" s="172"/>
      <c r="LDN11" s="173"/>
      <c r="LDO11" s="170"/>
      <c r="LDP11" s="171"/>
      <c r="LDQ11" s="172"/>
      <c r="LDR11" s="172"/>
      <c r="LDS11" s="173"/>
      <c r="LDT11" s="170"/>
      <c r="LDU11" s="171"/>
      <c r="LDV11" s="172"/>
      <c r="LDW11" s="172"/>
      <c r="LDX11" s="173"/>
      <c r="LDY11" s="170"/>
      <c r="LDZ11" s="171"/>
      <c r="LEA11" s="172"/>
      <c r="LEB11" s="172"/>
      <c r="LEC11" s="173"/>
      <c r="LED11" s="170"/>
      <c r="LEE11" s="171"/>
      <c r="LEF11" s="172"/>
      <c r="LEG11" s="172"/>
      <c r="LEH11" s="173"/>
      <c r="LEI11" s="170"/>
      <c r="LEJ11" s="171"/>
      <c r="LEK11" s="172"/>
      <c r="LEL11" s="172"/>
      <c r="LEM11" s="173"/>
      <c r="LEN11" s="170"/>
      <c r="LEO11" s="171"/>
      <c r="LEP11" s="172"/>
      <c r="LEQ11" s="172"/>
      <c r="LER11" s="173"/>
      <c r="LES11" s="170"/>
      <c r="LET11" s="171"/>
      <c r="LEU11" s="172"/>
      <c r="LEV11" s="172"/>
      <c r="LEW11" s="173"/>
      <c r="LEX11" s="170"/>
      <c r="LEY11" s="171"/>
      <c r="LEZ11" s="172"/>
      <c r="LFA11" s="172"/>
      <c r="LFB11" s="173"/>
      <c r="LFC11" s="170"/>
      <c r="LFD11" s="171"/>
      <c r="LFE11" s="172"/>
      <c r="LFF11" s="172"/>
      <c r="LFG11" s="173"/>
      <c r="LFH11" s="170"/>
      <c r="LFI11" s="171"/>
      <c r="LFJ11" s="172"/>
      <c r="LFK11" s="172"/>
      <c r="LFL11" s="173"/>
      <c r="LFM11" s="170"/>
      <c r="LFN11" s="171"/>
      <c r="LFO11" s="172"/>
      <c r="LFP11" s="172"/>
      <c r="LFQ11" s="173"/>
      <c r="LFR11" s="170"/>
      <c r="LFS11" s="171"/>
      <c r="LFT11" s="172"/>
      <c r="LFU11" s="172"/>
      <c r="LFV11" s="173"/>
      <c r="LFW11" s="170"/>
      <c r="LFX11" s="171"/>
      <c r="LFY11" s="172"/>
      <c r="LFZ11" s="172"/>
      <c r="LGA11" s="173"/>
      <c r="LGB11" s="170"/>
      <c r="LGC11" s="171"/>
      <c r="LGD11" s="172"/>
      <c r="LGE11" s="172"/>
      <c r="LGF11" s="173"/>
      <c r="LGG11" s="170"/>
      <c r="LGH11" s="171"/>
      <c r="LGI11" s="172"/>
      <c r="LGJ11" s="172"/>
      <c r="LGK11" s="173"/>
      <c r="LGL11" s="170"/>
      <c r="LGM11" s="171"/>
      <c r="LGN11" s="172"/>
      <c r="LGO11" s="172"/>
      <c r="LGP11" s="173"/>
      <c r="LGQ11" s="170"/>
      <c r="LGR11" s="171"/>
      <c r="LGS11" s="172"/>
      <c r="LGT11" s="172"/>
      <c r="LGU11" s="173"/>
      <c r="LGV11" s="170"/>
      <c r="LGW11" s="171"/>
      <c r="LGX11" s="172"/>
      <c r="LGY11" s="172"/>
      <c r="LGZ11" s="173"/>
      <c r="LHA11" s="170"/>
      <c r="LHB11" s="171"/>
      <c r="LHC11" s="172"/>
      <c r="LHD11" s="172"/>
      <c r="LHE11" s="173"/>
      <c r="LHF11" s="170"/>
      <c r="LHG11" s="171"/>
      <c r="LHH11" s="172"/>
      <c r="LHI11" s="172"/>
      <c r="LHJ11" s="173"/>
      <c r="LHK11" s="170"/>
      <c r="LHL11" s="171"/>
      <c r="LHM11" s="172"/>
      <c r="LHN11" s="172"/>
      <c r="LHO11" s="173"/>
      <c r="LHP11" s="170"/>
      <c r="LHQ11" s="171"/>
      <c r="LHR11" s="172"/>
      <c r="LHS11" s="172"/>
      <c r="LHT11" s="173"/>
      <c r="LHU11" s="170"/>
      <c r="LHV11" s="171"/>
      <c r="LHW11" s="172"/>
      <c r="LHX11" s="172"/>
      <c r="LHY11" s="173"/>
      <c r="LHZ11" s="170"/>
      <c r="LIA11" s="171"/>
      <c r="LIB11" s="172"/>
      <c r="LIC11" s="172"/>
      <c r="LID11" s="173"/>
      <c r="LIE11" s="170"/>
      <c r="LIF11" s="171"/>
      <c r="LIG11" s="172"/>
      <c r="LIH11" s="172"/>
      <c r="LII11" s="173"/>
      <c r="LIJ11" s="170"/>
      <c r="LIK11" s="171"/>
      <c r="LIL11" s="172"/>
      <c r="LIM11" s="172"/>
      <c r="LIN11" s="173"/>
      <c r="LIO11" s="170"/>
      <c r="LIP11" s="171"/>
      <c r="LIQ11" s="172"/>
      <c r="LIR11" s="172"/>
      <c r="LIS11" s="173"/>
      <c r="LIT11" s="170"/>
      <c r="LIU11" s="171"/>
      <c r="LIV11" s="172"/>
      <c r="LIW11" s="172"/>
      <c r="LIX11" s="173"/>
      <c r="LIY11" s="170"/>
      <c r="LIZ11" s="171"/>
      <c r="LJA11" s="172"/>
      <c r="LJB11" s="172"/>
      <c r="LJC11" s="173"/>
      <c r="LJD11" s="170"/>
      <c r="LJE11" s="171"/>
      <c r="LJF11" s="172"/>
      <c r="LJG11" s="172"/>
      <c r="LJH11" s="173"/>
      <c r="LJI11" s="170"/>
      <c r="LJJ11" s="171"/>
      <c r="LJK11" s="172"/>
      <c r="LJL11" s="172"/>
      <c r="LJM11" s="173"/>
      <c r="LJN11" s="170"/>
      <c r="LJO11" s="171"/>
      <c r="LJP11" s="172"/>
      <c r="LJQ11" s="172"/>
      <c r="LJR11" s="173"/>
      <c r="LJS11" s="170"/>
      <c r="LJT11" s="171"/>
      <c r="LJU11" s="172"/>
      <c r="LJV11" s="172"/>
      <c r="LJW11" s="173"/>
      <c r="LJX11" s="170"/>
      <c r="LJY11" s="171"/>
      <c r="LJZ11" s="172"/>
      <c r="LKA11" s="172"/>
      <c r="LKB11" s="173"/>
      <c r="LKC11" s="170"/>
      <c r="LKD11" s="171"/>
      <c r="LKE11" s="172"/>
      <c r="LKF11" s="172"/>
      <c r="LKG11" s="173"/>
      <c r="LKH11" s="170"/>
      <c r="LKI11" s="171"/>
      <c r="LKJ11" s="172"/>
      <c r="LKK11" s="172"/>
      <c r="LKL11" s="173"/>
      <c r="LKM11" s="170"/>
      <c r="LKN11" s="171"/>
      <c r="LKO11" s="172"/>
      <c r="LKP11" s="172"/>
      <c r="LKQ11" s="173"/>
      <c r="LKR11" s="170"/>
      <c r="LKS11" s="171"/>
      <c r="LKT11" s="172"/>
      <c r="LKU11" s="172"/>
      <c r="LKV11" s="173"/>
      <c r="LKW11" s="170"/>
      <c r="LKX11" s="171"/>
      <c r="LKY11" s="172"/>
      <c r="LKZ11" s="172"/>
      <c r="LLA11" s="173"/>
      <c r="LLB11" s="170"/>
      <c r="LLC11" s="171"/>
      <c r="LLD11" s="172"/>
      <c r="LLE11" s="172"/>
      <c r="LLF11" s="173"/>
      <c r="LLG11" s="170"/>
      <c r="LLH11" s="171"/>
      <c r="LLI11" s="172"/>
      <c r="LLJ11" s="172"/>
      <c r="LLK11" s="173"/>
      <c r="LLL11" s="170"/>
      <c r="LLM11" s="171"/>
      <c r="LLN11" s="172"/>
      <c r="LLO11" s="172"/>
      <c r="LLP11" s="173"/>
      <c r="LLQ11" s="170"/>
      <c r="LLR11" s="171"/>
      <c r="LLS11" s="172"/>
      <c r="LLT11" s="172"/>
      <c r="LLU11" s="173"/>
      <c r="LLV11" s="170"/>
      <c r="LLW11" s="171"/>
      <c r="LLX11" s="172"/>
      <c r="LLY11" s="172"/>
      <c r="LLZ11" s="173"/>
      <c r="LMA11" s="170"/>
      <c r="LMB11" s="171"/>
      <c r="LMC11" s="172"/>
      <c r="LMD11" s="172"/>
      <c r="LME11" s="173"/>
      <c r="LMF11" s="170"/>
      <c r="LMG11" s="171"/>
      <c r="LMH11" s="172"/>
      <c r="LMI11" s="172"/>
      <c r="LMJ11" s="173"/>
      <c r="LMK11" s="170"/>
      <c r="LML11" s="171"/>
      <c r="LMM11" s="172"/>
      <c r="LMN11" s="172"/>
      <c r="LMO11" s="173"/>
      <c r="LMP11" s="170"/>
      <c r="LMQ11" s="171"/>
      <c r="LMR11" s="172"/>
      <c r="LMS11" s="172"/>
      <c r="LMT11" s="173"/>
      <c r="LMU11" s="170"/>
      <c r="LMV11" s="171"/>
      <c r="LMW11" s="172"/>
      <c r="LMX11" s="172"/>
      <c r="LMY11" s="173"/>
      <c r="LMZ11" s="170"/>
      <c r="LNA11" s="171"/>
      <c r="LNB11" s="172"/>
      <c r="LNC11" s="172"/>
      <c r="LND11" s="173"/>
      <c r="LNE11" s="170"/>
      <c r="LNF11" s="171"/>
      <c r="LNG11" s="172"/>
      <c r="LNH11" s="172"/>
      <c r="LNI11" s="173"/>
      <c r="LNJ11" s="170"/>
      <c r="LNK11" s="171"/>
      <c r="LNL11" s="172"/>
      <c r="LNM11" s="172"/>
      <c r="LNN11" s="173"/>
      <c r="LNO11" s="170"/>
      <c r="LNP11" s="171"/>
      <c r="LNQ11" s="172"/>
      <c r="LNR11" s="172"/>
      <c r="LNS11" s="173"/>
      <c r="LNT11" s="170"/>
      <c r="LNU11" s="171"/>
      <c r="LNV11" s="172"/>
      <c r="LNW11" s="172"/>
      <c r="LNX11" s="173"/>
      <c r="LNY11" s="170"/>
      <c r="LNZ11" s="171"/>
      <c r="LOA11" s="172"/>
      <c r="LOB11" s="172"/>
      <c r="LOC11" s="173"/>
      <c r="LOD11" s="170"/>
      <c r="LOE11" s="171"/>
      <c r="LOF11" s="172"/>
      <c r="LOG11" s="172"/>
      <c r="LOH11" s="173"/>
      <c r="LOI11" s="170"/>
      <c r="LOJ11" s="171"/>
      <c r="LOK11" s="172"/>
      <c r="LOL11" s="172"/>
      <c r="LOM11" s="173"/>
      <c r="LON11" s="170"/>
      <c r="LOO11" s="171"/>
      <c r="LOP11" s="172"/>
      <c r="LOQ11" s="172"/>
      <c r="LOR11" s="173"/>
      <c r="LOS11" s="170"/>
      <c r="LOT11" s="171"/>
      <c r="LOU11" s="172"/>
      <c r="LOV11" s="172"/>
      <c r="LOW11" s="173"/>
      <c r="LOX11" s="170"/>
      <c r="LOY11" s="171"/>
      <c r="LOZ11" s="172"/>
      <c r="LPA11" s="172"/>
      <c r="LPB11" s="173"/>
      <c r="LPC11" s="170"/>
      <c r="LPD11" s="171"/>
      <c r="LPE11" s="172"/>
      <c r="LPF11" s="172"/>
      <c r="LPG11" s="173"/>
      <c r="LPH11" s="170"/>
      <c r="LPI11" s="171"/>
      <c r="LPJ11" s="172"/>
      <c r="LPK11" s="172"/>
      <c r="LPL11" s="173"/>
      <c r="LPM11" s="170"/>
      <c r="LPN11" s="171"/>
      <c r="LPO11" s="172"/>
      <c r="LPP11" s="172"/>
      <c r="LPQ11" s="173"/>
      <c r="LPR11" s="170"/>
      <c r="LPS11" s="171"/>
      <c r="LPT11" s="172"/>
      <c r="LPU11" s="172"/>
      <c r="LPV11" s="173"/>
      <c r="LPW11" s="170"/>
      <c r="LPX11" s="171"/>
      <c r="LPY11" s="172"/>
      <c r="LPZ11" s="172"/>
      <c r="LQA11" s="173"/>
      <c r="LQB11" s="170"/>
      <c r="LQC11" s="171"/>
      <c r="LQD11" s="172"/>
      <c r="LQE11" s="172"/>
      <c r="LQF11" s="173"/>
      <c r="LQG11" s="170"/>
      <c r="LQH11" s="171"/>
      <c r="LQI11" s="172"/>
      <c r="LQJ11" s="172"/>
      <c r="LQK11" s="173"/>
      <c r="LQL11" s="170"/>
      <c r="LQM11" s="171"/>
      <c r="LQN11" s="172"/>
      <c r="LQO11" s="172"/>
      <c r="LQP11" s="173"/>
      <c r="LQQ11" s="170"/>
      <c r="LQR11" s="171"/>
      <c r="LQS11" s="172"/>
      <c r="LQT11" s="172"/>
      <c r="LQU11" s="173"/>
      <c r="LQV11" s="170"/>
      <c r="LQW11" s="171"/>
      <c r="LQX11" s="172"/>
      <c r="LQY11" s="172"/>
      <c r="LQZ11" s="173"/>
      <c r="LRA11" s="170"/>
      <c r="LRB11" s="171"/>
      <c r="LRC11" s="172"/>
      <c r="LRD11" s="172"/>
      <c r="LRE11" s="173"/>
      <c r="LRF11" s="170"/>
      <c r="LRG11" s="171"/>
      <c r="LRH11" s="172"/>
      <c r="LRI11" s="172"/>
      <c r="LRJ11" s="173"/>
      <c r="LRK11" s="170"/>
      <c r="LRL11" s="171"/>
      <c r="LRM11" s="172"/>
      <c r="LRN11" s="172"/>
      <c r="LRO11" s="173"/>
      <c r="LRP11" s="170"/>
      <c r="LRQ11" s="171"/>
      <c r="LRR11" s="172"/>
      <c r="LRS11" s="172"/>
      <c r="LRT11" s="173"/>
      <c r="LRU11" s="170"/>
      <c r="LRV11" s="171"/>
      <c r="LRW11" s="172"/>
      <c r="LRX11" s="172"/>
      <c r="LRY11" s="173"/>
      <c r="LRZ11" s="170"/>
      <c r="LSA11" s="171"/>
      <c r="LSB11" s="172"/>
      <c r="LSC11" s="172"/>
      <c r="LSD11" s="173"/>
      <c r="LSE11" s="170"/>
      <c r="LSF11" s="171"/>
      <c r="LSG11" s="172"/>
      <c r="LSH11" s="172"/>
      <c r="LSI11" s="173"/>
      <c r="LSJ11" s="170"/>
      <c r="LSK11" s="171"/>
      <c r="LSL11" s="172"/>
      <c r="LSM11" s="172"/>
      <c r="LSN11" s="173"/>
      <c r="LSO11" s="170"/>
      <c r="LSP11" s="171"/>
      <c r="LSQ11" s="172"/>
      <c r="LSR11" s="172"/>
      <c r="LSS11" s="173"/>
      <c r="LST11" s="170"/>
      <c r="LSU11" s="171"/>
      <c r="LSV11" s="172"/>
      <c r="LSW11" s="172"/>
      <c r="LSX11" s="173"/>
      <c r="LSY11" s="170"/>
      <c r="LSZ11" s="171"/>
      <c r="LTA11" s="172"/>
      <c r="LTB11" s="172"/>
      <c r="LTC11" s="173"/>
      <c r="LTD11" s="170"/>
      <c r="LTE11" s="171"/>
      <c r="LTF11" s="172"/>
      <c r="LTG11" s="172"/>
      <c r="LTH11" s="173"/>
      <c r="LTI11" s="170"/>
      <c r="LTJ11" s="171"/>
      <c r="LTK11" s="172"/>
      <c r="LTL11" s="172"/>
      <c r="LTM11" s="173"/>
      <c r="LTN11" s="170"/>
      <c r="LTO11" s="171"/>
      <c r="LTP11" s="172"/>
      <c r="LTQ11" s="172"/>
      <c r="LTR11" s="173"/>
      <c r="LTS11" s="170"/>
      <c r="LTT11" s="171"/>
      <c r="LTU11" s="172"/>
      <c r="LTV11" s="172"/>
      <c r="LTW11" s="173"/>
      <c r="LTX11" s="170"/>
      <c r="LTY11" s="171"/>
      <c r="LTZ11" s="172"/>
      <c r="LUA11" s="172"/>
      <c r="LUB11" s="173"/>
      <c r="LUC11" s="170"/>
      <c r="LUD11" s="171"/>
      <c r="LUE11" s="172"/>
      <c r="LUF11" s="172"/>
      <c r="LUG11" s="173"/>
      <c r="LUH11" s="170"/>
      <c r="LUI11" s="171"/>
      <c r="LUJ11" s="172"/>
      <c r="LUK11" s="172"/>
      <c r="LUL11" s="173"/>
      <c r="LUM11" s="170"/>
      <c r="LUN11" s="171"/>
      <c r="LUO11" s="172"/>
      <c r="LUP11" s="172"/>
      <c r="LUQ11" s="173"/>
      <c r="LUR11" s="170"/>
      <c r="LUS11" s="171"/>
      <c r="LUT11" s="172"/>
      <c r="LUU11" s="172"/>
      <c r="LUV11" s="173"/>
      <c r="LUW11" s="170"/>
      <c r="LUX11" s="171"/>
      <c r="LUY11" s="172"/>
      <c r="LUZ11" s="172"/>
      <c r="LVA11" s="173"/>
      <c r="LVB11" s="170"/>
      <c r="LVC11" s="171"/>
      <c r="LVD11" s="172"/>
      <c r="LVE11" s="172"/>
      <c r="LVF11" s="173"/>
      <c r="LVG11" s="170"/>
      <c r="LVH11" s="171"/>
      <c r="LVI11" s="172"/>
      <c r="LVJ11" s="172"/>
      <c r="LVK11" s="173"/>
      <c r="LVL11" s="170"/>
      <c r="LVM11" s="171"/>
      <c r="LVN11" s="172"/>
      <c r="LVO11" s="172"/>
      <c r="LVP11" s="173"/>
      <c r="LVQ11" s="170"/>
      <c r="LVR11" s="171"/>
      <c r="LVS11" s="172"/>
      <c r="LVT11" s="172"/>
      <c r="LVU11" s="173"/>
      <c r="LVV11" s="170"/>
      <c r="LVW11" s="171"/>
      <c r="LVX11" s="172"/>
      <c r="LVY11" s="172"/>
      <c r="LVZ11" s="173"/>
      <c r="LWA11" s="170"/>
      <c r="LWB11" s="171"/>
      <c r="LWC11" s="172"/>
      <c r="LWD11" s="172"/>
      <c r="LWE11" s="173"/>
      <c r="LWF11" s="170"/>
      <c r="LWG11" s="171"/>
      <c r="LWH11" s="172"/>
      <c r="LWI11" s="172"/>
      <c r="LWJ11" s="173"/>
      <c r="LWK11" s="170"/>
      <c r="LWL11" s="171"/>
      <c r="LWM11" s="172"/>
      <c r="LWN11" s="172"/>
      <c r="LWO11" s="173"/>
      <c r="LWP11" s="170"/>
      <c r="LWQ11" s="171"/>
      <c r="LWR11" s="172"/>
      <c r="LWS11" s="172"/>
      <c r="LWT11" s="173"/>
      <c r="LWU11" s="170"/>
      <c r="LWV11" s="171"/>
      <c r="LWW11" s="172"/>
      <c r="LWX11" s="172"/>
      <c r="LWY11" s="173"/>
      <c r="LWZ11" s="170"/>
      <c r="LXA11" s="171"/>
      <c r="LXB11" s="172"/>
      <c r="LXC11" s="172"/>
      <c r="LXD11" s="173"/>
      <c r="LXE11" s="170"/>
      <c r="LXF11" s="171"/>
      <c r="LXG11" s="172"/>
      <c r="LXH11" s="172"/>
      <c r="LXI11" s="173"/>
      <c r="LXJ11" s="170"/>
      <c r="LXK11" s="171"/>
      <c r="LXL11" s="172"/>
      <c r="LXM11" s="172"/>
      <c r="LXN11" s="173"/>
      <c r="LXO11" s="170"/>
      <c r="LXP11" s="171"/>
      <c r="LXQ11" s="172"/>
      <c r="LXR11" s="172"/>
      <c r="LXS11" s="173"/>
      <c r="LXT11" s="170"/>
      <c r="LXU11" s="171"/>
      <c r="LXV11" s="172"/>
      <c r="LXW11" s="172"/>
      <c r="LXX11" s="173"/>
      <c r="LXY11" s="170"/>
      <c r="LXZ11" s="171"/>
      <c r="LYA11" s="172"/>
      <c r="LYB11" s="172"/>
      <c r="LYC11" s="173"/>
      <c r="LYD11" s="170"/>
      <c r="LYE11" s="171"/>
      <c r="LYF11" s="172"/>
      <c r="LYG11" s="172"/>
      <c r="LYH11" s="173"/>
      <c r="LYI11" s="170"/>
      <c r="LYJ11" s="171"/>
      <c r="LYK11" s="172"/>
      <c r="LYL11" s="172"/>
      <c r="LYM11" s="173"/>
      <c r="LYN11" s="170"/>
      <c r="LYO11" s="171"/>
      <c r="LYP11" s="172"/>
      <c r="LYQ11" s="172"/>
      <c r="LYR11" s="173"/>
      <c r="LYS11" s="170"/>
      <c r="LYT11" s="171"/>
      <c r="LYU11" s="172"/>
      <c r="LYV11" s="172"/>
      <c r="LYW11" s="173"/>
      <c r="LYX11" s="170"/>
      <c r="LYY11" s="171"/>
      <c r="LYZ11" s="172"/>
      <c r="LZA11" s="172"/>
      <c r="LZB11" s="173"/>
      <c r="LZC11" s="170"/>
      <c r="LZD11" s="171"/>
      <c r="LZE11" s="172"/>
      <c r="LZF11" s="172"/>
      <c r="LZG11" s="173"/>
      <c r="LZH11" s="170"/>
      <c r="LZI11" s="171"/>
      <c r="LZJ11" s="172"/>
      <c r="LZK11" s="172"/>
      <c r="LZL11" s="173"/>
      <c r="LZM11" s="170"/>
      <c r="LZN11" s="171"/>
      <c r="LZO11" s="172"/>
      <c r="LZP11" s="172"/>
      <c r="LZQ11" s="173"/>
      <c r="LZR11" s="170"/>
      <c r="LZS11" s="171"/>
      <c r="LZT11" s="172"/>
      <c r="LZU11" s="172"/>
      <c r="LZV11" s="173"/>
      <c r="LZW11" s="170"/>
      <c r="LZX11" s="171"/>
      <c r="LZY11" s="172"/>
      <c r="LZZ11" s="172"/>
      <c r="MAA11" s="173"/>
      <c r="MAB11" s="170"/>
      <c r="MAC11" s="171"/>
      <c r="MAD11" s="172"/>
      <c r="MAE11" s="172"/>
      <c r="MAF11" s="173"/>
      <c r="MAG11" s="170"/>
      <c r="MAH11" s="171"/>
      <c r="MAI11" s="172"/>
      <c r="MAJ11" s="172"/>
      <c r="MAK11" s="173"/>
      <c r="MAL11" s="170"/>
      <c r="MAM11" s="171"/>
      <c r="MAN11" s="172"/>
      <c r="MAO11" s="172"/>
      <c r="MAP11" s="173"/>
      <c r="MAQ11" s="170"/>
      <c r="MAR11" s="171"/>
      <c r="MAS11" s="172"/>
      <c r="MAT11" s="172"/>
      <c r="MAU11" s="173"/>
      <c r="MAV11" s="170"/>
      <c r="MAW11" s="171"/>
      <c r="MAX11" s="172"/>
      <c r="MAY11" s="172"/>
      <c r="MAZ11" s="173"/>
      <c r="MBA11" s="170"/>
      <c r="MBB11" s="171"/>
      <c r="MBC11" s="172"/>
      <c r="MBD11" s="172"/>
      <c r="MBE11" s="173"/>
      <c r="MBF11" s="170"/>
      <c r="MBG11" s="171"/>
      <c r="MBH11" s="172"/>
      <c r="MBI11" s="172"/>
      <c r="MBJ11" s="173"/>
      <c r="MBK11" s="170"/>
      <c r="MBL11" s="171"/>
      <c r="MBM11" s="172"/>
      <c r="MBN11" s="172"/>
      <c r="MBO11" s="173"/>
      <c r="MBP11" s="170"/>
      <c r="MBQ11" s="171"/>
      <c r="MBR11" s="172"/>
      <c r="MBS11" s="172"/>
      <c r="MBT11" s="173"/>
      <c r="MBU11" s="170"/>
      <c r="MBV11" s="171"/>
      <c r="MBW11" s="172"/>
      <c r="MBX11" s="172"/>
      <c r="MBY11" s="173"/>
      <c r="MBZ11" s="170"/>
      <c r="MCA11" s="171"/>
      <c r="MCB11" s="172"/>
      <c r="MCC11" s="172"/>
      <c r="MCD11" s="173"/>
      <c r="MCE11" s="170"/>
      <c r="MCF11" s="171"/>
      <c r="MCG11" s="172"/>
      <c r="MCH11" s="172"/>
      <c r="MCI11" s="173"/>
      <c r="MCJ11" s="170"/>
      <c r="MCK11" s="171"/>
      <c r="MCL11" s="172"/>
      <c r="MCM11" s="172"/>
      <c r="MCN11" s="173"/>
      <c r="MCO11" s="170"/>
      <c r="MCP11" s="171"/>
      <c r="MCQ11" s="172"/>
      <c r="MCR11" s="172"/>
      <c r="MCS11" s="173"/>
      <c r="MCT11" s="170"/>
      <c r="MCU11" s="171"/>
      <c r="MCV11" s="172"/>
      <c r="MCW11" s="172"/>
      <c r="MCX11" s="173"/>
      <c r="MCY11" s="170"/>
      <c r="MCZ11" s="171"/>
      <c r="MDA11" s="172"/>
      <c r="MDB11" s="172"/>
      <c r="MDC11" s="173"/>
      <c r="MDD11" s="170"/>
      <c r="MDE11" s="171"/>
      <c r="MDF11" s="172"/>
      <c r="MDG11" s="172"/>
      <c r="MDH11" s="173"/>
      <c r="MDI11" s="170"/>
      <c r="MDJ11" s="171"/>
      <c r="MDK11" s="172"/>
      <c r="MDL11" s="172"/>
      <c r="MDM11" s="173"/>
      <c r="MDN11" s="170"/>
      <c r="MDO11" s="171"/>
      <c r="MDP11" s="172"/>
      <c r="MDQ11" s="172"/>
      <c r="MDR11" s="173"/>
      <c r="MDS11" s="170"/>
      <c r="MDT11" s="171"/>
      <c r="MDU11" s="172"/>
      <c r="MDV11" s="172"/>
      <c r="MDW11" s="173"/>
      <c r="MDX11" s="170"/>
      <c r="MDY11" s="171"/>
      <c r="MDZ11" s="172"/>
      <c r="MEA11" s="172"/>
      <c r="MEB11" s="173"/>
      <c r="MEC11" s="170"/>
      <c r="MED11" s="171"/>
      <c r="MEE11" s="172"/>
      <c r="MEF11" s="172"/>
      <c r="MEG11" s="173"/>
      <c r="MEH11" s="170"/>
      <c r="MEI11" s="171"/>
      <c r="MEJ11" s="172"/>
      <c r="MEK11" s="172"/>
      <c r="MEL11" s="173"/>
      <c r="MEM11" s="170"/>
      <c r="MEN11" s="171"/>
      <c r="MEO11" s="172"/>
      <c r="MEP11" s="172"/>
      <c r="MEQ11" s="173"/>
      <c r="MER11" s="170"/>
      <c r="MES11" s="171"/>
      <c r="MET11" s="172"/>
      <c r="MEU11" s="172"/>
      <c r="MEV11" s="173"/>
      <c r="MEW11" s="170"/>
      <c r="MEX11" s="171"/>
      <c r="MEY11" s="172"/>
      <c r="MEZ11" s="172"/>
      <c r="MFA11" s="173"/>
      <c r="MFB11" s="170"/>
      <c r="MFC11" s="171"/>
      <c r="MFD11" s="172"/>
      <c r="MFE11" s="172"/>
      <c r="MFF11" s="173"/>
      <c r="MFG11" s="170"/>
      <c r="MFH11" s="171"/>
      <c r="MFI11" s="172"/>
      <c r="MFJ11" s="172"/>
      <c r="MFK11" s="173"/>
      <c r="MFL11" s="170"/>
      <c r="MFM11" s="171"/>
      <c r="MFN11" s="172"/>
      <c r="MFO11" s="172"/>
      <c r="MFP11" s="173"/>
      <c r="MFQ11" s="170"/>
      <c r="MFR11" s="171"/>
      <c r="MFS11" s="172"/>
      <c r="MFT11" s="172"/>
      <c r="MFU11" s="173"/>
      <c r="MFV11" s="170"/>
      <c r="MFW11" s="171"/>
      <c r="MFX11" s="172"/>
      <c r="MFY11" s="172"/>
      <c r="MFZ11" s="173"/>
      <c r="MGA11" s="170"/>
      <c r="MGB11" s="171"/>
      <c r="MGC11" s="172"/>
      <c r="MGD11" s="172"/>
      <c r="MGE11" s="173"/>
      <c r="MGF11" s="170"/>
      <c r="MGG11" s="171"/>
      <c r="MGH11" s="172"/>
      <c r="MGI11" s="172"/>
      <c r="MGJ11" s="173"/>
      <c r="MGK11" s="170"/>
      <c r="MGL11" s="171"/>
      <c r="MGM11" s="172"/>
      <c r="MGN11" s="172"/>
      <c r="MGO11" s="173"/>
      <c r="MGP11" s="170"/>
      <c r="MGQ11" s="171"/>
      <c r="MGR11" s="172"/>
      <c r="MGS11" s="172"/>
      <c r="MGT11" s="173"/>
      <c r="MGU11" s="170"/>
      <c r="MGV11" s="171"/>
      <c r="MGW11" s="172"/>
      <c r="MGX11" s="172"/>
      <c r="MGY11" s="173"/>
      <c r="MGZ11" s="170"/>
      <c r="MHA11" s="171"/>
      <c r="MHB11" s="172"/>
      <c r="MHC11" s="172"/>
      <c r="MHD11" s="173"/>
      <c r="MHE11" s="170"/>
      <c r="MHF11" s="171"/>
      <c r="MHG11" s="172"/>
      <c r="MHH11" s="172"/>
      <c r="MHI11" s="173"/>
      <c r="MHJ11" s="170"/>
      <c r="MHK11" s="171"/>
      <c r="MHL11" s="172"/>
      <c r="MHM11" s="172"/>
      <c r="MHN11" s="173"/>
      <c r="MHO11" s="170"/>
      <c r="MHP11" s="171"/>
      <c r="MHQ11" s="172"/>
      <c r="MHR11" s="172"/>
      <c r="MHS11" s="173"/>
      <c r="MHT11" s="170"/>
      <c r="MHU11" s="171"/>
      <c r="MHV11" s="172"/>
      <c r="MHW11" s="172"/>
      <c r="MHX11" s="173"/>
      <c r="MHY11" s="170"/>
      <c r="MHZ11" s="171"/>
      <c r="MIA11" s="172"/>
      <c r="MIB11" s="172"/>
      <c r="MIC11" s="173"/>
      <c r="MID11" s="170"/>
      <c r="MIE11" s="171"/>
      <c r="MIF11" s="172"/>
      <c r="MIG11" s="172"/>
      <c r="MIH11" s="173"/>
      <c r="MII11" s="170"/>
      <c r="MIJ11" s="171"/>
      <c r="MIK11" s="172"/>
      <c r="MIL11" s="172"/>
      <c r="MIM11" s="173"/>
      <c r="MIN11" s="170"/>
      <c r="MIO11" s="171"/>
      <c r="MIP11" s="172"/>
      <c r="MIQ11" s="172"/>
      <c r="MIR11" s="173"/>
      <c r="MIS11" s="170"/>
      <c r="MIT11" s="171"/>
      <c r="MIU11" s="172"/>
      <c r="MIV11" s="172"/>
      <c r="MIW11" s="173"/>
      <c r="MIX11" s="170"/>
      <c r="MIY11" s="171"/>
      <c r="MIZ11" s="172"/>
      <c r="MJA11" s="172"/>
      <c r="MJB11" s="173"/>
      <c r="MJC11" s="170"/>
      <c r="MJD11" s="171"/>
      <c r="MJE11" s="172"/>
      <c r="MJF11" s="172"/>
      <c r="MJG11" s="173"/>
      <c r="MJH11" s="170"/>
      <c r="MJI11" s="171"/>
      <c r="MJJ11" s="172"/>
      <c r="MJK11" s="172"/>
      <c r="MJL11" s="173"/>
      <c r="MJM11" s="170"/>
      <c r="MJN11" s="171"/>
      <c r="MJO11" s="172"/>
      <c r="MJP11" s="172"/>
      <c r="MJQ11" s="173"/>
      <c r="MJR11" s="170"/>
      <c r="MJS11" s="171"/>
      <c r="MJT11" s="172"/>
      <c r="MJU11" s="172"/>
      <c r="MJV11" s="173"/>
      <c r="MJW11" s="170"/>
      <c r="MJX11" s="171"/>
      <c r="MJY11" s="172"/>
      <c r="MJZ11" s="172"/>
      <c r="MKA11" s="173"/>
      <c r="MKB11" s="170"/>
      <c r="MKC11" s="171"/>
      <c r="MKD11" s="172"/>
      <c r="MKE11" s="172"/>
      <c r="MKF11" s="173"/>
      <c r="MKG11" s="170"/>
      <c r="MKH11" s="171"/>
      <c r="MKI11" s="172"/>
      <c r="MKJ11" s="172"/>
      <c r="MKK11" s="173"/>
      <c r="MKL11" s="170"/>
      <c r="MKM11" s="171"/>
      <c r="MKN11" s="172"/>
      <c r="MKO11" s="172"/>
      <c r="MKP11" s="173"/>
      <c r="MKQ11" s="170"/>
      <c r="MKR11" s="171"/>
      <c r="MKS11" s="172"/>
      <c r="MKT11" s="172"/>
      <c r="MKU11" s="173"/>
      <c r="MKV11" s="170"/>
      <c r="MKW11" s="171"/>
      <c r="MKX11" s="172"/>
      <c r="MKY11" s="172"/>
      <c r="MKZ11" s="173"/>
      <c r="MLA11" s="170"/>
      <c r="MLB11" s="171"/>
      <c r="MLC11" s="172"/>
      <c r="MLD11" s="172"/>
      <c r="MLE11" s="173"/>
      <c r="MLF11" s="170"/>
      <c r="MLG11" s="171"/>
      <c r="MLH11" s="172"/>
      <c r="MLI11" s="172"/>
      <c r="MLJ11" s="173"/>
      <c r="MLK11" s="170"/>
      <c r="MLL11" s="171"/>
      <c r="MLM11" s="172"/>
      <c r="MLN11" s="172"/>
      <c r="MLO11" s="173"/>
      <c r="MLP11" s="170"/>
      <c r="MLQ11" s="171"/>
      <c r="MLR11" s="172"/>
      <c r="MLS11" s="172"/>
      <c r="MLT11" s="173"/>
      <c r="MLU11" s="170"/>
      <c r="MLV11" s="171"/>
      <c r="MLW11" s="172"/>
      <c r="MLX11" s="172"/>
      <c r="MLY11" s="173"/>
      <c r="MLZ11" s="170"/>
      <c r="MMA11" s="171"/>
      <c r="MMB11" s="172"/>
      <c r="MMC11" s="172"/>
      <c r="MMD11" s="173"/>
      <c r="MME11" s="170"/>
      <c r="MMF11" s="171"/>
      <c r="MMG11" s="172"/>
      <c r="MMH11" s="172"/>
      <c r="MMI11" s="173"/>
      <c r="MMJ11" s="170"/>
      <c r="MMK11" s="171"/>
      <c r="MML11" s="172"/>
      <c r="MMM11" s="172"/>
      <c r="MMN11" s="173"/>
      <c r="MMO11" s="170"/>
      <c r="MMP11" s="171"/>
      <c r="MMQ11" s="172"/>
      <c r="MMR11" s="172"/>
      <c r="MMS11" s="173"/>
      <c r="MMT11" s="170"/>
      <c r="MMU11" s="171"/>
      <c r="MMV11" s="172"/>
      <c r="MMW11" s="172"/>
      <c r="MMX11" s="173"/>
      <c r="MMY11" s="170"/>
      <c r="MMZ11" s="171"/>
      <c r="MNA11" s="172"/>
      <c r="MNB11" s="172"/>
      <c r="MNC11" s="173"/>
      <c r="MND11" s="170"/>
      <c r="MNE11" s="171"/>
      <c r="MNF11" s="172"/>
      <c r="MNG11" s="172"/>
      <c r="MNH11" s="173"/>
      <c r="MNI11" s="170"/>
      <c r="MNJ11" s="171"/>
      <c r="MNK11" s="172"/>
      <c r="MNL11" s="172"/>
      <c r="MNM11" s="173"/>
      <c r="MNN11" s="170"/>
      <c r="MNO11" s="171"/>
      <c r="MNP11" s="172"/>
      <c r="MNQ11" s="172"/>
      <c r="MNR11" s="173"/>
      <c r="MNS11" s="170"/>
      <c r="MNT11" s="171"/>
      <c r="MNU11" s="172"/>
      <c r="MNV11" s="172"/>
      <c r="MNW11" s="173"/>
      <c r="MNX11" s="170"/>
      <c r="MNY11" s="171"/>
      <c r="MNZ11" s="172"/>
      <c r="MOA11" s="172"/>
      <c r="MOB11" s="173"/>
      <c r="MOC11" s="170"/>
      <c r="MOD11" s="171"/>
      <c r="MOE11" s="172"/>
      <c r="MOF11" s="172"/>
      <c r="MOG11" s="173"/>
      <c r="MOH11" s="170"/>
      <c r="MOI11" s="171"/>
      <c r="MOJ11" s="172"/>
      <c r="MOK11" s="172"/>
      <c r="MOL11" s="173"/>
      <c r="MOM11" s="170"/>
      <c r="MON11" s="171"/>
      <c r="MOO11" s="172"/>
      <c r="MOP11" s="172"/>
      <c r="MOQ11" s="173"/>
      <c r="MOR11" s="170"/>
      <c r="MOS11" s="171"/>
      <c r="MOT11" s="172"/>
      <c r="MOU11" s="172"/>
      <c r="MOV11" s="173"/>
      <c r="MOW11" s="170"/>
      <c r="MOX11" s="171"/>
      <c r="MOY11" s="172"/>
      <c r="MOZ11" s="172"/>
      <c r="MPA11" s="173"/>
      <c r="MPB11" s="170"/>
      <c r="MPC11" s="171"/>
      <c r="MPD11" s="172"/>
      <c r="MPE11" s="172"/>
      <c r="MPF11" s="173"/>
      <c r="MPG11" s="170"/>
      <c r="MPH11" s="171"/>
      <c r="MPI11" s="172"/>
      <c r="MPJ11" s="172"/>
      <c r="MPK11" s="173"/>
      <c r="MPL11" s="170"/>
      <c r="MPM11" s="171"/>
      <c r="MPN11" s="172"/>
      <c r="MPO11" s="172"/>
      <c r="MPP11" s="173"/>
      <c r="MPQ11" s="170"/>
      <c r="MPR11" s="171"/>
      <c r="MPS11" s="172"/>
      <c r="MPT11" s="172"/>
      <c r="MPU11" s="173"/>
      <c r="MPV11" s="170"/>
      <c r="MPW11" s="171"/>
      <c r="MPX11" s="172"/>
      <c r="MPY11" s="172"/>
      <c r="MPZ11" s="173"/>
      <c r="MQA11" s="170"/>
      <c r="MQB11" s="171"/>
      <c r="MQC11" s="172"/>
      <c r="MQD11" s="172"/>
      <c r="MQE11" s="173"/>
      <c r="MQF11" s="170"/>
      <c r="MQG11" s="171"/>
      <c r="MQH11" s="172"/>
      <c r="MQI11" s="172"/>
      <c r="MQJ11" s="173"/>
      <c r="MQK11" s="170"/>
      <c r="MQL11" s="171"/>
      <c r="MQM11" s="172"/>
      <c r="MQN11" s="172"/>
      <c r="MQO11" s="173"/>
      <c r="MQP11" s="170"/>
      <c r="MQQ11" s="171"/>
      <c r="MQR11" s="172"/>
      <c r="MQS11" s="172"/>
      <c r="MQT11" s="173"/>
      <c r="MQU11" s="170"/>
      <c r="MQV11" s="171"/>
      <c r="MQW11" s="172"/>
      <c r="MQX11" s="172"/>
      <c r="MQY11" s="173"/>
      <c r="MQZ11" s="170"/>
      <c r="MRA11" s="171"/>
      <c r="MRB11" s="172"/>
      <c r="MRC11" s="172"/>
      <c r="MRD11" s="173"/>
      <c r="MRE11" s="170"/>
      <c r="MRF11" s="171"/>
      <c r="MRG11" s="172"/>
      <c r="MRH11" s="172"/>
      <c r="MRI11" s="173"/>
      <c r="MRJ11" s="170"/>
      <c r="MRK11" s="171"/>
      <c r="MRL11" s="172"/>
      <c r="MRM11" s="172"/>
      <c r="MRN11" s="173"/>
      <c r="MRO11" s="170"/>
      <c r="MRP11" s="171"/>
      <c r="MRQ11" s="172"/>
      <c r="MRR11" s="172"/>
      <c r="MRS11" s="173"/>
      <c r="MRT11" s="170"/>
      <c r="MRU11" s="171"/>
      <c r="MRV11" s="172"/>
      <c r="MRW11" s="172"/>
      <c r="MRX11" s="173"/>
      <c r="MRY11" s="170"/>
      <c r="MRZ11" s="171"/>
      <c r="MSA11" s="172"/>
      <c r="MSB11" s="172"/>
      <c r="MSC11" s="173"/>
      <c r="MSD11" s="170"/>
      <c r="MSE11" s="171"/>
      <c r="MSF11" s="172"/>
      <c r="MSG11" s="172"/>
      <c r="MSH11" s="173"/>
      <c r="MSI11" s="170"/>
      <c r="MSJ11" s="171"/>
      <c r="MSK11" s="172"/>
      <c r="MSL11" s="172"/>
      <c r="MSM11" s="173"/>
      <c r="MSN11" s="170"/>
      <c r="MSO11" s="171"/>
      <c r="MSP11" s="172"/>
      <c r="MSQ11" s="172"/>
      <c r="MSR11" s="173"/>
      <c r="MSS11" s="170"/>
      <c r="MST11" s="171"/>
      <c r="MSU11" s="172"/>
      <c r="MSV11" s="172"/>
      <c r="MSW11" s="173"/>
      <c r="MSX11" s="170"/>
      <c r="MSY11" s="171"/>
      <c r="MSZ11" s="172"/>
      <c r="MTA11" s="172"/>
      <c r="MTB11" s="173"/>
      <c r="MTC11" s="170"/>
      <c r="MTD11" s="171"/>
      <c r="MTE11" s="172"/>
      <c r="MTF11" s="172"/>
      <c r="MTG11" s="173"/>
      <c r="MTH11" s="170"/>
      <c r="MTI11" s="171"/>
      <c r="MTJ11" s="172"/>
      <c r="MTK11" s="172"/>
      <c r="MTL11" s="173"/>
      <c r="MTM11" s="170"/>
      <c r="MTN11" s="171"/>
      <c r="MTO11" s="172"/>
      <c r="MTP11" s="172"/>
      <c r="MTQ11" s="173"/>
      <c r="MTR11" s="170"/>
      <c r="MTS11" s="171"/>
      <c r="MTT11" s="172"/>
      <c r="MTU11" s="172"/>
      <c r="MTV11" s="173"/>
      <c r="MTW11" s="170"/>
      <c r="MTX11" s="171"/>
      <c r="MTY11" s="172"/>
      <c r="MTZ11" s="172"/>
      <c r="MUA11" s="173"/>
      <c r="MUB11" s="170"/>
      <c r="MUC11" s="171"/>
      <c r="MUD11" s="172"/>
      <c r="MUE11" s="172"/>
      <c r="MUF11" s="173"/>
      <c r="MUG11" s="170"/>
      <c r="MUH11" s="171"/>
      <c r="MUI11" s="172"/>
      <c r="MUJ11" s="172"/>
      <c r="MUK11" s="173"/>
      <c r="MUL11" s="170"/>
      <c r="MUM11" s="171"/>
      <c r="MUN11" s="172"/>
      <c r="MUO11" s="172"/>
      <c r="MUP11" s="173"/>
      <c r="MUQ11" s="170"/>
      <c r="MUR11" s="171"/>
      <c r="MUS11" s="172"/>
      <c r="MUT11" s="172"/>
      <c r="MUU11" s="173"/>
      <c r="MUV11" s="170"/>
      <c r="MUW11" s="171"/>
      <c r="MUX11" s="172"/>
      <c r="MUY11" s="172"/>
      <c r="MUZ11" s="173"/>
      <c r="MVA11" s="170"/>
      <c r="MVB11" s="171"/>
      <c r="MVC11" s="172"/>
      <c r="MVD11" s="172"/>
      <c r="MVE11" s="173"/>
      <c r="MVF11" s="170"/>
      <c r="MVG11" s="171"/>
      <c r="MVH11" s="172"/>
      <c r="MVI11" s="172"/>
      <c r="MVJ11" s="173"/>
      <c r="MVK11" s="170"/>
      <c r="MVL11" s="171"/>
      <c r="MVM11" s="172"/>
      <c r="MVN11" s="172"/>
      <c r="MVO11" s="173"/>
      <c r="MVP11" s="170"/>
      <c r="MVQ11" s="171"/>
      <c r="MVR11" s="172"/>
      <c r="MVS11" s="172"/>
      <c r="MVT11" s="173"/>
      <c r="MVU11" s="170"/>
      <c r="MVV11" s="171"/>
      <c r="MVW11" s="172"/>
      <c r="MVX11" s="172"/>
      <c r="MVY11" s="173"/>
      <c r="MVZ11" s="170"/>
      <c r="MWA11" s="171"/>
      <c r="MWB11" s="172"/>
      <c r="MWC11" s="172"/>
      <c r="MWD11" s="173"/>
      <c r="MWE11" s="170"/>
      <c r="MWF11" s="171"/>
      <c r="MWG11" s="172"/>
      <c r="MWH11" s="172"/>
      <c r="MWI11" s="173"/>
      <c r="MWJ11" s="170"/>
      <c r="MWK11" s="171"/>
      <c r="MWL11" s="172"/>
      <c r="MWM11" s="172"/>
      <c r="MWN11" s="173"/>
      <c r="MWO11" s="170"/>
      <c r="MWP11" s="171"/>
      <c r="MWQ11" s="172"/>
      <c r="MWR11" s="172"/>
      <c r="MWS11" s="173"/>
      <c r="MWT11" s="170"/>
      <c r="MWU11" s="171"/>
      <c r="MWV11" s="172"/>
      <c r="MWW11" s="172"/>
      <c r="MWX11" s="173"/>
      <c r="MWY11" s="170"/>
      <c r="MWZ11" s="171"/>
      <c r="MXA11" s="172"/>
      <c r="MXB11" s="172"/>
      <c r="MXC11" s="173"/>
      <c r="MXD11" s="170"/>
      <c r="MXE11" s="171"/>
      <c r="MXF11" s="172"/>
      <c r="MXG11" s="172"/>
      <c r="MXH11" s="173"/>
      <c r="MXI11" s="170"/>
      <c r="MXJ11" s="171"/>
      <c r="MXK11" s="172"/>
      <c r="MXL11" s="172"/>
      <c r="MXM11" s="173"/>
      <c r="MXN11" s="170"/>
      <c r="MXO11" s="171"/>
      <c r="MXP11" s="172"/>
      <c r="MXQ11" s="172"/>
      <c r="MXR11" s="173"/>
      <c r="MXS11" s="170"/>
      <c r="MXT11" s="171"/>
      <c r="MXU11" s="172"/>
      <c r="MXV11" s="172"/>
      <c r="MXW11" s="173"/>
      <c r="MXX11" s="170"/>
      <c r="MXY11" s="171"/>
      <c r="MXZ11" s="172"/>
      <c r="MYA11" s="172"/>
      <c r="MYB11" s="173"/>
      <c r="MYC11" s="170"/>
      <c r="MYD11" s="171"/>
      <c r="MYE11" s="172"/>
      <c r="MYF11" s="172"/>
      <c r="MYG11" s="173"/>
      <c r="MYH11" s="170"/>
      <c r="MYI11" s="171"/>
      <c r="MYJ11" s="172"/>
      <c r="MYK11" s="172"/>
      <c r="MYL11" s="173"/>
      <c r="MYM11" s="170"/>
      <c r="MYN11" s="171"/>
      <c r="MYO11" s="172"/>
      <c r="MYP11" s="172"/>
      <c r="MYQ11" s="173"/>
      <c r="MYR11" s="170"/>
      <c r="MYS11" s="171"/>
      <c r="MYT11" s="172"/>
      <c r="MYU11" s="172"/>
      <c r="MYV11" s="173"/>
      <c r="MYW11" s="170"/>
      <c r="MYX11" s="171"/>
      <c r="MYY11" s="172"/>
      <c r="MYZ11" s="172"/>
      <c r="MZA11" s="173"/>
      <c r="MZB11" s="170"/>
      <c r="MZC11" s="171"/>
      <c r="MZD11" s="172"/>
      <c r="MZE11" s="172"/>
      <c r="MZF11" s="173"/>
      <c r="MZG11" s="170"/>
      <c r="MZH11" s="171"/>
      <c r="MZI11" s="172"/>
      <c r="MZJ11" s="172"/>
      <c r="MZK11" s="173"/>
      <c r="MZL11" s="170"/>
      <c r="MZM11" s="171"/>
      <c r="MZN11" s="172"/>
      <c r="MZO11" s="172"/>
      <c r="MZP11" s="173"/>
      <c r="MZQ11" s="170"/>
      <c r="MZR11" s="171"/>
      <c r="MZS11" s="172"/>
      <c r="MZT11" s="172"/>
      <c r="MZU11" s="173"/>
      <c r="MZV11" s="170"/>
      <c r="MZW11" s="171"/>
      <c r="MZX11" s="172"/>
      <c r="MZY11" s="172"/>
      <c r="MZZ11" s="173"/>
      <c r="NAA11" s="170"/>
      <c r="NAB11" s="171"/>
      <c r="NAC11" s="172"/>
      <c r="NAD11" s="172"/>
      <c r="NAE11" s="173"/>
      <c r="NAF11" s="170"/>
      <c r="NAG11" s="171"/>
      <c r="NAH11" s="172"/>
      <c r="NAI11" s="172"/>
      <c r="NAJ11" s="173"/>
      <c r="NAK11" s="170"/>
      <c r="NAL11" s="171"/>
      <c r="NAM11" s="172"/>
      <c r="NAN11" s="172"/>
      <c r="NAO11" s="173"/>
      <c r="NAP11" s="170"/>
      <c r="NAQ11" s="171"/>
      <c r="NAR11" s="172"/>
      <c r="NAS11" s="172"/>
      <c r="NAT11" s="173"/>
      <c r="NAU11" s="170"/>
      <c r="NAV11" s="171"/>
      <c r="NAW11" s="172"/>
      <c r="NAX11" s="172"/>
      <c r="NAY11" s="173"/>
      <c r="NAZ11" s="170"/>
      <c r="NBA11" s="171"/>
      <c r="NBB11" s="172"/>
      <c r="NBC11" s="172"/>
      <c r="NBD11" s="173"/>
      <c r="NBE11" s="170"/>
      <c r="NBF11" s="171"/>
      <c r="NBG11" s="172"/>
      <c r="NBH11" s="172"/>
      <c r="NBI11" s="173"/>
      <c r="NBJ11" s="170"/>
      <c r="NBK11" s="171"/>
      <c r="NBL11" s="172"/>
      <c r="NBM11" s="172"/>
      <c r="NBN11" s="173"/>
      <c r="NBO11" s="170"/>
      <c r="NBP11" s="171"/>
      <c r="NBQ11" s="172"/>
      <c r="NBR11" s="172"/>
      <c r="NBS11" s="173"/>
      <c r="NBT11" s="170"/>
      <c r="NBU11" s="171"/>
      <c r="NBV11" s="172"/>
      <c r="NBW11" s="172"/>
      <c r="NBX11" s="173"/>
      <c r="NBY11" s="170"/>
      <c r="NBZ11" s="171"/>
      <c r="NCA11" s="172"/>
      <c r="NCB11" s="172"/>
      <c r="NCC11" s="173"/>
      <c r="NCD11" s="170"/>
      <c r="NCE11" s="171"/>
      <c r="NCF11" s="172"/>
      <c r="NCG11" s="172"/>
      <c r="NCH11" s="173"/>
      <c r="NCI11" s="170"/>
      <c r="NCJ11" s="171"/>
      <c r="NCK11" s="172"/>
      <c r="NCL11" s="172"/>
      <c r="NCM11" s="173"/>
      <c r="NCN11" s="170"/>
      <c r="NCO11" s="171"/>
      <c r="NCP11" s="172"/>
      <c r="NCQ11" s="172"/>
      <c r="NCR11" s="173"/>
      <c r="NCS11" s="170"/>
      <c r="NCT11" s="171"/>
      <c r="NCU11" s="172"/>
      <c r="NCV11" s="172"/>
      <c r="NCW11" s="173"/>
      <c r="NCX11" s="170"/>
      <c r="NCY11" s="171"/>
      <c r="NCZ11" s="172"/>
      <c r="NDA11" s="172"/>
      <c r="NDB11" s="173"/>
      <c r="NDC11" s="170"/>
      <c r="NDD11" s="171"/>
      <c r="NDE11" s="172"/>
      <c r="NDF11" s="172"/>
      <c r="NDG11" s="173"/>
      <c r="NDH11" s="170"/>
      <c r="NDI11" s="171"/>
      <c r="NDJ11" s="172"/>
      <c r="NDK11" s="172"/>
      <c r="NDL11" s="173"/>
      <c r="NDM11" s="170"/>
      <c r="NDN11" s="171"/>
      <c r="NDO11" s="172"/>
      <c r="NDP11" s="172"/>
      <c r="NDQ11" s="173"/>
      <c r="NDR11" s="170"/>
      <c r="NDS11" s="171"/>
      <c r="NDT11" s="172"/>
      <c r="NDU11" s="172"/>
      <c r="NDV11" s="173"/>
      <c r="NDW11" s="170"/>
      <c r="NDX11" s="171"/>
      <c r="NDY11" s="172"/>
      <c r="NDZ11" s="172"/>
      <c r="NEA11" s="173"/>
      <c r="NEB11" s="170"/>
      <c r="NEC11" s="171"/>
      <c r="NED11" s="172"/>
      <c r="NEE11" s="172"/>
      <c r="NEF11" s="173"/>
      <c r="NEG11" s="170"/>
      <c r="NEH11" s="171"/>
      <c r="NEI11" s="172"/>
      <c r="NEJ11" s="172"/>
      <c r="NEK11" s="173"/>
      <c r="NEL11" s="170"/>
      <c r="NEM11" s="171"/>
      <c r="NEN11" s="172"/>
      <c r="NEO11" s="172"/>
      <c r="NEP11" s="173"/>
      <c r="NEQ11" s="170"/>
      <c r="NER11" s="171"/>
      <c r="NES11" s="172"/>
      <c r="NET11" s="172"/>
      <c r="NEU11" s="173"/>
      <c r="NEV11" s="170"/>
      <c r="NEW11" s="171"/>
      <c r="NEX11" s="172"/>
      <c r="NEY11" s="172"/>
      <c r="NEZ11" s="173"/>
      <c r="NFA11" s="170"/>
      <c r="NFB11" s="171"/>
      <c r="NFC11" s="172"/>
      <c r="NFD11" s="172"/>
      <c r="NFE11" s="173"/>
      <c r="NFF11" s="170"/>
      <c r="NFG11" s="171"/>
      <c r="NFH11" s="172"/>
      <c r="NFI11" s="172"/>
      <c r="NFJ11" s="173"/>
      <c r="NFK11" s="170"/>
      <c r="NFL11" s="171"/>
      <c r="NFM11" s="172"/>
      <c r="NFN11" s="172"/>
      <c r="NFO11" s="173"/>
      <c r="NFP11" s="170"/>
      <c r="NFQ11" s="171"/>
      <c r="NFR11" s="172"/>
      <c r="NFS11" s="172"/>
      <c r="NFT11" s="173"/>
      <c r="NFU11" s="170"/>
      <c r="NFV11" s="171"/>
      <c r="NFW11" s="172"/>
      <c r="NFX11" s="172"/>
      <c r="NFY11" s="173"/>
      <c r="NFZ11" s="170"/>
      <c r="NGA11" s="171"/>
      <c r="NGB11" s="172"/>
      <c r="NGC11" s="172"/>
      <c r="NGD11" s="173"/>
      <c r="NGE11" s="170"/>
      <c r="NGF11" s="171"/>
      <c r="NGG11" s="172"/>
      <c r="NGH11" s="172"/>
      <c r="NGI11" s="173"/>
      <c r="NGJ11" s="170"/>
      <c r="NGK11" s="171"/>
      <c r="NGL11" s="172"/>
      <c r="NGM11" s="172"/>
      <c r="NGN11" s="173"/>
      <c r="NGO11" s="170"/>
      <c r="NGP11" s="171"/>
      <c r="NGQ11" s="172"/>
      <c r="NGR11" s="172"/>
      <c r="NGS11" s="173"/>
      <c r="NGT11" s="170"/>
      <c r="NGU11" s="171"/>
      <c r="NGV11" s="172"/>
      <c r="NGW11" s="172"/>
      <c r="NGX11" s="173"/>
      <c r="NGY11" s="170"/>
      <c r="NGZ11" s="171"/>
      <c r="NHA11" s="172"/>
      <c r="NHB11" s="172"/>
      <c r="NHC11" s="173"/>
      <c r="NHD11" s="170"/>
      <c r="NHE11" s="171"/>
      <c r="NHF11" s="172"/>
      <c r="NHG11" s="172"/>
      <c r="NHH11" s="173"/>
      <c r="NHI11" s="170"/>
      <c r="NHJ11" s="171"/>
      <c r="NHK11" s="172"/>
      <c r="NHL11" s="172"/>
      <c r="NHM11" s="173"/>
      <c r="NHN11" s="170"/>
      <c r="NHO11" s="171"/>
      <c r="NHP11" s="172"/>
      <c r="NHQ11" s="172"/>
      <c r="NHR11" s="173"/>
      <c r="NHS11" s="170"/>
      <c r="NHT11" s="171"/>
      <c r="NHU11" s="172"/>
      <c r="NHV11" s="172"/>
      <c r="NHW11" s="173"/>
      <c r="NHX11" s="170"/>
      <c r="NHY11" s="171"/>
      <c r="NHZ11" s="172"/>
      <c r="NIA11" s="172"/>
      <c r="NIB11" s="173"/>
      <c r="NIC11" s="170"/>
      <c r="NID11" s="171"/>
      <c r="NIE11" s="172"/>
      <c r="NIF11" s="172"/>
      <c r="NIG11" s="173"/>
      <c r="NIH11" s="170"/>
      <c r="NII11" s="171"/>
      <c r="NIJ11" s="172"/>
      <c r="NIK11" s="172"/>
      <c r="NIL11" s="173"/>
      <c r="NIM11" s="170"/>
      <c r="NIN11" s="171"/>
      <c r="NIO11" s="172"/>
      <c r="NIP11" s="172"/>
      <c r="NIQ11" s="173"/>
      <c r="NIR11" s="170"/>
      <c r="NIS11" s="171"/>
      <c r="NIT11" s="172"/>
      <c r="NIU11" s="172"/>
      <c r="NIV11" s="173"/>
      <c r="NIW11" s="170"/>
      <c r="NIX11" s="171"/>
      <c r="NIY11" s="172"/>
      <c r="NIZ11" s="172"/>
      <c r="NJA11" s="173"/>
      <c r="NJB11" s="170"/>
      <c r="NJC11" s="171"/>
      <c r="NJD11" s="172"/>
      <c r="NJE11" s="172"/>
      <c r="NJF11" s="173"/>
      <c r="NJG11" s="170"/>
      <c r="NJH11" s="171"/>
      <c r="NJI11" s="172"/>
      <c r="NJJ11" s="172"/>
      <c r="NJK11" s="173"/>
      <c r="NJL11" s="170"/>
      <c r="NJM11" s="171"/>
      <c r="NJN11" s="172"/>
      <c r="NJO11" s="172"/>
      <c r="NJP11" s="173"/>
      <c r="NJQ11" s="170"/>
      <c r="NJR11" s="171"/>
      <c r="NJS11" s="172"/>
      <c r="NJT11" s="172"/>
      <c r="NJU11" s="173"/>
      <c r="NJV11" s="170"/>
      <c r="NJW11" s="171"/>
      <c r="NJX11" s="172"/>
      <c r="NJY11" s="172"/>
      <c r="NJZ11" s="173"/>
      <c r="NKA11" s="170"/>
      <c r="NKB11" s="171"/>
      <c r="NKC11" s="172"/>
      <c r="NKD11" s="172"/>
      <c r="NKE11" s="173"/>
      <c r="NKF11" s="170"/>
      <c r="NKG11" s="171"/>
      <c r="NKH11" s="172"/>
      <c r="NKI11" s="172"/>
      <c r="NKJ11" s="173"/>
      <c r="NKK11" s="170"/>
      <c r="NKL11" s="171"/>
      <c r="NKM11" s="172"/>
      <c r="NKN11" s="172"/>
      <c r="NKO11" s="173"/>
      <c r="NKP11" s="170"/>
      <c r="NKQ11" s="171"/>
      <c r="NKR11" s="172"/>
      <c r="NKS11" s="172"/>
      <c r="NKT11" s="173"/>
      <c r="NKU11" s="170"/>
      <c r="NKV11" s="171"/>
      <c r="NKW11" s="172"/>
      <c r="NKX11" s="172"/>
      <c r="NKY11" s="173"/>
      <c r="NKZ11" s="170"/>
      <c r="NLA11" s="171"/>
      <c r="NLB11" s="172"/>
      <c r="NLC11" s="172"/>
      <c r="NLD11" s="173"/>
      <c r="NLE11" s="170"/>
      <c r="NLF11" s="171"/>
      <c r="NLG11" s="172"/>
      <c r="NLH11" s="172"/>
      <c r="NLI11" s="173"/>
      <c r="NLJ11" s="170"/>
      <c r="NLK11" s="171"/>
      <c r="NLL11" s="172"/>
      <c r="NLM11" s="172"/>
      <c r="NLN11" s="173"/>
      <c r="NLO11" s="170"/>
      <c r="NLP11" s="171"/>
      <c r="NLQ11" s="172"/>
      <c r="NLR11" s="172"/>
      <c r="NLS11" s="173"/>
      <c r="NLT11" s="170"/>
      <c r="NLU11" s="171"/>
      <c r="NLV11" s="172"/>
      <c r="NLW11" s="172"/>
      <c r="NLX11" s="173"/>
      <c r="NLY11" s="170"/>
      <c r="NLZ11" s="171"/>
      <c r="NMA11" s="172"/>
      <c r="NMB11" s="172"/>
      <c r="NMC11" s="173"/>
      <c r="NMD11" s="170"/>
      <c r="NME11" s="171"/>
      <c r="NMF11" s="172"/>
      <c r="NMG11" s="172"/>
      <c r="NMH11" s="173"/>
      <c r="NMI11" s="170"/>
      <c r="NMJ11" s="171"/>
      <c r="NMK11" s="172"/>
      <c r="NML11" s="172"/>
      <c r="NMM11" s="173"/>
      <c r="NMN11" s="170"/>
      <c r="NMO11" s="171"/>
      <c r="NMP11" s="172"/>
      <c r="NMQ11" s="172"/>
      <c r="NMR11" s="173"/>
      <c r="NMS11" s="170"/>
      <c r="NMT11" s="171"/>
      <c r="NMU11" s="172"/>
      <c r="NMV11" s="172"/>
      <c r="NMW11" s="173"/>
      <c r="NMX11" s="170"/>
      <c r="NMY11" s="171"/>
      <c r="NMZ11" s="172"/>
      <c r="NNA11" s="172"/>
      <c r="NNB11" s="173"/>
      <c r="NNC11" s="170"/>
      <c r="NND11" s="171"/>
      <c r="NNE11" s="172"/>
      <c r="NNF11" s="172"/>
      <c r="NNG11" s="173"/>
      <c r="NNH11" s="170"/>
      <c r="NNI11" s="171"/>
      <c r="NNJ11" s="172"/>
      <c r="NNK11" s="172"/>
      <c r="NNL11" s="173"/>
      <c r="NNM11" s="170"/>
      <c r="NNN11" s="171"/>
      <c r="NNO11" s="172"/>
      <c r="NNP11" s="172"/>
      <c r="NNQ11" s="173"/>
      <c r="NNR11" s="170"/>
      <c r="NNS11" s="171"/>
      <c r="NNT11" s="172"/>
      <c r="NNU11" s="172"/>
      <c r="NNV11" s="173"/>
      <c r="NNW11" s="170"/>
      <c r="NNX11" s="171"/>
      <c r="NNY11" s="172"/>
      <c r="NNZ11" s="172"/>
      <c r="NOA11" s="173"/>
      <c r="NOB11" s="170"/>
      <c r="NOC11" s="171"/>
      <c r="NOD11" s="172"/>
      <c r="NOE11" s="172"/>
      <c r="NOF11" s="173"/>
      <c r="NOG11" s="170"/>
      <c r="NOH11" s="171"/>
      <c r="NOI11" s="172"/>
      <c r="NOJ11" s="172"/>
      <c r="NOK11" s="173"/>
      <c r="NOL11" s="170"/>
      <c r="NOM11" s="171"/>
      <c r="NON11" s="172"/>
      <c r="NOO11" s="172"/>
      <c r="NOP11" s="173"/>
      <c r="NOQ11" s="170"/>
      <c r="NOR11" s="171"/>
      <c r="NOS11" s="172"/>
      <c r="NOT11" s="172"/>
      <c r="NOU11" s="173"/>
      <c r="NOV11" s="170"/>
      <c r="NOW11" s="171"/>
      <c r="NOX11" s="172"/>
      <c r="NOY11" s="172"/>
      <c r="NOZ11" s="173"/>
      <c r="NPA11" s="170"/>
      <c r="NPB11" s="171"/>
      <c r="NPC11" s="172"/>
      <c r="NPD11" s="172"/>
      <c r="NPE11" s="173"/>
      <c r="NPF11" s="170"/>
      <c r="NPG11" s="171"/>
      <c r="NPH11" s="172"/>
      <c r="NPI11" s="172"/>
      <c r="NPJ11" s="173"/>
      <c r="NPK11" s="170"/>
      <c r="NPL11" s="171"/>
      <c r="NPM11" s="172"/>
      <c r="NPN11" s="172"/>
      <c r="NPO11" s="173"/>
      <c r="NPP11" s="170"/>
      <c r="NPQ11" s="171"/>
      <c r="NPR11" s="172"/>
      <c r="NPS11" s="172"/>
      <c r="NPT11" s="173"/>
      <c r="NPU11" s="170"/>
      <c r="NPV11" s="171"/>
      <c r="NPW11" s="172"/>
      <c r="NPX11" s="172"/>
      <c r="NPY11" s="173"/>
      <c r="NPZ11" s="170"/>
      <c r="NQA11" s="171"/>
      <c r="NQB11" s="172"/>
      <c r="NQC11" s="172"/>
      <c r="NQD11" s="173"/>
      <c r="NQE11" s="170"/>
      <c r="NQF11" s="171"/>
      <c r="NQG11" s="172"/>
      <c r="NQH11" s="172"/>
      <c r="NQI11" s="173"/>
      <c r="NQJ11" s="170"/>
      <c r="NQK11" s="171"/>
      <c r="NQL11" s="172"/>
      <c r="NQM11" s="172"/>
      <c r="NQN11" s="173"/>
      <c r="NQO11" s="170"/>
      <c r="NQP11" s="171"/>
      <c r="NQQ11" s="172"/>
      <c r="NQR11" s="172"/>
      <c r="NQS11" s="173"/>
      <c r="NQT11" s="170"/>
      <c r="NQU11" s="171"/>
      <c r="NQV11" s="172"/>
      <c r="NQW11" s="172"/>
      <c r="NQX11" s="173"/>
      <c r="NQY11" s="170"/>
      <c r="NQZ11" s="171"/>
      <c r="NRA11" s="172"/>
      <c r="NRB11" s="172"/>
      <c r="NRC11" s="173"/>
      <c r="NRD11" s="170"/>
      <c r="NRE11" s="171"/>
      <c r="NRF11" s="172"/>
      <c r="NRG11" s="172"/>
      <c r="NRH11" s="173"/>
      <c r="NRI11" s="170"/>
      <c r="NRJ11" s="171"/>
      <c r="NRK11" s="172"/>
      <c r="NRL11" s="172"/>
      <c r="NRM11" s="173"/>
      <c r="NRN11" s="170"/>
      <c r="NRO11" s="171"/>
      <c r="NRP11" s="172"/>
      <c r="NRQ11" s="172"/>
      <c r="NRR11" s="173"/>
      <c r="NRS11" s="170"/>
      <c r="NRT11" s="171"/>
      <c r="NRU11" s="172"/>
      <c r="NRV11" s="172"/>
      <c r="NRW11" s="173"/>
      <c r="NRX11" s="170"/>
      <c r="NRY11" s="171"/>
      <c r="NRZ11" s="172"/>
      <c r="NSA11" s="172"/>
      <c r="NSB11" s="173"/>
      <c r="NSC11" s="170"/>
      <c r="NSD11" s="171"/>
      <c r="NSE11" s="172"/>
      <c r="NSF11" s="172"/>
      <c r="NSG11" s="173"/>
      <c r="NSH11" s="170"/>
      <c r="NSI11" s="171"/>
      <c r="NSJ11" s="172"/>
      <c r="NSK11" s="172"/>
      <c r="NSL11" s="173"/>
      <c r="NSM11" s="170"/>
      <c r="NSN11" s="171"/>
      <c r="NSO11" s="172"/>
      <c r="NSP11" s="172"/>
      <c r="NSQ11" s="173"/>
      <c r="NSR11" s="170"/>
      <c r="NSS11" s="171"/>
      <c r="NST11" s="172"/>
      <c r="NSU11" s="172"/>
      <c r="NSV11" s="173"/>
      <c r="NSW11" s="170"/>
      <c r="NSX11" s="171"/>
      <c r="NSY11" s="172"/>
      <c r="NSZ11" s="172"/>
      <c r="NTA11" s="173"/>
      <c r="NTB11" s="170"/>
      <c r="NTC11" s="171"/>
      <c r="NTD11" s="172"/>
      <c r="NTE11" s="172"/>
      <c r="NTF11" s="173"/>
      <c r="NTG11" s="170"/>
      <c r="NTH11" s="171"/>
      <c r="NTI11" s="172"/>
      <c r="NTJ11" s="172"/>
      <c r="NTK11" s="173"/>
      <c r="NTL11" s="170"/>
      <c r="NTM11" s="171"/>
      <c r="NTN11" s="172"/>
      <c r="NTO11" s="172"/>
      <c r="NTP11" s="173"/>
      <c r="NTQ11" s="170"/>
      <c r="NTR11" s="171"/>
      <c r="NTS11" s="172"/>
      <c r="NTT11" s="172"/>
      <c r="NTU11" s="173"/>
      <c r="NTV11" s="170"/>
      <c r="NTW11" s="171"/>
      <c r="NTX11" s="172"/>
      <c r="NTY11" s="172"/>
      <c r="NTZ11" s="173"/>
      <c r="NUA11" s="170"/>
      <c r="NUB11" s="171"/>
      <c r="NUC11" s="172"/>
      <c r="NUD11" s="172"/>
      <c r="NUE11" s="173"/>
      <c r="NUF11" s="170"/>
      <c r="NUG11" s="171"/>
      <c r="NUH11" s="172"/>
      <c r="NUI11" s="172"/>
      <c r="NUJ11" s="173"/>
      <c r="NUK11" s="170"/>
      <c r="NUL11" s="171"/>
      <c r="NUM11" s="172"/>
      <c r="NUN11" s="172"/>
      <c r="NUO11" s="173"/>
      <c r="NUP11" s="170"/>
      <c r="NUQ11" s="171"/>
      <c r="NUR11" s="172"/>
      <c r="NUS11" s="172"/>
      <c r="NUT11" s="173"/>
      <c r="NUU11" s="170"/>
      <c r="NUV11" s="171"/>
      <c r="NUW11" s="172"/>
      <c r="NUX11" s="172"/>
      <c r="NUY11" s="173"/>
      <c r="NUZ11" s="170"/>
      <c r="NVA11" s="171"/>
      <c r="NVB11" s="172"/>
      <c r="NVC11" s="172"/>
      <c r="NVD11" s="173"/>
      <c r="NVE11" s="170"/>
      <c r="NVF11" s="171"/>
      <c r="NVG11" s="172"/>
      <c r="NVH11" s="172"/>
      <c r="NVI11" s="173"/>
      <c r="NVJ11" s="170"/>
      <c r="NVK11" s="171"/>
      <c r="NVL11" s="172"/>
      <c r="NVM11" s="172"/>
      <c r="NVN11" s="173"/>
      <c r="NVO11" s="170"/>
      <c r="NVP11" s="171"/>
      <c r="NVQ11" s="172"/>
      <c r="NVR11" s="172"/>
      <c r="NVS11" s="173"/>
      <c r="NVT11" s="170"/>
      <c r="NVU11" s="171"/>
      <c r="NVV11" s="172"/>
      <c r="NVW11" s="172"/>
      <c r="NVX11" s="173"/>
      <c r="NVY11" s="170"/>
      <c r="NVZ11" s="171"/>
      <c r="NWA11" s="172"/>
      <c r="NWB11" s="172"/>
      <c r="NWC11" s="173"/>
      <c r="NWD11" s="170"/>
      <c r="NWE11" s="171"/>
      <c r="NWF11" s="172"/>
      <c r="NWG11" s="172"/>
      <c r="NWH11" s="173"/>
      <c r="NWI11" s="170"/>
      <c r="NWJ11" s="171"/>
      <c r="NWK11" s="172"/>
      <c r="NWL11" s="172"/>
      <c r="NWM11" s="173"/>
      <c r="NWN11" s="170"/>
      <c r="NWO11" s="171"/>
      <c r="NWP11" s="172"/>
      <c r="NWQ11" s="172"/>
      <c r="NWR11" s="173"/>
      <c r="NWS11" s="170"/>
      <c r="NWT11" s="171"/>
      <c r="NWU11" s="172"/>
      <c r="NWV11" s="172"/>
      <c r="NWW11" s="173"/>
      <c r="NWX11" s="170"/>
      <c r="NWY11" s="171"/>
      <c r="NWZ11" s="172"/>
      <c r="NXA11" s="172"/>
      <c r="NXB11" s="173"/>
      <c r="NXC11" s="170"/>
      <c r="NXD11" s="171"/>
      <c r="NXE11" s="172"/>
      <c r="NXF11" s="172"/>
      <c r="NXG11" s="173"/>
      <c r="NXH11" s="170"/>
      <c r="NXI11" s="171"/>
      <c r="NXJ11" s="172"/>
      <c r="NXK11" s="172"/>
      <c r="NXL11" s="173"/>
      <c r="NXM11" s="170"/>
      <c r="NXN11" s="171"/>
      <c r="NXO11" s="172"/>
      <c r="NXP11" s="172"/>
      <c r="NXQ11" s="173"/>
      <c r="NXR11" s="170"/>
      <c r="NXS11" s="171"/>
      <c r="NXT11" s="172"/>
      <c r="NXU11" s="172"/>
      <c r="NXV11" s="173"/>
      <c r="NXW11" s="170"/>
      <c r="NXX11" s="171"/>
      <c r="NXY11" s="172"/>
      <c r="NXZ11" s="172"/>
      <c r="NYA11" s="173"/>
      <c r="NYB11" s="170"/>
      <c r="NYC11" s="171"/>
      <c r="NYD11" s="172"/>
      <c r="NYE11" s="172"/>
      <c r="NYF11" s="173"/>
      <c r="NYG11" s="170"/>
      <c r="NYH11" s="171"/>
      <c r="NYI11" s="172"/>
      <c r="NYJ11" s="172"/>
      <c r="NYK11" s="173"/>
      <c r="NYL11" s="170"/>
      <c r="NYM11" s="171"/>
      <c r="NYN11" s="172"/>
      <c r="NYO11" s="172"/>
      <c r="NYP11" s="173"/>
      <c r="NYQ11" s="170"/>
      <c r="NYR11" s="171"/>
      <c r="NYS11" s="172"/>
      <c r="NYT11" s="172"/>
      <c r="NYU11" s="173"/>
      <c r="NYV11" s="170"/>
      <c r="NYW11" s="171"/>
      <c r="NYX11" s="172"/>
      <c r="NYY11" s="172"/>
      <c r="NYZ11" s="173"/>
      <c r="NZA11" s="170"/>
      <c r="NZB11" s="171"/>
      <c r="NZC11" s="172"/>
      <c r="NZD11" s="172"/>
      <c r="NZE11" s="173"/>
      <c r="NZF11" s="170"/>
      <c r="NZG11" s="171"/>
      <c r="NZH11" s="172"/>
      <c r="NZI11" s="172"/>
      <c r="NZJ11" s="173"/>
      <c r="NZK11" s="170"/>
      <c r="NZL11" s="171"/>
      <c r="NZM11" s="172"/>
      <c r="NZN11" s="172"/>
      <c r="NZO11" s="173"/>
      <c r="NZP11" s="170"/>
      <c r="NZQ11" s="171"/>
      <c r="NZR11" s="172"/>
      <c r="NZS11" s="172"/>
      <c r="NZT11" s="173"/>
      <c r="NZU11" s="170"/>
      <c r="NZV11" s="171"/>
      <c r="NZW11" s="172"/>
      <c r="NZX11" s="172"/>
      <c r="NZY11" s="173"/>
      <c r="NZZ11" s="170"/>
      <c r="OAA11" s="171"/>
      <c r="OAB11" s="172"/>
      <c r="OAC11" s="172"/>
      <c r="OAD11" s="173"/>
      <c r="OAE11" s="170"/>
      <c r="OAF11" s="171"/>
      <c r="OAG11" s="172"/>
      <c r="OAH11" s="172"/>
      <c r="OAI11" s="173"/>
      <c r="OAJ11" s="170"/>
      <c r="OAK11" s="171"/>
      <c r="OAL11" s="172"/>
      <c r="OAM11" s="172"/>
      <c r="OAN11" s="173"/>
      <c r="OAO11" s="170"/>
      <c r="OAP11" s="171"/>
      <c r="OAQ11" s="172"/>
      <c r="OAR11" s="172"/>
      <c r="OAS11" s="173"/>
      <c r="OAT11" s="170"/>
      <c r="OAU11" s="171"/>
      <c r="OAV11" s="172"/>
      <c r="OAW11" s="172"/>
      <c r="OAX11" s="173"/>
      <c r="OAY11" s="170"/>
      <c r="OAZ11" s="171"/>
      <c r="OBA11" s="172"/>
      <c r="OBB11" s="172"/>
      <c r="OBC11" s="173"/>
      <c r="OBD11" s="170"/>
      <c r="OBE11" s="171"/>
      <c r="OBF11" s="172"/>
      <c r="OBG11" s="172"/>
      <c r="OBH11" s="173"/>
      <c r="OBI11" s="170"/>
      <c r="OBJ11" s="171"/>
      <c r="OBK11" s="172"/>
      <c r="OBL11" s="172"/>
      <c r="OBM11" s="173"/>
      <c r="OBN11" s="170"/>
      <c r="OBO11" s="171"/>
      <c r="OBP11" s="172"/>
      <c r="OBQ11" s="172"/>
      <c r="OBR11" s="173"/>
      <c r="OBS11" s="170"/>
      <c r="OBT11" s="171"/>
      <c r="OBU11" s="172"/>
      <c r="OBV11" s="172"/>
      <c r="OBW11" s="173"/>
      <c r="OBX11" s="170"/>
      <c r="OBY11" s="171"/>
      <c r="OBZ11" s="172"/>
      <c r="OCA11" s="172"/>
      <c r="OCB11" s="173"/>
      <c r="OCC11" s="170"/>
      <c r="OCD11" s="171"/>
      <c r="OCE11" s="172"/>
      <c r="OCF11" s="172"/>
      <c r="OCG11" s="173"/>
      <c r="OCH11" s="170"/>
      <c r="OCI11" s="171"/>
      <c r="OCJ11" s="172"/>
      <c r="OCK11" s="172"/>
      <c r="OCL11" s="173"/>
      <c r="OCM11" s="170"/>
      <c r="OCN11" s="171"/>
      <c r="OCO11" s="172"/>
      <c r="OCP11" s="172"/>
      <c r="OCQ11" s="173"/>
      <c r="OCR11" s="170"/>
      <c r="OCS11" s="171"/>
      <c r="OCT11" s="172"/>
      <c r="OCU11" s="172"/>
      <c r="OCV11" s="173"/>
      <c r="OCW11" s="170"/>
      <c r="OCX11" s="171"/>
      <c r="OCY11" s="172"/>
      <c r="OCZ11" s="172"/>
      <c r="ODA11" s="173"/>
      <c r="ODB11" s="170"/>
      <c r="ODC11" s="171"/>
      <c r="ODD11" s="172"/>
      <c r="ODE11" s="172"/>
      <c r="ODF11" s="173"/>
      <c r="ODG11" s="170"/>
      <c r="ODH11" s="171"/>
      <c r="ODI11" s="172"/>
      <c r="ODJ11" s="172"/>
      <c r="ODK11" s="173"/>
      <c r="ODL11" s="170"/>
      <c r="ODM11" s="171"/>
      <c r="ODN11" s="172"/>
      <c r="ODO11" s="172"/>
      <c r="ODP11" s="173"/>
      <c r="ODQ11" s="170"/>
      <c r="ODR11" s="171"/>
      <c r="ODS11" s="172"/>
      <c r="ODT11" s="172"/>
      <c r="ODU11" s="173"/>
      <c r="ODV11" s="170"/>
      <c r="ODW11" s="171"/>
      <c r="ODX11" s="172"/>
      <c r="ODY11" s="172"/>
      <c r="ODZ11" s="173"/>
      <c r="OEA11" s="170"/>
      <c r="OEB11" s="171"/>
      <c r="OEC11" s="172"/>
      <c r="OED11" s="172"/>
      <c r="OEE11" s="173"/>
      <c r="OEF11" s="170"/>
      <c r="OEG11" s="171"/>
      <c r="OEH11" s="172"/>
      <c r="OEI11" s="172"/>
      <c r="OEJ11" s="173"/>
      <c r="OEK11" s="170"/>
      <c r="OEL11" s="171"/>
      <c r="OEM11" s="172"/>
      <c r="OEN11" s="172"/>
      <c r="OEO11" s="173"/>
      <c r="OEP11" s="170"/>
      <c r="OEQ11" s="171"/>
      <c r="OER11" s="172"/>
      <c r="OES11" s="172"/>
      <c r="OET11" s="173"/>
      <c r="OEU11" s="170"/>
      <c r="OEV11" s="171"/>
      <c r="OEW11" s="172"/>
      <c r="OEX11" s="172"/>
      <c r="OEY11" s="173"/>
      <c r="OEZ11" s="170"/>
      <c r="OFA11" s="171"/>
      <c r="OFB11" s="172"/>
      <c r="OFC11" s="172"/>
      <c r="OFD11" s="173"/>
      <c r="OFE11" s="170"/>
      <c r="OFF11" s="171"/>
      <c r="OFG11" s="172"/>
      <c r="OFH11" s="172"/>
      <c r="OFI11" s="173"/>
      <c r="OFJ11" s="170"/>
      <c r="OFK11" s="171"/>
      <c r="OFL11" s="172"/>
      <c r="OFM11" s="172"/>
      <c r="OFN11" s="173"/>
      <c r="OFO11" s="170"/>
      <c r="OFP11" s="171"/>
      <c r="OFQ11" s="172"/>
      <c r="OFR11" s="172"/>
      <c r="OFS11" s="173"/>
      <c r="OFT11" s="170"/>
      <c r="OFU11" s="171"/>
      <c r="OFV11" s="172"/>
      <c r="OFW11" s="172"/>
      <c r="OFX11" s="173"/>
      <c r="OFY11" s="170"/>
      <c r="OFZ11" s="171"/>
      <c r="OGA11" s="172"/>
      <c r="OGB11" s="172"/>
      <c r="OGC11" s="173"/>
      <c r="OGD11" s="170"/>
      <c r="OGE11" s="171"/>
      <c r="OGF11" s="172"/>
      <c r="OGG11" s="172"/>
      <c r="OGH11" s="173"/>
      <c r="OGI11" s="170"/>
      <c r="OGJ11" s="171"/>
      <c r="OGK11" s="172"/>
      <c r="OGL11" s="172"/>
      <c r="OGM11" s="173"/>
      <c r="OGN11" s="170"/>
      <c r="OGO11" s="171"/>
      <c r="OGP11" s="172"/>
      <c r="OGQ11" s="172"/>
      <c r="OGR11" s="173"/>
      <c r="OGS11" s="170"/>
      <c r="OGT11" s="171"/>
      <c r="OGU11" s="172"/>
      <c r="OGV11" s="172"/>
      <c r="OGW11" s="173"/>
      <c r="OGX11" s="170"/>
      <c r="OGY11" s="171"/>
      <c r="OGZ11" s="172"/>
      <c r="OHA11" s="172"/>
      <c r="OHB11" s="173"/>
      <c r="OHC11" s="170"/>
      <c r="OHD11" s="171"/>
      <c r="OHE11" s="172"/>
      <c r="OHF11" s="172"/>
      <c r="OHG11" s="173"/>
      <c r="OHH11" s="170"/>
      <c r="OHI11" s="171"/>
      <c r="OHJ11" s="172"/>
      <c r="OHK11" s="172"/>
      <c r="OHL11" s="173"/>
      <c r="OHM11" s="170"/>
      <c r="OHN11" s="171"/>
      <c r="OHO11" s="172"/>
      <c r="OHP11" s="172"/>
      <c r="OHQ11" s="173"/>
      <c r="OHR11" s="170"/>
      <c r="OHS11" s="171"/>
      <c r="OHT11" s="172"/>
      <c r="OHU11" s="172"/>
      <c r="OHV11" s="173"/>
      <c r="OHW11" s="170"/>
      <c r="OHX11" s="171"/>
      <c r="OHY11" s="172"/>
      <c r="OHZ11" s="172"/>
      <c r="OIA11" s="173"/>
      <c r="OIB11" s="170"/>
      <c r="OIC11" s="171"/>
      <c r="OID11" s="172"/>
      <c r="OIE11" s="172"/>
      <c r="OIF11" s="173"/>
      <c r="OIG11" s="170"/>
      <c r="OIH11" s="171"/>
      <c r="OII11" s="172"/>
      <c r="OIJ11" s="172"/>
      <c r="OIK11" s="173"/>
      <c r="OIL11" s="170"/>
      <c r="OIM11" s="171"/>
      <c r="OIN11" s="172"/>
      <c r="OIO11" s="172"/>
      <c r="OIP11" s="173"/>
      <c r="OIQ11" s="170"/>
      <c r="OIR11" s="171"/>
      <c r="OIS11" s="172"/>
      <c r="OIT11" s="172"/>
      <c r="OIU11" s="173"/>
      <c r="OIV11" s="170"/>
      <c r="OIW11" s="171"/>
      <c r="OIX11" s="172"/>
      <c r="OIY11" s="172"/>
      <c r="OIZ11" s="173"/>
      <c r="OJA11" s="170"/>
      <c r="OJB11" s="171"/>
      <c r="OJC11" s="172"/>
      <c r="OJD11" s="172"/>
      <c r="OJE11" s="173"/>
      <c r="OJF11" s="170"/>
      <c r="OJG11" s="171"/>
      <c r="OJH11" s="172"/>
      <c r="OJI11" s="172"/>
      <c r="OJJ11" s="173"/>
      <c r="OJK11" s="170"/>
      <c r="OJL11" s="171"/>
      <c r="OJM11" s="172"/>
      <c r="OJN11" s="172"/>
      <c r="OJO11" s="173"/>
      <c r="OJP11" s="170"/>
      <c r="OJQ11" s="171"/>
      <c r="OJR11" s="172"/>
      <c r="OJS11" s="172"/>
      <c r="OJT11" s="173"/>
      <c r="OJU11" s="170"/>
      <c r="OJV11" s="171"/>
      <c r="OJW11" s="172"/>
      <c r="OJX11" s="172"/>
      <c r="OJY11" s="173"/>
      <c r="OJZ11" s="170"/>
      <c r="OKA11" s="171"/>
      <c r="OKB11" s="172"/>
      <c r="OKC11" s="172"/>
      <c r="OKD11" s="173"/>
      <c r="OKE11" s="170"/>
      <c r="OKF11" s="171"/>
      <c r="OKG11" s="172"/>
      <c r="OKH11" s="172"/>
      <c r="OKI11" s="173"/>
      <c r="OKJ11" s="170"/>
      <c r="OKK11" s="171"/>
      <c r="OKL11" s="172"/>
      <c r="OKM11" s="172"/>
      <c r="OKN11" s="173"/>
      <c r="OKO11" s="170"/>
      <c r="OKP11" s="171"/>
      <c r="OKQ11" s="172"/>
      <c r="OKR11" s="172"/>
      <c r="OKS11" s="173"/>
      <c r="OKT11" s="170"/>
      <c r="OKU11" s="171"/>
      <c r="OKV11" s="172"/>
      <c r="OKW11" s="172"/>
      <c r="OKX11" s="173"/>
      <c r="OKY11" s="170"/>
      <c r="OKZ11" s="171"/>
      <c r="OLA11" s="172"/>
      <c r="OLB11" s="172"/>
      <c r="OLC11" s="173"/>
      <c r="OLD11" s="170"/>
      <c r="OLE11" s="171"/>
      <c r="OLF11" s="172"/>
      <c r="OLG11" s="172"/>
      <c r="OLH11" s="173"/>
      <c r="OLI11" s="170"/>
      <c r="OLJ11" s="171"/>
      <c r="OLK11" s="172"/>
      <c r="OLL11" s="172"/>
      <c r="OLM11" s="173"/>
      <c r="OLN11" s="170"/>
      <c r="OLO11" s="171"/>
      <c r="OLP11" s="172"/>
      <c r="OLQ11" s="172"/>
      <c r="OLR11" s="173"/>
      <c r="OLS11" s="170"/>
      <c r="OLT11" s="171"/>
      <c r="OLU11" s="172"/>
      <c r="OLV11" s="172"/>
      <c r="OLW11" s="173"/>
      <c r="OLX11" s="170"/>
      <c r="OLY11" s="171"/>
      <c r="OLZ11" s="172"/>
      <c r="OMA11" s="172"/>
      <c r="OMB11" s="173"/>
      <c r="OMC11" s="170"/>
      <c r="OMD11" s="171"/>
      <c r="OME11" s="172"/>
      <c r="OMF11" s="172"/>
      <c r="OMG11" s="173"/>
      <c r="OMH11" s="170"/>
      <c r="OMI11" s="171"/>
      <c r="OMJ11" s="172"/>
      <c r="OMK11" s="172"/>
      <c r="OML11" s="173"/>
      <c r="OMM11" s="170"/>
      <c r="OMN11" s="171"/>
      <c r="OMO11" s="172"/>
      <c r="OMP11" s="172"/>
      <c r="OMQ11" s="173"/>
      <c r="OMR11" s="170"/>
      <c r="OMS11" s="171"/>
      <c r="OMT11" s="172"/>
      <c r="OMU11" s="172"/>
      <c r="OMV11" s="173"/>
      <c r="OMW11" s="170"/>
      <c r="OMX11" s="171"/>
      <c r="OMY11" s="172"/>
      <c r="OMZ11" s="172"/>
      <c r="ONA11" s="173"/>
      <c r="ONB11" s="170"/>
      <c r="ONC11" s="171"/>
      <c r="OND11" s="172"/>
      <c r="ONE11" s="172"/>
      <c r="ONF11" s="173"/>
      <c r="ONG11" s="170"/>
      <c r="ONH11" s="171"/>
      <c r="ONI11" s="172"/>
      <c r="ONJ11" s="172"/>
      <c r="ONK11" s="173"/>
      <c r="ONL11" s="170"/>
      <c r="ONM11" s="171"/>
      <c r="ONN11" s="172"/>
      <c r="ONO11" s="172"/>
      <c r="ONP11" s="173"/>
      <c r="ONQ11" s="170"/>
      <c r="ONR11" s="171"/>
      <c r="ONS11" s="172"/>
      <c r="ONT11" s="172"/>
      <c r="ONU11" s="173"/>
      <c r="ONV11" s="170"/>
      <c r="ONW11" s="171"/>
      <c r="ONX11" s="172"/>
      <c r="ONY11" s="172"/>
      <c r="ONZ11" s="173"/>
      <c r="OOA11" s="170"/>
      <c r="OOB11" s="171"/>
      <c r="OOC11" s="172"/>
      <c r="OOD11" s="172"/>
      <c r="OOE11" s="173"/>
      <c r="OOF11" s="170"/>
      <c r="OOG11" s="171"/>
      <c r="OOH11" s="172"/>
      <c r="OOI11" s="172"/>
      <c r="OOJ11" s="173"/>
      <c r="OOK11" s="170"/>
      <c r="OOL11" s="171"/>
      <c r="OOM11" s="172"/>
      <c r="OON11" s="172"/>
      <c r="OOO11" s="173"/>
      <c r="OOP11" s="170"/>
      <c r="OOQ11" s="171"/>
      <c r="OOR11" s="172"/>
      <c r="OOS11" s="172"/>
      <c r="OOT11" s="173"/>
      <c r="OOU11" s="170"/>
      <c r="OOV11" s="171"/>
      <c r="OOW11" s="172"/>
      <c r="OOX11" s="172"/>
      <c r="OOY11" s="173"/>
      <c r="OOZ11" s="170"/>
      <c r="OPA11" s="171"/>
      <c r="OPB11" s="172"/>
      <c r="OPC11" s="172"/>
      <c r="OPD11" s="173"/>
      <c r="OPE11" s="170"/>
      <c r="OPF11" s="171"/>
      <c r="OPG11" s="172"/>
      <c r="OPH11" s="172"/>
      <c r="OPI11" s="173"/>
      <c r="OPJ11" s="170"/>
      <c r="OPK11" s="171"/>
      <c r="OPL11" s="172"/>
      <c r="OPM11" s="172"/>
      <c r="OPN11" s="173"/>
      <c r="OPO11" s="170"/>
      <c r="OPP11" s="171"/>
      <c r="OPQ11" s="172"/>
      <c r="OPR11" s="172"/>
      <c r="OPS11" s="173"/>
      <c r="OPT11" s="170"/>
      <c r="OPU11" s="171"/>
      <c r="OPV11" s="172"/>
      <c r="OPW11" s="172"/>
      <c r="OPX11" s="173"/>
      <c r="OPY11" s="170"/>
      <c r="OPZ11" s="171"/>
      <c r="OQA11" s="172"/>
      <c r="OQB11" s="172"/>
      <c r="OQC11" s="173"/>
      <c r="OQD11" s="170"/>
      <c r="OQE11" s="171"/>
      <c r="OQF11" s="172"/>
      <c r="OQG11" s="172"/>
      <c r="OQH11" s="173"/>
      <c r="OQI11" s="170"/>
      <c r="OQJ11" s="171"/>
      <c r="OQK11" s="172"/>
      <c r="OQL11" s="172"/>
      <c r="OQM11" s="173"/>
      <c r="OQN11" s="170"/>
      <c r="OQO11" s="171"/>
      <c r="OQP11" s="172"/>
      <c r="OQQ11" s="172"/>
      <c r="OQR11" s="173"/>
      <c r="OQS11" s="170"/>
      <c r="OQT11" s="171"/>
      <c r="OQU11" s="172"/>
      <c r="OQV11" s="172"/>
      <c r="OQW11" s="173"/>
      <c r="OQX11" s="170"/>
      <c r="OQY11" s="171"/>
      <c r="OQZ11" s="172"/>
      <c r="ORA11" s="172"/>
      <c r="ORB11" s="173"/>
      <c r="ORC11" s="170"/>
      <c r="ORD11" s="171"/>
      <c r="ORE11" s="172"/>
      <c r="ORF11" s="172"/>
      <c r="ORG11" s="173"/>
      <c r="ORH11" s="170"/>
      <c r="ORI11" s="171"/>
      <c r="ORJ11" s="172"/>
      <c r="ORK11" s="172"/>
      <c r="ORL11" s="173"/>
      <c r="ORM11" s="170"/>
      <c r="ORN11" s="171"/>
      <c r="ORO11" s="172"/>
      <c r="ORP11" s="172"/>
      <c r="ORQ11" s="173"/>
      <c r="ORR11" s="170"/>
      <c r="ORS11" s="171"/>
      <c r="ORT11" s="172"/>
      <c r="ORU11" s="172"/>
      <c r="ORV11" s="173"/>
      <c r="ORW11" s="170"/>
      <c r="ORX11" s="171"/>
      <c r="ORY11" s="172"/>
      <c r="ORZ11" s="172"/>
      <c r="OSA11" s="173"/>
      <c r="OSB11" s="170"/>
      <c r="OSC11" s="171"/>
      <c r="OSD11" s="172"/>
      <c r="OSE11" s="172"/>
      <c r="OSF11" s="173"/>
      <c r="OSG11" s="170"/>
      <c r="OSH11" s="171"/>
      <c r="OSI11" s="172"/>
      <c r="OSJ11" s="172"/>
      <c r="OSK11" s="173"/>
      <c r="OSL11" s="170"/>
      <c r="OSM11" s="171"/>
      <c r="OSN11" s="172"/>
      <c r="OSO11" s="172"/>
      <c r="OSP11" s="173"/>
      <c r="OSQ11" s="170"/>
      <c r="OSR11" s="171"/>
      <c r="OSS11" s="172"/>
      <c r="OST11" s="172"/>
      <c r="OSU11" s="173"/>
      <c r="OSV11" s="170"/>
      <c r="OSW11" s="171"/>
      <c r="OSX11" s="172"/>
      <c r="OSY11" s="172"/>
      <c r="OSZ11" s="173"/>
      <c r="OTA11" s="170"/>
      <c r="OTB11" s="171"/>
      <c r="OTC11" s="172"/>
      <c r="OTD11" s="172"/>
      <c r="OTE11" s="173"/>
      <c r="OTF11" s="170"/>
      <c r="OTG11" s="171"/>
      <c r="OTH11" s="172"/>
      <c r="OTI11" s="172"/>
      <c r="OTJ11" s="173"/>
      <c r="OTK11" s="170"/>
      <c r="OTL11" s="171"/>
      <c r="OTM11" s="172"/>
      <c r="OTN11" s="172"/>
      <c r="OTO11" s="173"/>
      <c r="OTP11" s="170"/>
      <c r="OTQ11" s="171"/>
      <c r="OTR11" s="172"/>
      <c r="OTS11" s="172"/>
      <c r="OTT11" s="173"/>
      <c r="OTU11" s="170"/>
      <c r="OTV11" s="171"/>
      <c r="OTW11" s="172"/>
      <c r="OTX11" s="172"/>
      <c r="OTY11" s="173"/>
      <c r="OTZ11" s="170"/>
      <c r="OUA11" s="171"/>
      <c r="OUB11" s="172"/>
      <c r="OUC11" s="172"/>
      <c r="OUD11" s="173"/>
      <c r="OUE11" s="170"/>
      <c r="OUF11" s="171"/>
      <c r="OUG11" s="172"/>
      <c r="OUH11" s="172"/>
      <c r="OUI11" s="173"/>
      <c r="OUJ11" s="170"/>
      <c r="OUK11" s="171"/>
      <c r="OUL11" s="172"/>
      <c r="OUM11" s="172"/>
      <c r="OUN11" s="173"/>
      <c r="OUO11" s="170"/>
      <c r="OUP11" s="171"/>
      <c r="OUQ11" s="172"/>
      <c r="OUR11" s="172"/>
      <c r="OUS11" s="173"/>
      <c r="OUT11" s="170"/>
      <c r="OUU11" s="171"/>
      <c r="OUV11" s="172"/>
      <c r="OUW11" s="172"/>
      <c r="OUX11" s="173"/>
      <c r="OUY11" s="170"/>
      <c r="OUZ11" s="171"/>
      <c r="OVA11" s="172"/>
      <c r="OVB11" s="172"/>
      <c r="OVC11" s="173"/>
      <c r="OVD11" s="170"/>
      <c r="OVE11" s="171"/>
      <c r="OVF11" s="172"/>
      <c r="OVG11" s="172"/>
      <c r="OVH11" s="173"/>
      <c r="OVI11" s="170"/>
      <c r="OVJ11" s="171"/>
      <c r="OVK11" s="172"/>
      <c r="OVL11" s="172"/>
      <c r="OVM11" s="173"/>
      <c r="OVN11" s="170"/>
      <c r="OVO11" s="171"/>
      <c r="OVP11" s="172"/>
      <c r="OVQ11" s="172"/>
      <c r="OVR11" s="173"/>
      <c r="OVS11" s="170"/>
      <c r="OVT11" s="171"/>
      <c r="OVU11" s="172"/>
      <c r="OVV11" s="172"/>
      <c r="OVW11" s="173"/>
      <c r="OVX11" s="170"/>
      <c r="OVY11" s="171"/>
      <c r="OVZ11" s="172"/>
      <c r="OWA11" s="172"/>
      <c r="OWB11" s="173"/>
      <c r="OWC11" s="170"/>
      <c r="OWD11" s="171"/>
      <c r="OWE11" s="172"/>
      <c r="OWF11" s="172"/>
      <c r="OWG11" s="173"/>
      <c r="OWH11" s="170"/>
      <c r="OWI11" s="171"/>
      <c r="OWJ11" s="172"/>
      <c r="OWK11" s="172"/>
      <c r="OWL11" s="173"/>
      <c r="OWM11" s="170"/>
      <c r="OWN11" s="171"/>
      <c r="OWO11" s="172"/>
      <c r="OWP11" s="172"/>
      <c r="OWQ11" s="173"/>
      <c r="OWR11" s="170"/>
      <c r="OWS11" s="171"/>
      <c r="OWT11" s="172"/>
      <c r="OWU11" s="172"/>
      <c r="OWV11" s="173"/>
      <c r="OWW11" s="170"/>
      <c r="OWX11" s="171"/>
      <c r="OWY11" s="172"/>
      <c r="OWZ11" s="172"/>
      <c r="OXA11" s="173"/>
      <c r="OXB11" s="170"/>
      <c r="OXC11" s="171"/>
      <c r="OXD11" s="172"/>
      <c r="OXE11" s="172"/>
      <c r="OXF11" s="173"/>
      <c r="OXG11" s="170"/>
      <c r="OXH11" s="171"/>
      <c r="OXI11" s="172"/>
      <c r="OXJ11" s="172"/>
      <c r="OXK11" s="173"/>
      <c r="OXL11" s="170"/>
      <c r="OXM11" s="171"/>
      <c r="OXN11" s="172"/>
      <c r="OXO11" s="172"/>
      <c r="OXP11" s="173"/>
      <c r="OXQ11" s="170"/>
      <c r="OXR11" s="171"/>
      <c r="OXS11" s="172"/>
      <c r="OXT11" s="172"/>
      <c r="OXU11" s="173"/>
      <c r="OXV11" s="170"/>
      <c r="OXW11" s="171"/>
      <c r="OXX11" s="172"/>
      <c r="OXY11" s="172"/>
      <c r="OXZ11" s="173"/>
      <c r="OYA11" s="170"/>
      <c r="OYB11" s="171"/>
      <c r="OYC11" s="172"/>
      <c r="OYD11" s="172"/>
      <c r="OYE11" s="173"/>
      <c r="OYF11" s="170"/>
      <c r="OYG11" s="171"/>
      <c r="OYH11" s="172"/>
      <c r="OYI11" s="172"/>
      <c r="OYJ11" s="173"/>
      <c r="OYK11" s="170"/>
      <c r="OYL11" s="171"/>
      <c r="OYM11" s="172"/>
      <c r="OYN11" s="172"/>
      <c r="OYO11" s="173"/>
      <c r="OYP11" s="170"/>
      <c r="OYQ11" s="171"/>
      <c r="OYR11" s="172"/>
      <c r="OYS11" s="172"/>
      <c r="OYT11" s="173"/>
      <c r="OYU11" s="170"/>
      <c r="OYV11" s="171"/>
      <c r="OYW11" s="172"/>
      <c r="OYX11" s="172"/>
      <c r="OYY11" s="173"/>
      <c r="OYZ11" s="170"/>
      <c r="OZA11" s="171"/>
      <c r="OZB11" s="172"/>
      <c r="OZC11" s="172"/>
      <c r="OZD11" s="173"/>
      <c r="OZE11" s="170"/>
      <c r="OZF11" s="171"/>
      <c r="OZG11" s="172"/>
      <c r="OZH11" s="172"/>
      <c r="OZI11" s="173"/>
      <c r="OZJ11" s="170"/>
      <c r="OZK11" s="171"/>
      <c r="OZL11" s="172"/>
      <c r="OZM11" s="172"/>
      <c r="OZN11" s="173"/>
      <c r="OZO11" s="170"/>
      <c r="OZP11" s="171"/>
      <c r="OZQ11" s="172"/>
      <c r="OZR11" s="172"/>
      <c r="OZS11" s="173"/>
      <c r="OZT11" s="170"/>
      <c r="OZU11" s="171"/>
      <c r="OZV11" s="172"/>
      <c r="OZW11" s="172"/>
      <c r="OZX11" s="173"/>
      <c r="OZY11" s="170"/>
      <c r="OZZ11" s="171"/>
      <c r="PAA11" s="172"/>
      <c r="PAB11" s="172"/>
      <c r="PAC11" s="173"/>
      <c r="PAD11" s="170"/>
      <c r="PAE11" s="171"/>
      <c r="PAF11" s="172"/>
      <c r="PAG11" s="172"/>
      <c r="PAH11" s="173"/>
      <c r="PAI11" s="170"/>
      <c r="PAJ11" s="171"/>
      <c r="PAK11" s="172"/>
      <c r="PAL11" s="172"/>
      <c r="PAM11" s="173"/>
      <c r="PAN11" s="170"/>
      <c r="PAO11" s="171"/>
      <c r="PAP11" s="172"/>
      <c r="PAQ11" s="172"/>
      <c r="PAR11" s="173"/>
      <c r="PAS11" s="170"/>
      <c r="PAT11" s="171"/>
      <c r="PAU11" s="172"/>
      <c r="PAV11" s="172"/>
      <c r="PAW11" s="173"/>
      <c r="PAX11" s="170"/>
      <c r="PAY11" s="171"/>
      <c r="PAZ11" s="172"/>
      <c r="PBA11" s="172"/>
      <c r="PBB11" s="173"/>
      <c r="PBC11" s="170"/>
      <c r="PBD11" s="171"/>
      <c r="PBE11" s="172"/>
      <c r="PBF11" s="172"/>
      <c r="PBG11" s="173"/>
      <c r="PBH11" s="170"/>
      <c r="PBI11" s="171"/>
      <c r="PBJ11" s="172"/>
      <c r="PBK11" s="172"/>
      <c r="PBL11" s="173"/>
      <c r="PBM11" s="170"/>
      <c r="PBN11" s="171"/>
      <c r="PBO11" s="172"/>
      <c r="PBP11" s="172"/>
      <c r="PBQ11" s="173"/>
      <c r="PBR11" s="170"/>
      <c r="PBS11" s="171"/>
      <c r="PBT11" s="172"/>
      <c r="PBU11" s="172"/>
      <c r="PBV11" s="173"/>
      <c r="PBW11" s="170"/>
      <c r="PBX11" s="171"/>
      <c r="PBY11" s="172"/>
      <c r="PBZ11" s="172"/>
      <c r="PCA11" s="173"/>
      <c r="PCB11" s="170"/>
      <c r="PCC11" s="171"/>
      <c r="PCD11" s="172"/>
      <c r="PCE11" s="172"/>
      <c r="PCF11" s="173"/>
      <c r="PCG11" s="170"/>
      <c r="PCH11" s="171"/>
      <c r="PCI11" s="172"/>
      <c r="PCJ11" s="172"/>
      <c r="PCK11" s="173"/>
      <c r="PCL11" s="170"/>
      <c r="PCM11" s="171"/>
      <c r="PCN11" s="172"/>
      <c r="PCO11" s="172"/>
      <c r="PCP11" s="173"/>
      <c r="PCQ11" s="170"/>
      <c r="PCR11" s="171"/>
      <c r="PCS11" s="172"/>
      <c r="PCT11" s="172"/>
      <c r="PCU11" s="173"/>
      <c r="PCV11" s="170"/>
      <c r="PCW11" s="171"/>
      <c r="PCX11" s="172"/>
      <c r="PCY11" s="172"/>
      <c r="PCZ11" s="173"/>
      <c r="PDA11" s="170"/>
      <c r="PDB11" s="171"/>
      <c r="PDC11" s="172"/>
      <c r="PDD11" s="172"/>
      <c r="PDE11" s="173"/>
      <c r="PDF11" s="170"/>
      <c r="PDG11" s="171"/>
      <c r="PDH11" s="172"/>
      <c r="PDI11" s="172"/>
      <c r="PDJ11" s="173"/>
      <c r="PDK11" s="170"/>
      <c r="PDL11" s="171"/>
      <c r="PDM11" s="172"/>
      <c r="PDN11" s="172"/>
      <c r="PDO11" s="173"/>
      <c r="PDP11" s="170"/>
      <c r="PDQ11" s="171"/>
      <c r="PDR11" s="172"/>
      <c r="PDS11" s="172"/>
      <c r="PDT11" s="173"/>
      <c r="PDU11" s="170"/>
      <c r="PDV11" s="171"/>
      <c r="PDW11" s="172"/>
      <c r="PDX11" s="172"/>
      <c r="PDY11" s="173"/>
      <c r="PDZ11" s="170"/>
      <c r="PEA11" s="171"/>
      <c r="PEB11" s="172"/>
      <c r="PEC11" s="172"/>
      <c r="PED11" s="173"/>
      <c r="PEE11" s="170"/>
      <c r="PEF11" s="171"/>
      <c r="PEG11" s="172"/>
      <c r="PEH11" s="172"/>
      <c r="PEI11" s="173"/>
      <c r="PEJ11" s="170"/>
      <c r="PEK11" s="171"/>
      <c r="PEL11" s="172"/>
      <c r="PEM11" s="172"/>
      <c r="PEN11" s="173"/>
      <c r="PEO11" s="170"/>
      <c r="PEP11" s="171"/>
      <c r="PEQ11" s="172"/>
      <c r="PER11" s="172"/>
      <c r="PES11" s="173"/>
      <c r="PET11" s="170"/>
      <c r="PEU11" s="171"/>
      <c r="PEV11" s="172"/>
      <c r="PEW11" s="172"/>
      <c r="PEX11" s="173"/>
      <c r="PEY11" s="170"/>
      <c r="PEZ11" s="171"/>
      <c r="PFA11" s="172"/>
      <c r="PFB11" s="172"/>
      <c r="PFC11" s="173"/>
      <c r="PFD11" s="170"/>
      <c r="PFE11" s="171"/>
      <c r="PFF11" s="172"/>
      <c r="PFG11" s="172"/>
      <c r="PFH11" s="173"/>
      <c r="PFI11" s="170"/>
      <c r="PFJ11" s="171"/>
      <c r="PFK11" s="172"/>
      <c r="PFL11" s="172"/>
      <c r="PFM11" s="173"/>
      <c r="PFN11" s="170"/>
      <c r="PFO11" s="171"/>
      <c r="PFP11" s="172"/>
      <c r="PFQ11" s="172"/>
      <c r="PFR11" s="173"/>
      <c r="PFS11" s="170"/>
      <c r="PFT11" s="171"/>
      <c r="PFU11" s="172"/>
      <c r="PFV11" s="172"/>
      <c r="PFW11" s="173"/>
      <c r="PFX11" s="170"/>
      <c r="PFY11" s="171"/>
      <c r="PFZ11" s="172"/>
      <c r="PGA11" s="172"/>
      <c r="PGB11" s="173"/>
      <c r="PGC11" s="170"/>
      <c r="PGD11" s="171"/>
      <c r="PGE11" s="172"/>
      <c r="PGF11" s="172"/>
      <c r="PGG11" s="173"/>
      <c r="PGH11" s="170"/>
      <c r="PGI11" s="171"/>
      <c r="PGJ11" s="172"/>
      <c r="PGK11" s="172"/>
      <c r="PGL11" s="173"/>
      <c r="PGM11" s="170"/>
      <c r="PGN11" s="171"/>
      <c r="PGO11" s="172"/>
      <c r="PGP11" s="172"/>
      <c r="PGQ11" s="173"/>
      <c r="PGR11" s="170"/>
      <c r="PGS11" s="171"/>
      <c r="PGT11" s="172"/>
      <c r="PGU11" s="172"/>
      <c r="PGV11" s="173"/>
      <c r="PGW11" s="170"/>
      <c r="PGX11" s="171"/>
      <c r="PGY11" s="172"/>
      <c r="PGZ11" s="172"/>
      <c r="PHA11" s="173"/>
      <c r="PHB11" s="170"/>
      <c r="PHC11" s="171"/>
      <c r="PHD11" s="172"/>
      <c r="PHE11" s="172"/>
      <c r="PHF11" s="173"/>
      <c r="PHG11" s="170"/>
      <c r="PHH11" s="171"/>
      <c r="PHI11" s="172"/>
      <c r="PHJ11" s="172"/>
      <c r="PHK11" s="173"/>
      <c r="PHL11" s="170"/>
      <c r="PHM11" s="171"/>
      <c r="PHN11" s="172"/>
      <c r="PHO11" s="172"/>
      <c r="PHP11" s="173"/>
      <c r="PHQ11" s="170"/>
      <c r="PHR11" s="171"/>
      <c r="PHS11" s="172"/>
      <c r="PHT11" s="172"/>
      <c r="PHU11" s="173"/>
      <c r="PHV11" s="170"/>
      <c r="PHW11" s="171"/>
      <c r="PHX11" s="172"/>
      <c r="PHY11" s="172"/>
      <c r="PHZ11" s="173"/>
      <c r="PIA11" s="170"/>
      <c r="PIB11" s="171"/>
      <c r="PIC11" s="172"/>
      <c r="PID11" s="172"/>
      <c r="PIE11" s="173"/>
      <c r="PIF11" s="170"/>
      <c r="PIG11" s="171"/>
      <c r="PIH11" s="172"/>
      <c r="PII11" s="172"/>
      <c r="PIJ11" s="173"/>
      <c r="PIK11" s="170"/>
      <c r="PIL11" s="171"/>
      <c r="PIM11" s="172"/>
      <c r="PIN11" s="172"/>
      <c r="PIO11" s="173"/>
      <c r="PIP11" s="170"/>
      <c r="PIQ11" s="171"/>
      <c r="PIR11" s="172"/>
      <c r="PIS11" s="172"/>
      <c r="PIT11" s="173"/>
      <c r="PIU11" s="170"/>
      <c r="PIV11" s="171"/>
      <c r="PIW11" s="172"/>
      <c r="PIX11" s="172"/>
      <c r="PIY11" s="173"/>
      <c r="PIZ11" s="170"/>
      <c r="PJA11" s="171"/>
      <c r="PJB11" s="172"/>
      <c r="PJC11" s="172"/>
      <c r="PJD11" s="173"/>
      <c r="PJE11" s="170"/>
      <c r="PJF11" s="171"/>
      <c r="PJG11" s="172"/>
      <c r="PJH11" s="172"/>
      <c r="PJI11" s="173"/>
      <c r="PJJ11" s="170"/>
      <c r="PJK11" s="171"/>
      <c r="PJL11" s="172"/>
      <c r="PJM11" s="172"/>
      <c r="PJN11" s="173"/>
      <c r="PJO11" s="170"/>
      <c r="PJP11" s="171"/>
      <c r="PJQ11" s="172"/>
      <c r="PJR11" s="172"/>
      <c r="PJS11" s="173"/>
      <c r="PJT11" s="170"/>
      <c r="PJU11" s="171"/>
      <c r="PJV11" s="172"/>
      <c r="PJW11" s="172"/>
      <c r="PJX11" s="173"/>
      <c r="PJY11" s="170"/>
      <c r="PJZ11" s="171"/>
      <c r="PKA11" s="172"/>
      <c r="PKB11" s="172"/>
      <c r="PKC11" s="173"/>
      <c r="PKD11" s="170"/>
      <c r="PKE11" s="171"/>
      <c r="PKF11" s="172"/>
      <c r="PKG11" s="172"/>
      <c r="PKH11" s="173"/>
      <c r="PKI11" s="170"/>
      <c r="PKJ11" s="171"/>
      <c r="PKK11" s="172"/>
      <c r="PKL11" s="172"/>
      <c r="PKM11" s="173"/>
      <c r="PKN11" s="170"/>
      <c r="PKO11" s="171"/>
      <c r="PKP11" s="172"/>
      <c r="PKQ11" s="172"/>
      <c r="PKR11" s="173"/>
      <c r="PKS11" s="170"/>
      <c r="PKT11" s="171"/>
      <c r="PKU11" s="172"/>
      <c r="PKV11" s="172"/>
      <c r="PKW11" s="173"/>
      <c r="PKX11" s="170"/>
      <c r="PKY11" s="171"/>
      <c r="PKZ11" s="172"/>
      <c r="PLA11" s="172"/>
      <c r="PLB11" s="173"/>
      <c r="PLC11" s="170"/>
      <c r="PLD11" s="171"/>
      <c r="PLE11" s="172"/>
      <c r="PLF11" s="172"/>
      <c r="PLG11" s="173"/>
      <c r="PLH11" s="170"/>
      <c r="PLI11" s="171"/>
      <c r="PLJ11" s="172"/>
      <c r="PLK11" s="172"/>
      <c r="PLL11" s="173"/>
      <c r="PLM11" s="170"/>
      <c r="PLN11" s="171"/>
      <c r="PLO11" s="172"/>
      <c r="PLP11" s="172"/>
      <c r="PLQ11" s="173"/>
      <c r="PLR11" s="170"/>
      <c r="PLS11" s="171"/>
      <c r="PLT11" s="172"/>
      <c r="PLU11" s="172"/>
      <c r="PLV11" s="173"/>
      <c r="PLW11" s="170"/>
      <c r="PLX11" s="171"/>
      <c r="PLY11" s="172"/>
      <c r="PLZ11" s="172"/>
      <c r="PMA11" s="173"/>
      <c r="PMB11" s="170"/>
      <c r="PMC11" s="171"/>
      <c r="PMD11" s="172"/>
      <c r="PME11" s="172"/>
      <c r="PMF11" s="173"/>
      <c r="PMG11" s="170"/>
      <c r="PMH11" s="171"/>
      <c r="PMI11" s="172"/>
      <c r="PMJ11" s="172"/>
      <c r="PMK11" s="173"/>
      <c r="PML11" s="170"/>
      <c r="PMM11" s="171"/>
      <c r="PMN11" s="172"/>
      <c r="PMO11" s="172"/>
      <c r="PMP11" s="173"/>
      <c r="PMQ11" s="170"/>
      <c r="PMR11" s="171"/>
      <c r="PMS11" s="172"/>
      <c r="PMT11" s="172"/>
      <c r="PMU11" s="173"/>
      <c r="PMV11" s="170"/>
      <c r="PMW11" s="171"/>
      <c r="PMX11" s="172"/>
      <c r="PMY11" s="172"/>
      <c r="PMZ11" s="173"/>
      <c r="PNA11" s="170"/>
      <c r="PNB11" s="171"/>
      <c r="PNC11" s="172"/>
      <c r="PND11" s="172"/>
      <c r="PNE11" s="173"/>
      <c r="PNF11" s="170"/>
      <c r="PNG11" s="171"/>
      <c r="PNH11" s="172"/>
      <c r="PNI11" s="172"/>
      <c r="PNJ11" s="173"/>
      <c r="PNK11" s="170"/>
      <c r="PNL11" s="171"/>
      <c r="PNM11" s="172"/>
      <c r="PNN11" s="172"/>
      <c r="PNO11" s="173"/>
      <c r="PNP11" s="170"/>
      <c r="PNQ11" s="171"/>
      <c r="PNR11" s="172"/>
      <c r="PNS11" s="172"/>
      <c r="PNT11" s="173"/>
      <c r="PNU11" s="170"/>
      <c r="PNV11" s="171"/>
      <c r="PNW11" s="172"/>
      <c r="PNX11" s="172"/>
      <c r="PNY11" s="173"/>
      <c r="PNZ11" s="170"/>
      <c r="POA11" s="171"/>
      <c r="POB11" s="172"/>
      <c r="POC11" s="172"/>
      <c r="POD11" s="173"/>
      <c r="POE11" s="170"/>
      <c r="POF11" s="171"/>
      <c r="POG11" s="172"/>
      <c r="POH11" s="172"/>
      <c r="POI11" s="173"/>
      <c r="POJ11" s="170"/>
      <c r="POK11" s="171"/>
      <c r="POL11" s="172"/>
      <c r="POM11" s="172"/>
      <c r="PON11" s="173"/>
      <c r="POO11" s="170"/>
      <c r="POP11" s="171"/>
      <c r="POQ11" s="172"/>
      <c r="POR11" s="172"/>
      <c r="POS11" s="173"/>
      <c r="POT11" s="170"/>
      <c r="POU11" s="171"/>
      <c r="POV11" s="172"/>
      <c r="POW11" s="172"/>
      <c r="POX11" s="173"/>
      <c r="POY11" s="170"/>
      <c r="POZ11" s="171"/>
      <c r="PPA11" s="172"/>
      <c r="PPB11" s="172"/>
      <c r="PPC11" s="173"/>
      <c r="PPD11" s="170"/>
      <c r="PPE11" s="171"/>
      <c r="PPF11" s="172"/>
      <c r="PPG11" s="172"/>
      <c r="PPH11" s="173"/>
      <c r="PPI11" s="170"/>
      <c r="PPJ11" s="171"/>
      <c r="PPK11" s="172"/>
      <c r="PPL11" s="172"/>
      <c r="PPM11" s="173"/>
      <c r="PPN11" s="170"/>
      <c r="PPO11" s="171"/>
      <c r="PPP11" s="172"/>
      <c r="PPQ11" s="172"/>
      <c r="PPR11" s="173"/>
      <c r="PPS11" s="170"/>
      <c r="PPT11" s="171"/>
      <c r="PPU11" s="172"/>
      <c r="PPV11" s="172"/>
      <c r="PPW11" s="173"/>
      <c r="PPX11" s="170"/>
      <c r="PPY11" s="171"/>
      <c r="PPZ11" s="172"/>
      <c r="PQA11" s="172"/>
      <c r="PQB11" s="173"/>
      <c r="PQC11" s="170"/>
      <c r="PQD11" s="171"/>
      <c r="PQE11" s="172"/>
      <c r="PQF11" s="172"/>
      <c r="PQG11" s="173"/>
      <c r="PQH11" s="170"/>
      <c r="PQI11" s="171"/>
      <c r="PQJ11" s="172"/>
      <c r="PQK11" s="172"/>
      <c r="PQL11" s="173"/>
      <c r="PQM11" s="170"/>
      <c r="PQN11" s="171"/>
      <c r="PQO11" s="172"/>
      <c r="PQP11" s="172"/>
      <c r="PQQ11" s="173"/>
      <c r="PQR11" s="170"/>
      <c r="PQS11" s="171"/>
      <c r="PQT11" s="172"/>
      <c r="PQU11" s="172"/>
      <c r="PQV11" s="173"/>
      <c r="PQW11" s="170"/>
      <c r="PQX11" s="171"/>
      <c r="PQY11" s="172"/>
      <c r="PQZ11" s="172"/>
      <c r="PRA11" s="173"/>
      <c r="PRB11" s="170"/>
      <c r="PRC11" s="171"/>
      <c r="PRD11" s="172"/>
      <c r="PRE11" s="172"/>
      <c r="PRF11" s="173"/>
      <c r="PRG11" s="170"/>
      <c r="PRH11" s="171"/>
      <c r="PRI11" s="172"/>
      <c r="PRJ11" s="172"/>
      <c r="PRK11" s="173"/>
      <c r="PRL11" s="170"/>
      <c r="PRM11" s="171"/>
      <c r="PRN11" s="172"/>
      <c r="PRO11" s="172"/>
      <c r="PRP11" s="173"/>
      <c r="PRQ11" s="170"/>
      <c r="PRR11" s="171"/>
      <c r="PRS11" s="172"/>
      <c r="PRT11" s="172"/>
      <c r="PRU11" s="173"/>
      <c r="PRV11" s="170"/>
      <c r="PRW11" s="171"/>
      <c r="PRX11" s="172"/>
      <c r="PRY11" s="172"/>
      <c r="PRZ11" s="173"/>
      <c r="PSA11" s="170"/>
      <c r="PSB11" s="171"/>
      <c r="PSC11" s="172"/>
      <c r="PSD11" s="172"/>
      <c r="PSE11" s="173"/>
      <c r="PSF11" s="170"/>
      <c r="PSG11" s="171"/>
      <c r="PSH11" s="172"/>
      <c r="PSI11" s="172"/>
      <c r="PSJ11" s="173"/>
      <c r="PSK11" s="170"/>
      <c r="PSL11" s="171"/>
      <c r="PSM11" s="172"/>
      <c r="PSN11" s="172"/>
      <c r="PSO11" s="173"/>
      <c r="PSP11" s="170"/>
      <c r="PSQ11" s="171"/>
      <c r="PSR11" s="172"/>
      <c r="PSS11" s="172"/>
      <c r="PST11" s="173"/>
      <c r="PSU11" s="170"/>
      <c r="PSV11" s="171"/>
      <c r="PSW11" s="172"/>
      <c r="PSX11" s="172"/>
      <c r="PSY11" s="173"/>
      <c r="PSZ11" s="170"/>
      <c r="PTA11" s="171"/>
      <c r="PTB11" s="172"/>
      <c r="PTC11" s="172"/>
      <c r="PTD11" s="173"/>
      <c r="PTE11" s="170"/>
      <c r="PTF11" s="171"/>
      <c r="PTG11" s="172"/>
      <c r="PTH11" s="172"/>
      <c r="PTI11" s="173"/>
      <c r="PTJ11" s="170"/>
      <c r="PTK11" s="171"/>
      <c r="PTL11" s="172"/>
      <c r="PTM11" s="172"/>
      <c r="PTN11" s="173"/>
      <c r="PTO11" s="170"/>
      <c r="PTP11" s="171"/>
      <c r="PTQ11" s="172"/>
      <c r="PTR11" s="172"/>
      <c r="PTS11" s="173"/>
      <c r="PTT11" s="170"/>
      <c r="PTU11" s="171"/>
      <c r="PTV11" s="172"/>
      <c r="PTW11" s="172"/>
      <c r="PTX11" s="173"/>
      <c r="PTY11" s="170"/>
      <c r="PTZ11" s="171"/>
      <c r="PUA11" s="172"/>
      <c r="PUB11" s="172"/>
      <c r="PUC11" s="173"/>
      <c r="PUD11" s="170"/>
      <c r="PUE11" s="171"/>
      <c r="PUF11" s="172"/>
      <c r="PUG11" s="172"/>
      <c r="PUH11" s="173"/>
      <c r="PUI11" s="170"/>
      <c r="PUJ11" s="171"/>
      <c r="PUK11" s="172"/>
      <c r="PUL11" s="172"/>
      <c r="PUM11" s="173"/>
      <c r="PUN11" s="170"/>
      <c r="PUO11" s="171"/>
      <c r="PUP11" s="172"/>
      <c r="PUQ11" s="172"/>
      <c r="PUR11" s="173"/>
      <c r="PUS11" s="170"/>
      <c r="PUT11" s="171"/>
      <c r="PUU11" s="172"/>
      <c r="PUV11" s="172"/>
      <c r="PUW11" s="173"/>
      <c r="PUX11" s="170"/>
      <c r="PUY11" s="171"/>
      <c r="PUZ11" s="172"/>
      <c r="PVA11" s="172"/>
      <c r="PVB11" s="173"/>
      <c r="PVC11" s="170"/>
      <c r="PVD11" s="171"/>
      <c r="PVE11" s="172"/>
      <c r="PVF11" s="172"/>
      <c r="PVG11" s="173"/>
      <c r="PVH11" s="170"/>
      <c r="PVI11" s="171"/>
      <c r="PVJ11" s="172"/>
      <c r="PVK11" s="172"/>
      <c r="PVL11" s="173"/>
      <c r="PVM11" s="170"/>
      <c r="PVN11" s="171"/>
      <c r="PVO11" s="172"/>
      <c r="PVP11" s="172"/>
      <c r="PVQ11" s="173"/>
      <c r="PVR11" s="170"/>
      <c r="PVS11" s="171"/>
      <c r="PVT11" s="172"/>
      <c r="PVU11" s="172"/>
      <c r="PVV11" s="173"/>
      <c r="PVW11" s="170"/>
      <c r="PVX11" s="171"/>
      <c r="PVY11" s="172"/>
      <c r="PVZ11" s="172"/>
      <c r="PWA11" s="173"/>
      <c r="PWB11" s="170"/>
      <c r="PWC11" s="171"/>
      <c r="PWD11" s="172"/>
      <c r="PWE11" s="172"/>
      <c r="PWF11" s="173"/>
      <c r="PWG11" s="170"/>
      <c r="PWH11" s="171"/>
      <c r="PWI11" s="172"/>
      <c r="PWJ11" s="172"/>
      <c r="PWK11" s="173"/>
      <c r="PWL11" s="170"/>
      <c r="PWM11" s="171"/>
      <c r="PWN11" s="172"/>
      <c r="PWO11" s="172"/>
      <c r="PWP11" s="173"/>
      <c r="PWQ11" s="170"/>
      <c r="PWR11" s="171"/>
      <c r="PWS11" s="172"/>
      <c r="PWT11" s="172"/>
      <c r="PWU11" s="173"/>
      <c r="PWV11" s="170"/>
      <c r="PWW11" s="171"/>
      <c r="PWX11" s="172"/>
      <c r="PWY11" s="172"/>
      <c r="PWZ11" s="173"/>
      <c r="PXA11" s="170"/>
      <c r="PXB11" s="171"/>
      <c r="PXC11" s="172"/>
      <c r="PXD11" s="172"/>
      <c r="PXE11" s="173"/>
      <c r="PXF11" s="170"/>
      <c r="PXG11" s="171"/>
      <c r="PXH11" s="172"/>
      <c r="PXI11" s="172"/>
      <c r="PXJ11" s="173"/>
      <c r="PXK11" s="170"/>
      <c r="PXL11" s="171"/>
      <c r="PXM11" s="172"/>
      <c r="PXN11" s="172"/>
      <c r="PXO11" s="173"/>
      <c r="PXP11" s="170"/>
      <c r="PXQ11" s="171"/>
      <c r="PXR11" s="172"/>
      <c r="PXS11" s="172"/>
      <c r="PXT11" s="173"/>
      <c r="PXU11" s="170"/>
      <c r="PXV11" s="171"/>
      <c r="PXW11" s="172"/>
      <c r="PXX11" s="172"/>
      <c r="PXY11" s="173"/>
      <c r="PXZ11" s="170"/>
      <c r="PYA11" s="171"/>
      <c r="PYB11" s="172"/>
      <c r="PYC11" s="172"/>
      <c r="PYD11" s="173"/>
      <c r="PYE11" s="170"/>
      <c r="PYF11" s="171"/>
      <c r="PYG11" s="172"/>
      <c r="PYH11" s="172"/>
      <c r="PYI11" s="173"/>
      <c r="PYJ11" s="170"/>
      <c r="PYK11" s="171"/>
      <c r="PYL11" s="172"/>
      <c r="PYM11" s="172"/>
      <c r="PYN11" s="173"/>
      <c r="PYO11" s="170"/>
      <c r="PYP11" s="171"/>
      <c r="PYQ11" s="172"/>
      <c r="PYR11" s="172"/>
      <c r="PYS11" s="173"/>
      <c r="PYT11" s="170"/>
      <c r="PYU11" s="171"/>
      <c r="PYV11" s="172"/>
      <c r="PYW11" s="172"/>
      <c r="PYX11" s="173"/>
      <c r="PYY11" s="170"/>
      <c r="PYZ11" s="171"/>
      <c r="PZA11" s="172"/>
      <c r="PZB11" s="172"/>
      <c r="PZC11" s="173"/>
      <c r="PZD11" s="170"/>
      <c r="PZE11" s="171"/>
      <c r="PZF11" s="172"/>
      <c r="PZG11" s="172"/>
      <c r="PZH11" s="173"/>
      <c r="PZI11" s="170"/>
      <c r="PZJ11" s="171"/>
      <c r="PZK11" s="172"/>
      <c r="PZL11" s="172"/>
      <c r="PZM11" s="173"/>
      <c r="PZN11" s="170"/>
      <c r="PZO11" s="171"/>
      <c r="PZP11" s="172"/>
      <c r="PZQ11" s="172"/>
      <c r="PZR11" s="173"/>
      <c r="PZS11" s="170"/>
      <c r="PZT11" s="171"/>
      <c r="PZU11" s="172"/>
      <c r="PZV11" s="172"/>
      <c r="PZW11" s="173"/>
      <c r="PZX11" s="170"/>
      <c r="PZY11" s="171"/>
      <c r="PZZ11" s="172"/>
      <c r="QAA11" s="172"/>
      <c r="QAB11" s="173"/>
      <c r="QAC11" s="170"/>
      <c r="QAD11" s="171"/>
      <c r="QAE11" s="172"/>
      <c r="QAF11" s="172"/>
      <c r="QAG11" s="173"/>
      <c r="QAH11" s="170"/>
      <c r="QAI11" s="171"/>
      <c r="QAJ11" s="172"/>
      <c r="QAK11" s="172"/>
      <c r="QAL11" s="173"/>
      <c r="QAM11" s="170"/>
      <c r="QAN11" s="171"/>
      <c r="QAO11" s="172"/>
      <c r="QAP11" s="172"/>
      <c r="QAQ11" s="173"/>
      <c r="QAR11" s="170"/>
      <c r="QAS11" s="171"/>
      <c r="QAT11" s="172"/>
      <c r="QAU11" s="172"/>
      <c r="QAV11" s="173"/>
      <c r="QAW11" s="170"/>
      <c r="QAX11" s="171"/>
      <c r="QAY11" s="172"/>
      <c r="QAZ11" s="172"/>
      <c r="QBA11" s="173"/>
      <c r="QBB11" s="170"/>
      <c r="QBC11" s="171"/>
      <c r="QBD11" s="172"/>
      <c r="QBE11" s="172"/>
      <c r="QBF11" s="173"/>
      <c r="QBG11" s="170"/>
      <c r="QBH11" s="171"/>
      <c r="QBI11" s="172"/>
      <c r="QBJ11" s="172"/>
      <c r="QBK11" s="173"/>
      <c r="QBL11" s="170"/>
      <c r="QBM11" s="171"/>
      <c r="QBN11" s="172"/>
      <c r="QBO11" s="172"/>
      <c r="QBP11" s="173"/>
      <c r="QBQ11" s="170"/>
      <c r="QBR11" s="171"/>
      <c r="QBS11" s="172"/>
      <c r="QBT11" s="172"/>
      <c r="QBU11" s="173"/>
      <c r="QBV11" s="170"/>
      <c r="QBW11" s="171"/>
      <c r="QBX11" s="172"/>
      <c r="QBY11" s="172"/>
      <c r="QBZ11" s="173"/>
      <c r="QCA11" s="170"/>
      <c r="QCB11" s="171"/>
      <c r="QCC11" s="172"/>
      <c r="QCD11" s="172"/>
      <c r="QCE11" s="173"/>
      <c r="QCF11" s="170"/>
      <c r="QCG11" s="171"/>
      <c r="QCH11" s="172"/>
      <c r="QCI11" s="172"/>
      <c r="QCJ11" s="173"/>
      <c r="QCK11" s="170"/>
      <c r="QCL11" s="171"/>
      <c r="QCM11" s="172"/>
      <c r="QCN11" s="172"/>
      <c r="QCO11" s="173"/>
      <c r="QCP11" s="170"/>
      <c r="QCQ11" s="171"/>
      <c r="QCR11" s="172"/>
      <c r="QCS11" s="172"/>
      <c r="QCT11" s="173"/>
      <c r="QCU11" s="170"/>
      <c r="QCV11" s="171"/>
      <c r="QCW11" s="172"/>
      <c r="QCX11" s="172"/>
      <c r="QCY11" s="173"/>
      <c r="QCZ11" s="170"/>
      <c r="QDA11" s="171"/>
      <c r="QDB11" s="172"/>
      <c r="QDC11" s="172"/>
      <c r="QDD11" s="173"/>
      <c r="QDE11" s="170"/>
      <c r="QDF11" s="171"/>
      <c r="QDG11" s="172"/>
      <c r="QDH11" s="172"/>
      <c r="QDI11" s="173"/>
      <c r="QDJ11" s="170"/>
      <c r="QDK11" s="171"/>
      <c r="QDL11" s="172"/>
      <c r="QDM11" s="172"/>
      <c r="QDN11" s="173"/>
      <c r="QDO11" s="170"/>
      <c r="QDP11" s="171"/>
      <c r="QDQ11" s="172"/>
      <c r="QDR11" s="172"/>
      <c r="QDS11" s="173"/>
      <c r="QDT11" s="170"/>
      <c r="QDU11" s="171"/>
      <c r="QDV11" s="172"/>
      <c r="QDW11" s="172"/>
      <c r="QDX11" s="173"/>
      <c r="QDY11" s="170"/>
      <c r="QDZ11" s="171"/>
      <c r="QEA11" s="172"/>
      <c r="QEB11" s="172"/>
      <c r="QEC11" s="173"/>
      <c r="QED11" s="170"/>
      <c r="QEE11" s="171"/>
      <c r="QEF11" s="172"/>
      <c r="QEG11" s="172"/>
      <c r="QEH11" s="173"/>
      <c r="QEI11" s="170"/>
      <c r="QEJ11" s="171"/>
      <c r="QEK11" s="172"/>
      <c r="QEL11" s="172"/>
      <c r="QEM11" s="173"/>
      <c r="QEN11" s="170"/>
      <c r="QEO11" s="171"/>
      <c r="QEP11" s="172"/>
      <c r="QEQ11" s="172"/>
      <c r="QER11" s="173"/>
      <c r="QES11" s="170"/>
      <c r="QET11" s="171"/>
      <c r="QEU11" s="172"/>
      <c r="QEV11" s="172"/>
      <c r="QEW11" s="173"/>
      <c r="QEX11" s="170"/>
      <c r="QEY11" s="171"/>
      <c r="QEZ11" s="172"/>
      <c r="QFA11" s="172"/>
      <c r="QFB11" s="173"/>
      <c r="QFC11" s="170"/>
      <c r="QFD11" s="171"/>
      <c r="QFE11" s="172"/>
      <c r="QFF11" s="172"/>
      <c r="QFG11" s="173"/>
      <c r="QFH11" s="170"/>
      <c r="QFI11" s="171"/>
      <c r="QFJ11" s="172"/>
      <c r="QFK11" s="172"/>
      <c r="QFL11" s="173"/>
      <c r="QFM11" s="170"/>
      <c r="QFN11" s="171"/>
      <c r="QFO11" s="172"/>
      <c r="QFP11" s="172"/>
      <c r="QFQ11" s="173"/>
      <c r="QFR11" s="170"/>
      <c r="QFS11" s="171"/>
      <c r="QFT11" s="172"/>
      <c r="QFU11" s="172"/>
      <c r="QFV11" s="173"/>
      <c r="QFW11" s="170"/>
      <c r="QFX11" s="171"/>
      <c r="QFY11" s="172"/>
      <c r="QFZ11" s="172"/>
      <c r="QGA11" s="173"/>
      <c r="QGB11" s="170"/>
      <c r="QGC11" s="171"/>
      <c r="QGD11" s="172"/>
      <c r="QGE11" s="172"/>
      <c r="QGF11" s="173"/>
      <c r="QGG11" s="170"/>
      <c r="QGH11" s="171"/>
      <c r="QGI11" s="172"/>
      <c r="QGJ11" s="172"/>
      <c r="QGK11" s="173"/>
      <c r="QGL11" s="170"/>
      <c r="QGM11" s="171"/>
      <c r="QGN11" s="172"/>
      <c r="QGO11" s="172"/>
      <c r="QGP11" s="173"/>
      <c r="QGQ11" s="170"/>
      <c r="QGR11" s="171"/>
      <c r="QGS11" s="172"/>
      <c r="QGT11" s="172"/>
      <c r="QGU11" s="173"/>
      <c r="QGV11" s="170"/>
      <c r="QGW11" s="171"/>
      <c r="QGX11" s="172"/>
      <c r="QGY11" s="172"/>
      <c r="QGZ11" s="173"/>
      <c r="QHA11" s="170"/>
      <c r="QHB11" s="171"/>
      <c r="QHC11" s="172"/>
      <c r="QHD11" s="172"/>
      <c r="QHE11" s="173"/>
      <c r="QHF11" s="170"/>
      <c r="QHG11" s="171"/>
      <c r="QHH11" s="172"/>
      <c r="QHI11" s="172"/>
      <c r="QHJ11" s="173"/>
      <c r="QHK11" s="170"/>
      <c r="QHL11" s="171"/>
      <c r="QHM11" s="172"/>
      <c r="QHN11" s="172"/>
      <c r="QHO11" s="173"/>
      <c r="QHP11" s="170"/>
      <c r="QHQ11" s="171"/>
      <c r="QHR11" s="172"/>
      <c r="QHS11" s="172"/>
      <c r="QHT11" s="173"/>
      <c r="QHU11" s="170"/>
      <c r="QHV11" s="171"/>
      <c r="QHW11" s="172"/>
      <c r="QHX11" s="172"/>
      <c r="QHY11" s="173"/>
      <c r="QHZ11" s="170"/>
      <c r="QIA11" s="171"/>
      <c r="QIB11" s="172"/>
      <c r="QIC11" s="172"/>
      <c r="QID11" s="173"/>
      <c r="QIE11" s="170"/>
      <c r="QIF11" s="171"/>
      <c r="QIG11" s="172"/>
      <c r="QIH11" s="172"/>
      <c r="QII11" s="173"/>
      <c r="QIJ11" s="170"/>
      <c r="QIK11" s="171"/>
      <c r="QIL11" s="172"/>
      <c r="QIM11" s="172"/>
      <c r="QIN11" s="173"/>
      <c r="QIO11" s="170"/>
      <c r="QIP11" s="171"/>
      <c r="QIQ11" s="172"/>
      <c r="QIR11" s="172"/>
      <c r="QIS11" s="173"/>
      <c r="QIT11" s="170"/>
      <c r="QIU11" s="171"/>
      <c r="QIV11" s="172"/>
      <c r="QIW11" s="172"/>
      <c r="QIX11" s="173"/>
      <c r="QIY11" s="170"/>
      <c r="QIZ11" s="171"/>
      <c r="QJA11" s="172"/>
      <c r="QJB11" s="172"/>
      <c r="QJC11" s="173"/>
      <c r="QJD11" s="170"/>
      <c r="QJE11" s="171"/>
      <c r="QJF11" s="172"/>
      <c r="QJG11" s="172"/>
      <c r="QJH11" s="173"/>
      <c r="QJI11" s="170"/>
      <c r="QJJ11" s="171"/>
      <c r="QJK11" s="172"/>
      <c r="QJL11" s="172"/>
      <c r="QJM11" s="173"/>
      <c r="QJN11" s="170"/>
      <c r="QJO11" s="171"/>
      <c r="QJP11" s="172"/>
      <c r="QJQ11" s="172"/>
      <c r="QJR11" s="173"/>
      <c r="QJS11" s="170"/>
      <c r="QJT11" s="171"/>
      <c r="QJU11" s="172"/>
      <c r="QJV11" s="172"/>
      <c r="QJW11" s="173"/>
      <c r="QJX11" s="170"/>
      <c r="QJY11" s="171"/>
      <c r="QJZ11" s="172"/>
      <c r="QKA11" s="172"/>
      <c r="QKB11" s="173"/>
      <c r="QKC11" s="170"/>
      <c r="QKD11" s="171"/>
      <c r="QKE11" s="172"/>
      <c r="QKF11" s="172"/>
      <c r="QKG11" s="173"/>
      <c r="QKH11" s="170"/>
      <c r="QKI11" s="171"/>
      <c r="QKJ11" s="172"/>
      <c r="QKK11" s="172"/>
      <c r="QKL11" s="173"/>
      <c r="QKM11" s="170"/>
      <c r="QKN11" s="171"/>
      <c r="QKO11" s="172"/>
      <c r="QKP11" s="172"/>
      <c r="QKQ11" s="173"/>
      <c r="QKR11" s="170"/>
      <c r="QKS11" s="171"/>
      <c r="QKT11" s="172"/>
      <c r="QKU11" s="172"/>
      <c r="QKV11" s="173"/>
      <c r="QKW11" s="170"/>
      <c r="QKX11" s="171"/>
      <c r="QKY11" s="172"/>
      <c r="QKZ11" s="172"/>
      <c r="QLA11" s="173"/>
      <c r="QLB11" s="170"/>
      <c r="QLC11" s="171"/>
      <c r="QLD11" s="172"/>
      <c r="QLE11" s="172"/>
      <c r="QLF11" s="173"/>
      <c r="QLG11" s="170"/>
      <c r="QLH11" s="171"/>
      <c r="QLI11" s="172"/>
      <c r="QLJ11" s="172"/>
      <c r="QLK11" s="173"/>
      <c r="QLL11" s="170"/>
      <c r="QLM11" s="171"/>
      <c r="QLN11" s="172"/>
      <c r="QLO11" s="172"/>
      <c r="QLP11" s="173"/>
      <c r="QLQ11" s="170"/>
      <c r="QLR11" s="171"/>
      <c r="QLS11" s="172"/>
      <c r="QLT11" s="172"/>
      <c r="QLU11" s="173"/>
      <c r="QLV11" s="170"/>
      <c r="QLW11" s="171"/>
      <c r="QLX11" s="172"/>
      <c r="QLY11" s="172"/>
      <c r="QLZ11" s="173"/>
      <c r="QMA11" s="170"/>
      <c r="QMB11" s="171"/>
      <c r="QMC11" s="172"/>
      <c r="QMD11" s="172"/>
      <c r="QME11" s="173"/>
      <c r="QMF11" s="170"/>
      <c r="QMG11" s="171"/>
      <c r="QMH11" s="172"/>
      <c r="QMI11" s="172"/>
      <c r="QMJ11" s="173"/>
      <c r="QMK11" s="170"/>
      <c r="QML11" s="171"/>
      <c r="QMM11" s="172"/>
      <c r="QMN11" s="172"/>
      <c r="QMO11" s="173"/>
      <c r="QMP11" s="170"/>
      <c r="QMQ11" s="171"/>
      <c r="QMR11" s="172"/>
      <c r="QMS11" s="172"/>
      <c r="QMT11" s="173"/>
      <c r="QMU11" s="170"/>
      <c r="QMV11" s="171"/>
      <c r="QMW11" s="172"/>
      <c r="QMX11" s="172"/>
      <c r="QMY11" s="173"/>
      <c r="QMZ11" s="170"/>
      <c r="QNA11" s="171"/>
      <c r="QNB11" s="172"/>
      <c r="QNC11" s="172"/>
      <c r="QND11" s="173"/>
      <c r="QNE11" s="170"/>
      <c r="QNF11" s="171"/>
      <c r="QNG11" s="172"/>
      <c r="QNH11" s="172"/>
      <c r="QNI11" s="173"/>
      <c r="QNJ11" s="170"/>
      <c r="QNK11" s="171"/>
      <c r="QNL11" s="172"/>
      <c r="QNM11" s="172"/>
      <c r="QNN11" s="173"/>
      <c r="QNO11" s="170"/>
      <c r="QNP11" s="171"/>
      <c r="QNQ11" s="172"/>
      <c r="QNR11" s="172"/>
      <c r="QNS11" s="173"/>
      <c r="QNT11" s="170"/>
      <c r="QNU11" s="171"/>
      <c r="QNV11" s="172"/>
      <c r="QNW11" s="172"/>
      <c r="QNX11" s="173"/>
      <c r="QNY11" s="170"/>
      <c r="QNZ11" s="171"/>
      <c r="QOA11" s="172"/>
      <c r="QOB11" s="172"/>
      <c r="QOC11" s="173"/>
      <c r="QOD11" s="170"/>
      <c r="QOE11" s="171"/>
      <c r="QOF11" s="172"/>
      <c r="QOG11" s="172"/>
      <c r="QOH11" s="173"/>
      <c r="QOI11" s="170"/>
      <c r="QOJ11" s="171"/>
      <c r="QOK11" s="172"/>
      <c r="QOL11" s="172"/>
      <c r="QOM11" s="173"/>
      <c r="QON11" s="170"/>
      <c r="QOO11" s="171"/>
      <c r="QOP11" s="172"/>
      <c r="QOQ11" s="172"/>
      <c r="QOR11" s="173"/>
      <c r="QOS11" s="170"/>
      <c r="QOT11" s="171"/>
      <c r="QOU11" s="172"/>
      <c r="QOV11" s="172"/>
      <c r="QOW11" s="173"/>
      <c r="QOX11" s="170"/>
      <c r="QOY11" s="171"/>
      <c r="QOZ11" s="172"/>
      <c r="QPA11" s="172"/>
      <c r="QPB11" s="173"/>
      <c r="QPC11" s="170"/>
      <c r="QPD11" s="171"/>
      <c r="QPE11" s="172"/>
      <c r="QPF11" s="172"/>
      <c r="QPG11" s="173"/>
      <c r="QPH11" s="170"/>
      <c r="QPI11" s="171"/>
      <c r="QPJ11" s="172"/>
      <c r="QPK11" s="172"/>
      <c r="QPL11" s="173"/>
      <c r="QPM11" s="170"/>
      <c r="QPN11" s="171"/>
      <c r="QPO11" s="172"/>
      <c r="QPP11" s="172"/>
      <c r="QPQ11" s="173"/>
      <c r="QPR11" s="170"/>
      <c r="QPS11" s="171"/>
      <c r="QPT11" s="172"/>
      <c r="QPU11" s="172"/>
      <c r="QPV11" s="173"/>
      <c r="QPW11" s="170"/>
      <c r="QPX11" s="171"/>
      <c r="QPY11" s="172"/>
      <c r="QPZ11" s="172"/>
      <c r="QQA11" s="173"/>
      <c r="QQB11" s="170"/>
      <c r="QQC11" s="171"/>
      <c r="QQD11" s="172"/>
      <c r="QQE11" s="172"/>
      <c r="QQF11" s="173"/>
      <c r="QQG11" s="170"/>
      <c r="QQH11" s="171"/>
      <c r="QQI11" s="172"/>
      <c r="QQJ11" s="172"/>
      <c r="QQK11" s="173"/>
      <c r="QQL11" s="170"/>
      <c r="QQM11" s="171"/>
      <c r="QQN11" s="172"/>
      <c r="QQO11" s="172"/>
      <c r="QQP11" s="173"/>
      <c r="QQQ11" s="170"/>
      <c r="QQR11" s="171"/>
      <c r="QQS11" s="172"/>
      <c r="QQT11" s="172"/>
      <c r="QQU11" s="173"/>
      <c r="QQV11" s="170"/>
      <c r="QQW11" s="171"/>
      <c r="QQX11" s="172"/>
      <c r="QQY11" s="172"/>
      <c r="QQZ11" s="173"/>
      <c r="QRA11" s="170"/>
      <c r="QRB11" s="171"/>
      <c r="QRC11" s="172"/>
      <c r="QRD11" s="172"/>
      <c r="QRE11" s="173"/>
      <c r="QRF11" s="170"/>
      <c r="QRG11" s="171"/>
      <c r="QRH11" s="172"/>
      <c r="QRI11" s="172"/>
      <c r="QRJ11" s="173"/>
      <c r="QRK11" s="170"/>
      <c r="QRL11" s="171"/>
      <c r="QRM11" s="172"/>
      <c r="QRN11" s="172"/>
      <c r="QRO11" s="173"/>
      <c r="QRP11" s="170"/>
      <c r="QRQ11" s="171"/>
      <c r="QRR11" s="172"/>
      <c r="QRS11" s="172"/>
      <c r="QRT11" s="173"/>
      <c r="QRU11" s="170"/>
      <c r="QRV11" s="171"/>
      <c r="QRW11" s="172"/>
      <c r="QRX11" s="172"/>
      <c r="QRY11" s="173"/>
      <c r="QRZ11" s="170"/>
      <c r="QSA11" s="171"/>
      <c r="QSB11" s="172"/>
      <c r="QSC11" s="172"/>
      <c r="QSD11" s="173"/>
      <c r="QSE11" s="170"/>
      <c r="QSF11" s="171"/>
      <c r="QSG11" s="172"/>
      <c r="QSH11" s="172"/>
      <c r="QSI11" s="173"/>
      <c r="QSJ11" s="170"/>
      <c r="QSK11" s="171"/>
      <c r="QSL11" s="172"/>
      <c r="QSM11" s="172"/>
      <c r="QSN11" s="173"/>
      <c r="QSO11" s="170"/>
      <c r="QSP11" s="171"/>
      <c r="QSQ11" s="172"/>
      <c r="QSR11" s="172"/>
      <c r="QSS11" s="173"/>
      <c r="QST11" s="170"/>
      <c r="QSU11" s="171"/>
      <c r="QSV11" s="172"/>
      <c r="QSW11" s="172"/>
      <c r="QSX11" s="173"/>
      <c r="QSY11" s="170"/>
      <c r="QSZ11" s="171"/>
      <c r="QTA11" s="172"/>
      <c r="QTB11" s="172"/>
      <c r="QTC11" s="173"/>
      <c r="QTD11" s="170"/>
      <c r="QTE11" s="171"/>
      <c r="QTF11" s="172"/>
      <c r="QTG11" s="172"/>
      <c r="QTH11" s="173"/>
      <c r="QTI11" s="170"/>
      <c r="QTJ11" s="171"/>
      <c r="QTK11" s="172"/>
      <c r="QTL11" s="172"/>
      <c r="QTM11" s="173"/>
      <c r="QTN11" s="170"/>
      <c r="QTO11" s="171"/>
      <c r="QTP11" s="172"/>
      <c r="QTQ11" s="172"/>
      <c r="QTR11" s="173"/>
      <c r="QTS11" s="170"/>
      <c r="QTT11" s="171"/>
      <c r="QTU11" s="172"/>
      <c r="QTV11" s="172"/>
      <c r="QTW11" s="173"/>
      <c r="QTX11" s="170"/>
      <c r="QTY11" s="171"/>
      <c r="QTZ11" s="172"/>
      <c r="QUA11" s="172"/>
      <c r="QUB11" s="173"/>
      <c r="QUC11" s="170"/>
      <c r="QUD11" s="171"/>
      <c r="QUE11" s="172"/>
      <c r="QUF11" s="172"/>
      <c r="QUG11" s="173"/>
      <c r="QUH11" s="170"/>
      <c r="QUI11" s="171"/>
      <c r="QUJ11" s="172"/>
      <c r="QUK11" s="172"/>
      <c r="QUL11" s="173"/>
      <c r="QUM11" s="170"/>
      <c r="QUN11" s="171"/>
      <c r="QUO11" s="172"/>
      <c r="QUP11" s="172"/>
      <c r="QUQ11" s="173"/>
      <c r="QUR11" s="170"/>
      <c r="QUS11" s="171"/>
      <c r="QUT11" s="172"/>
      <c r="QUU11" s="172"/>
      <c r="QUV11" s="173"/>
      <c r="QUW11" s="170"/>
      <c r="QUX11" s="171"/>
      <c r="QUY11" s="172"/>
      <c r="QUZ11" s="172"/>
      <c r="QVA11" s="173"/>
      <c r="QVB11" s="170"/>
      <c r="QVC11" s="171"/>
      <c r="QVD11" s="172"/>
      <c r="QVE11" s="172"/>
      <c r="QVF11" s="173"/>
      <c r="QVG11" s="170"/>
      <c r="QVH11" s="171"/>
      <c r="QVI11" s="172"/>
      <c r="QVJ11" s="172"/>
      <c r="QVK11" s="173"/>
      <c r="QVL11" s="170"/>
      <c r="QVM11" s="171"/>
      <c r="QVN11" s="172"/>
      <c r="QVO11" s="172"/>
      <c r="QVP11" s="173"/>
      <c r="QVQ11" s="170"/>
      <c r="QVR11" s="171"/>
      <c r="QVS11" s="172"/>
      <c r="QVT11" s="172"/>
      <c r="QVU11" s="173"/>
      <c r="QVV11" s="170"/>
      <c r="QVW11" s="171"/>
      <c r="QVX11" s="172"/>
      <c r="QVY11" s="172"/>
      <c r="QVZ11" s="173"/>
      <c r="QWA11" s="170"/>
      <c r="QWB11" s="171"/>
      <c r="QWC11" s="172"/>
      <c r="QWD11" s="172"/>
      <c r="QWE11" s="173"/>
      <c r="QWF11" s="170"/>
      <c r="QWG11" s="171"/>
      <c r="QWH11" s="172"/>
      <c r="QWI11" s="172"/>
      <c r="QWJ11" s="173"/>
      <c r="QWK11" s="170"/>
      <c r="QWL11" s="171"/>
      <c r="QWM11" s="172"/>
      <c r="QWN11" s="172"/>
      <c r="QWO11" s="173"/>
      <c r="QWP11" s="170"/>
      <c r="QWQ11" s="171"/>
      <c r="QWR11" s="172"/>
      <c r="QWS11" s="172"/>
      <c r="QWT11" s="173"/>
      <c r="QWU11" s="170"/>
      <c r="QWV11" s="171"/>
      <c r="QWW11" s="172"/>
      <c r="QWX11" s="172"/>
      <c r="QWY11" s="173"/>
      <c r="QWZ11" s="170"/>
      <c r="QXA11" s="171"/>
      <c r="QXB11" s="172"/>
      <c r="QXC11" s="172"/>
      <c r="QXD11" s="173"/>
      <c r="QXE11" s="170"/>
      <c r="QXF11" s="171"/>
      <c r="QXG11" s="172"/>
      <c r="QXH11" s="172"/>
      <c r="QXI11" s="173"/>
      <c r="QXJ11" s="170"/>
      <c r="QXK11" s="171"/>
      <c r="QXL11" s="172"/>
      <c r="QXM11" s="172"/>
      <c r="QXN11" s="173"/>
      <c r="QXO11" s="170"/>
      <c r="QXP11" s="171"/>
      <c r="QXQ11" s="172"/>
      <c r="QXR11" s="172"/>
      <c r="QXS11" s="173"/>
      <c r="QXT11" s="170"/>
      <c r="QXU11" s="171"/>
      <c r="QXV11" s="172"/>
      <c r="QXW11" s="172"/>
      <c r="QXX11" s="173"/>
      <c r="QXY11" s="170"/>
      <c r="QXZ11" s="171"/>
      <c r="QYA11" s="172"/>
      <c r="QYB11" s="172"/>
      <c r="QYC11" s="173"/>
      <c r="QYD11" s="170"/>
      <c r="QYE11" s="171"/>
      <c r="QYF11" s="172"/>
      <c r="QYG11" s="172"/>
      <c r="QYH11" s="173"/>
      <c r="QYI11" s="170"/>
      <c r="QYJ11" s="171"/>
      <c r="QYK11" s="172"/>
      <c r="QYL11" s="172"/>
      <c r="QYM11" s="173"/>
      <c r="QYN11" s="170"/>
      <c r="QYO11" s="171"/>
      <c r="QYP11" s="172"/>
      <c r="QYQ11" s="172"/>
      <c r="QYR11" s="173"/>
      <c r="QYS11" s="170"/>
      <c r="QYT11" s="171"/>
      <c r="QYU11" s="172"/>
      <c r="QYV11" s="172"/>
      <c r="QYW11" s="173"/>
      <c r="QYX11" s="170"/>
      <c r="QYY11" s="171"/>
      <c r="QYZ11" s="172"/>
      <c r="QZA11" s="172"/>
      <c r="QZB11" s="173"/>
      <c r="QZC11" s="170"/>
      <c r="QZD11" s="171"/>
      <c r="QZE11" s="172"/>
      <c r="QZF11" s="172"/>
      <c r="QZG11" s="173"/>
      <c r="QZH11" s="170"/>
      <c r="QZI11" s="171"/>
      <c r="QZJ11" s="172"/>
      <c r="QZK11" s="172"/>
      <c r="QZL11" s="173"/>
      <c r="QZM11" s="170"/>
      <c r="QZN11" s="171"/>
      <c r="QZO11" s="172"/>
      <c r="QZP11" s="172"/>
      <c r="QZQ11" s="173"/>
      <c r="QZR11" s="170"/>
      <c r="QZS11" s="171"/>
      <c r="QZT11" s="172"/>
      <c r="QZU11" s="172"/>
      <c r="QZV11" s="173"/>
      <c r="QZW11" s="170"/>
      <c r="QZX11" s="171"/>
      <c r="QZY11" s="172"/>
      <c r="QZZ11" s="172"/>
      <c r="RAA11" s="173"/>
      <c r="RAB11" s="170"/>
      <c r="RAC11" s="171"/>
      <c r="RAD11" s="172"/>
      <c r="RAE11" s="172"/>
      <c r="RAF11" s="173"/>
      <c r="RAG11" s="170"/>
      <c r="RAH11" s="171"/>
      <c r="RAI11" s="172"/>
      <c r="RAJ11" s="172"/>
      <c r="RAK11" s="173"/>
      <c r="RAL11" s="170"/>
      <c r="RAM11" s="171"/>
      <c r="RAN11" s="172"/>
      <c r="RAO11" s="172"/>
      <c r="RAP11" s="173"/>
      <c r="RAQ11" s="170"/>
      <c r="RAR11" s="171"/>
      <c r="RAS11" s="172"/>
      <c r="RAT11" s="172"/>
      <c r="RAU11" s="173"/>
      <c r="RAV11" s="170"/>
      <c r="RAW11" s="171"/>
      <c r="RAX11" s="172"/>
      <c r="RAY11" s="172"/>
      <c r="RAZ11" s="173"/>
      <c r="RBA11" s="170"/>
      <c r="RBB11" s="171"/>
      <c r="RBC11" s="172"/>
      <c r="RBD11" s="172"/>
      <c r="RBE11" s="173"/>
      <c r="RBF11" s="170"/>
      <c r="RBG11" s="171"/>
      <c r="RBH11" s="172"/>
      <c r="RBI11" s="172"/>
      <c r="RBJ11" s="173"/>
      <c r="RBK11" s="170"/>
      <c r="RBL11" s="171"/>
      <c r="RBM11" s="172"/>
      <c r="RBN11" s="172"/>
      <c r="RBO11" s="173"/>
      <c r="RBP11" s="170"/>
      <c r="RBQ11" s="171"/>
      <c r="RBR11" s="172"/>
      <c r="RBS11" s="172"/>
      <c r="RBT11" s="173"/>
      <c r="RBU11" s="170"/>
      <c r="RBV11" s="171"/>
      <c r="RBW11" s="172"/>
      <c r="RBX11" s="172"/>
      <c r="RBY11" s="173"/>
      <c r="RBZ11" s="170"/>
      <c r="RCA11" s="171"/>
      <c r="RCB11" s="172"/>
      <c r="RCC11" s="172"/>
      <c r="RCD11" s="173"/>
      <c r="RCE11" s="170"/>
      <c r="RCF11" s="171"/>
      <c r="RCG11" s="172"/>
      <c r="RCH11" s="172"/>
      <c r="RCI11" s="173"/>
      <c r="RCJ11" s="170"/>
      <c r="RCK11" s="171"/>
      <c r="RCL11" s="172"/>
      <c r="RCM11" s="172"/>
      <c r="RCN11" s="173"/>
      <c r="RCO11" s="170"/>
      <c r="RCP11" s="171"/>
      <c r="RCQ11" s="172"/>
      <c r="RCR11" s="172"/>
      <c r="RCS11" s="173"/>
      <c r="RCT11" s="170"/>
      <c r="RCU11" s="171"/>
      <c r="RCV11" s="172"/>
      <c r="RCW11" s="172"/>
      <c r="RCX11" s="173"/>
      <c r="RCY11" s="170"/>
      <c r="RCZ11" s="171"/>
      <c r="RDA11" s="172"/>
      <c r="RDB11" s="172"/>
      <c r="RDC11" s="173"/>
      <c r="RDD11" s="170"/>
      <c r="RDE11" s="171"/>
      <c r="RDF11" s="172"/>
      <c r="RDG11" s="172"/>
      <c r="RDH11" s="173"/>
      <c r="RDI11" s="170"/>
      <c r="RDJ11" s="171"/>
      <c r="RDK11" s="172"/>
      <c r="RDL11" s="172"/>
      <c r="RDM11" s="173"/>
      <c r="RDN11" s="170"/>
      <c r="RDO11" s="171"/>
      <c r="RDP11" s="172"/>
      <c r="RDQ11" s="172"/>
      <c r="RDR11" s="173"/>
      <c r="RDS11" s="170"/>
      <c r="RDT11" s="171"/>
      <c r="RDU11" s="172"/>
      <c r="RDV11" s="172"/>
      <c r="RDW11" s="173"/>
      <c r="RDX11" s="170"/>
      <c r="RDY11" s="171"/>
      <c r="RDZ11" s="172"/>
      <c r="REA11" s="172"/>
      <c r="REB11" s="173"/>
      <c r="REC11" s="170"/>
      <c r="RED11" s="171"/>
      <c r="REE11" s="172"/>
      <c r="REF11" s="172"/>
      <c r="REG11" s="173"/>
      <c r="REH11" s="170"/>
      <c r="REI11" s="171"/>
      <c r="REJ11" s="172"/>
      <c r="REK11" s="172"/>
      <c r="REL11" s="173"/>
      <c r="REM11" s="170"/>
      <c r="REN11" s="171"/>
      <c r="REO11" s="172"/>
      <c r="REP11" s="172"/>
      <c r="REQ11" s="173"/>
      <c r="RER11" s="170"/>
      <c r="RES11" s="171"/>
      <c r="RET11" s="172"/>
      <c r="REU11" s="172"/>
      <c r="REV11" s="173"/>
      <c r="REW11" s="170"/>
      <c r="REX11" s="171"/>
      <c r="REY11" s="172"/>
      <c r="REZ11" s="172"/>
      <c r="RFA11" s="173"/>
      <c r="RFB11" s="170"/>
      <c r="RFC11" s="171"/>
      <c r="RFD11" s="172"/>
      <c r="RFE11" s="172"/>
      <c r="RFF11" s="173"/>
      <c r="RFG11" s="170"/>
      <c r="RFH11" s="171"/>
      <c r="RFI11" s="172"/>
      <c r="RFJ11" s="172"/>
      <c r="RFK11" s="173"/>
      <c r="RFL11" s="170"/>
      <c r="RFM11" s="171"/>
      <c r="RFN11" s="172"/>
      <c r="RFO11" s="172"/>
      <c r="RFP11" s="173"/>
      <c r="RFQ11" s="170"/>
      <c r="RFR11" s="171"/>
      <c r="RFS11" s="172"/>
      <c r="RFT11" s="172"/>
      <c r="RFU11" s="173"/>
      <c r="RFV11" s="170"/>
      <c r="RFW11" s="171"/>
      <c r="RFX11" s="172"/>
      <c r="RFY11" s="172"/>
      <c r="RFZ11" s="173"/>
      <c r="RGA11" s="170"/>
      <c r="RGB11" s="171"/>
      <c r="RGC11" s="172"/>
      <c r="RGD11" s="172"/>
      <c r="RGE11" s="173"/>
      <c r="RGF11" s="170"/>
      <c r="RGG11" s="171"/>
      <c r="RGH11" s="172"/>
      <c r="RGI11" s="172"/>
      <c r="RGJ11" s="173"/>
      <c r="RGK11" s="170"/>
      <c r="RGL11" s="171"/>
      <c r="RGM11" s="172"/>
      <c r="RGN11" s="172"/>
      <c r="RGO11" s="173"/>
      <c r="RGP11" s="170"/>
      <c r="RGQ11" s="171"/>
      <c r="RGR11" s="172"/>
      <c r="RGS11" s="172"/>
      <c r="RGT11" s="173"/>
      <c r="RGU11" s="170"/>
      <c r="RGV11" s="171"/>
      <c r="RGW11" s="172"/>
      <c r="RGX11" s="172"/>
      <c r="RGY11" s="173"/>
      <c r="RGZ11" s="170"/>
      <c r="RHA11" s="171"/>
      <c r="RHB11" s="172"/>
      <c r="RHC11" s="172"/>
      <c r="RHD11" s="173"/>
      <c r="RHE11" s="170"/>
      <c r="RHF11" s="171"/>
      <c r="RHG11" s="172"/>
      <c r="RHH11" s="172"/>
      <c r="RHI11" s="173"/>
      <c r="RHJ11" s="170"/>
      <c r="RHK11" s="171"/>
      <c r="RHL11" s="172"/>
      <c r="RHM11" s="172"/>
      <c r="RHN11" s="173"/>
      <c r="RHO11" s="170"/>
      <c r="RHP11" s="171"/>
      <c r="RHQ11" s="172"/>
      <c r="RHR11" s="172"/>
      <c r="RHS11" s="173"/>
      <c r="RHT11" s="170"/>
      <c r="RHU11" s="171"/>
      <c r="RHV11" s="172"/>
      <c r="RHW11" s="172"/>
      <c r="RHX11" s="173"/>
      <c r="RHY11" s="170"/>
      <c r="RHZ11" s="171"/>
      <c r="RIA11" s="172"/>
      <c r="RIB11" s="172"/>
      <c r="RIC11" s="173"/>
      <c r="RID11" s="170"/>
      <c r="RIE11" s="171"/>
      <c r="RIF11" s="172"/>
      <c r="RIG11" s="172"/>
      <c r="RIH11" s="173"/>
      <c r="RII11" s="170"/>
      <c r="RIJ11" s="171"/>
      <c r="RIK11" s="172"/>
      <c r="RIL11" s="172"/>
      <c r="RIM11" s="173"/>
      <c r="RIN11" s="170"/>
      <c r="RIO11" s="171"/>
      <c r="RIP11" s="172"/>
      <c r="RIQ11" s="172"/>
      <c r="RIR11" s="173"/>
      <c r="RIS11" s="170"/>
      <c r="RIT11" s="171"/>
      <c r="RIU11" s="172"/>
      <c r="RIV11" s="172"/>
      <c r="RIW11" s="173"/>
      <c r="RIX11" s="170"/>
      <c r="RIY11" s="171"/>
      <c r="RIZ11" s="172"/>
      <c r="RJA11" s="172"/>
      <c r="RJB11" s="173"/>
      <c r="RJC11" s="170"/>
      <c r="RJD11" s="171"/>
      <c r="RJE11" s="172"/>
      <c r="RJF11" s="172"/>
      <c r="RJG11" s="173"/>
      <c r="RJH11" s="170"/>
      <c r="RJI11" s="171"/>
      <c r="RJJ11" s="172"/>
      <c r="RJK11" s="172"/>
      <c r="RJL11" s="173"/>
      <c r="RJM11" s="170"/>
      <c r="RJN11" s="171"/>
      <c r="RJO11" s="172"/>
      <c r="RJP11" s="172"/>
      <c r="RJQ11" s="173"/>
      <c r="RJR11" s="170"/>
      <c r="RJS11" s="171"/>
      <c r="RJT11" s="172"/>
      <c r="RJU11" s="172"/>
      <c r="RJV11" s="173"/>
      <c r="RJW11" s="170"/>
      <c r="RJX11" s="171"/>
      <c r="RJY11" s="172"/>
      <c r="RJZ11" s="172"/>
      <c r="RKA11" s="173"/>
      <c r="RKB11" s="170"/>
      <c r="RKC11" s="171"/>
      <c r="RKD11" s="172"/>
      <c r="RKE11" s="172"/>
      <c r="RKF11" s="173"/>
      <c r="RKG11" s="170"/>
      <c r="RKH11" s="171"/>
      <c r="RKI11" s="172"/>
      <c r="RKJ11" s="172"/>
      <c r="RKK11" s="173"/>
      <c r="RKL11" s="170"/>
      <c r="RKM11" s="171"/>
      <c r="RKN11" s="172"/>
      <c r="RKO11" s="172"/>
      <c r="RKP11" s="173"/>
      <c r="RKQ11" s="170"/>
      <c r="RKR11" s="171"/>
      <c r="RKS11" s="172"/>
      <c r="RKT11" s="172"/>
      <c r="RKU11" s="173"/>
      <c r="RKV11" s="170"/>
      <c r="RKW11" s="171"/>
      <c r="RKX11" s="172"/>
      <c r="RKY11" s="172"/>
      <c r="RKZ11" s="173"/>
      <c r="RLA11" s="170"/>
      <c r="RLB11" s="171"/>
      <c r="RLC11" s="172"/>
      <c r="RLD11" s="172"/>
      <c r="RLE11" s="173"/>
      <c r="RLF11" s="170"/>
      <c r="RLG11" s="171"/>
      <c r="RLH11" s="172"/>
      <c r="RLI11" s="172"/>
      <c r="RLJ11" s="173"/>
      <c r="RLK11" s="170"/>
      <c r="RLL11" s="171"/>
      <c r="RLM11" s="172"/>
      <c r="RLN11" s="172"/>
      <c r="RLO11" s="173"/>
      <c r="RLP11" s="170"/>
      <c r="RLQ11" s="171"/>
      <c r="RLR11" s="172"/>
      <c r="RLS11" s="172"/>
      <c r="RLT11" s="173"/>
      <c r="RLU11" s="170"/>
      <c r="RLV11" s="171"/>
      <c r="RLW11" s="172"/>
      <c r="RLX11" s="172"/>
      <c r="RLY11" s="173"/>
      <c r="RLZ11" s="170"/>
      <c r="RMA11" s="171"/>
      <c r="RMB11" s="172"/>
      <c r="RMC11" s="172"/>
      <c r="RMD11" s="173"/>
      <c r="RME11" s="170"/>
      <c r="RMF11" s="171"/>
      <c r="RMG11" s="172"/>
      <c r="RMH11" s="172"/>
      <c r="RMI11" s="173"/>
      <c r="RMJ11" s="170"/>
      <c r="RMK11" s="171"/>
      <c r="RML11" s="172"/>
      <c r="RMM11" s="172"/>
      <c r="RMN11" s="173"/>
      <c r="RMO11" s="170"/>
      <c r="RMP11" s="171"/>
      <c r="RMQ11" s="172"/>
      <c r="RMR11" s="172"/>
      <c r="RMS11" s="173"/>
      <c r="RMT11" s="170"/>
      <c r="RMU11" s="171"/>
      <c r="RMV11" s="172"/>
      <c r="RMW11" s="172"/>
      <c r="RMX11" s="173"/>
      <c r="RMY11" s="170"/>
      <c r="RMZ11" s="171"/>
      <c r="RNA11" s="172"/>
      <c r="RNB11" s="172"/>
      <c r="RNC11" s="173"/>
      <c r="RND11" s="170"/>
      <c r="RNE11" s="171"/>
      <c r="RNF11" s="172"/>
      <c r="RNG11" s="172"/>
      <c r="RNH11" s="173"/>
      <c r="RNI11" s="170"/>
      <c r="RNJ11" s="171"/>
      <c r="RNK11" s="172"/>
      <c r="RNL11" s="172"/>
      <c r="RNM11" s="173"/>
      <c r="RNN11" s="170"/>
      <c r="RNO11" s="171"/>
      <c r="RNP11" s="172"/>
      <c r="RNQ11" s="172"/>
      <c r="RNR11" s="173"/>
      <c r="RNS11" s="170"/>
      <c r="RNT11" s="171"/>
      <c r="RNU11" s="172"/>
      <c r="RNV11" s="172"/>
      <c r="RNW11" s="173"/>
      <c r="RNX11" s="170"/>
      <c r="RNY11" s="171"/>
      <c r="RNZ11" s="172"/>
      <c r="ROA11" s="172"/>
      <c r="ROB11" s="173"/>
      <c r="ROC11" s="170"/>
      <c r="ROD11" s="171"/>
      <c r="ROE11" s="172"/>
      <c r="ROF11" s="172"/>
      <c r="ROG11" s="173"/>
      <c r="ROH11" s="170"/>
      <c r="ROI11" s="171"/>
      <c r="ROJ11" s="172"/>
      <c r="ROK11" s="172"/>
      <c r="ROL11" s="173"/>
      <c r="ROM11" s="170"/>
      <c r="RON11" s="171"/>
      <c r="ROO11" s="172"/>
      <c r="ROP11" s="172"/>
      <c r="ROQ11" s="173"/>
      <c r="ROR11" s="170"/>
      <c r="ROS11" s="171"/>
      <c r="ROT11" s="172"/>
      <c r="ROU11" s="172"/>
      <c r="ROV11" s="173"/>
      <c r="ROW11" s="170"/>
      <c r="ROX11" s="171"/>
      <c r="ROY11" s="172"/>
      <c r="ROZ11" s="172"/>
      <c r="RPA11" s="173"/>
      <c r="RPB11" s="170"/>
      <c r="RPC11" s="171"/>
      <c r="RPD11" s="172"/>
      <c r="RPE11" s="172"/>
      <c r="RPF11" s="173"/>
      <c r="RPG11" s="170"/>
      <c r="RPH11" s="171"/>
      <c r="RPI11" s="172"/>
      <c r="RPJ11" s="172"/>
      <c r="RPK11" s="173"/>
      <c r="RPL11" s="170"/>
      <c r="RPM11" s="171"/>
      <c r="RPN11" s="172"/>
      <c r="RPO11" s="172"/>
      <c r="RPP11" s="173"/>
      <c r="RPQ11" s="170"/>
      <c r="RPR11" s="171"/>
      <c r="RPS11" s="172"/>
      <c r="RPT11" s="172"/>
      <c r="RPU11" s="173"/>
      <c r="RPV11" s="170"/>
      <c r="RPW11" s="171"/>
      <c r="RPX11" s="172"/>
      <c r="RPY11" s="172"/>
      <c r="RPZ11" s="173"/>
      <c r="RQA11" s="170"/>
      <c r="RQB11" s="171"/>
      <c r="RQC11" s="172"/>
      <c r="RQD11" s="172"/>
      <c r="RQE11" s="173"/>
      <c r="RQF11" s="170"/>
      <c r="RQG11" s="171"/>
      <c r="RQH11" s="172"/>
      <c r="RQI11" s="172"/>
      <c r="RQJ11" s="173"/>
      <c r="RQK11" s="170"/>
      <c r="RQL11" s="171"/>
      <c r="RQM11" s="172"/>
      <c r="RQN11" s="172"/>
      <c r="RQO11" s="173"/>
      <c r="RQP11" s="170"/>
      <c r="RQQ11" s="171"/>
      <c r="RQR11" s="172"/>
      <c r="RQS11" s="172"/>
      <c r="RQT11" s="173"/>
      <c r="RQU11" s="170"/>
      <c r="RQV11" s="171"/>
      <c r="RQW11" s="172"/>
      <c r="RQX11" s="172"/>
      <c r="RQY11" s="173"/>
      <c r="RQZ11" s="170"/>
      <c r="RRA11" s="171"/>
      <c r="RRB11" s="172"/>
      <c r="RRC11" s="172"/>
      <c r="RRD11" s="173"/>
      <c r="RRE11" s="170"/>
      <c r="RRF11" s="171"/>
      <c r="RRG11" s="172"/>
      <c r="RRH11" s="172"/>
      <c r="RRI11" s="173"/>
      <c r="RRJ11" s="170"/>
      <c r="RRK11" s="171"/>
      <c r="RRL11" s="172"/>
      <c r="RRM11" s="172"/>
      <c r="RRN11" s="173"/>
      <c r="RRO11" s="170"/>
      <c r="RRP11" s="171"/>
      <c r="RRQ11" s="172"/>
      <c r="RRR11" s="172"/>
      <c r="RRS11" s="173"/>
      <c r="RRT11" s="170"/>
      <c r="RRU11" s="171"/>
      <c r="RRV11" s="172"/>
      <c r="RRW11" s="172"/>
      <c r="RRX11" s="173"/>
      <c r="RRY11" s="170"/>
      <c r="RRZ11" s="171"/>
      <c r="RSA11" s="172"/>
      <c r="RSB11" s="172"/>
      <c r="RSC11" s="173"/>
      <c r="RSD11" s="170"/>
      <c r="RSE11" s="171"/>
      <c r="RSF11" s="172"/>
      <c r="RSG11" s="172"/>
      <c r="RSH11" s="173"/>
      <c r="RSI11" s="170"/>
      <c r="RSJ11" s="171"/>
      <c r="RSK11" s="172"/>
      <c r="RSL11" s="172"/>
      <c r="RSM11" s="173"/>
      <c r="RSN11" s="170"/>
      <c r="RSO11" s="171"/>
      <c r="RSP11" s="172"/>
      <c r="RSQ11" s="172"/>
      <c r="RSR11" s="173"/>
      <c r="RSS11" s="170"/>
      <c r="RST11" s="171"/>
      <c r="RSU11" s="172"/>
      <c r="RSV11" s="172"/>
      <c r="RSW11" s="173"/>
      <c r="RSX11" s="170"/>
      <c r="RSY11" s="171"/>
      <c r="RSZ11" s="172"/>
      <c r="RTA11" s="172"/>
      <c r="RTB11" s="173"/>
      <c r="RTC11" s="170"/>
      <c r="RTD11" s="171"/>
      <c r="RTE11" s="172"/>
      <c r="RTF11" s="172"/>
      <c r="RTG11" s="173"/>
      <c r="RTH11" s="170"/>
      <c r="RTI11" s="171"/>
      <c r="RTJ11" s="172"/>
      <c r="RTK11" s="172"/>
      <c r="RTL11" s="173"/>
      <c r="RTM11" s="170"/>
      <c r="RTN11" s="171"/>
      <c r="RTO11" s="172"/>
      <c r="RTP11" s="172"/>
      <c r="RTQ11" s="173"/>
      <c r="RTR11" s="170"/>
      <c r="RTS11" s="171"/>
      <c r="RTT11" s="172"/>
      <c r="RTU11" s="172"/>
      <c r="RTV11" s="173"/>
      <c r="RTW11" s="170"/>
      <c r="RTX11" s="171"/>
      <c r="RTY11" s="172"/>
      <c r="RTZ11" s="172"/>
      <c r="RUA11" s="173"/>
      <c r="RUB11" s="170"/>
      <c r="RUC11" s="171"/>
      <c r="RUD11" s="172"/>
      <c r="RUE11" s="172"/>
      <c r="RUF11" s="173"/>
      <c r="RUG11" s="170"/>
      <c r="RUH11" s="171"/>
      <c r="RUI11" s="172"/>
      <c r="RUJ11" s="172"/>
      <c r="RUK11" s="173"/>
      <c r="RUL11" s="170"/>
      <c r="RUM11" s="171"/>
      <c r="RUN11" s="172"/>
      <c r="RUO11" s="172"/>
      <c r="RUP11" s="173"/>
      <c r="RUQ11" s="170"/>
      <c r="RUR11" s="171"/>
      <c r="RUS11" s="172"/>
      <c r="RUT11" s="172"/>
      <c r="RUU11" s="173"/>
      <c r="RUV11" s="170"/>
      <c r="RUW11" s="171"/>
      <c r="RUX11" s="172"/>
      <c r="RUY11" s="172"/>
      <c r="RUZ11" s="173"/>
      <c r="RVA11" s="170"/>
      <c r="RVB11" s="171"/>
      <c r="RVC11" s="172"/>
      <c r="RVD11" s="172"/>
      <c r="RVE11" s="173"/>
      <c r="RVF11" s="170"/>
      <c r="RVG11" s="171"/>
      <c r="RVH11" s="172"/>
      <c r="RVI11" s="172"/>
      <c r="RVJ11" s="173"/>
      <c r="RVK11" s="170"/>
      <c r="RVL11" s="171"/>
      <c r="RVM11" s="172"/>
      <c r="RVN11" s="172"/>
      <c r="RVO11" s="173"/>
      <c r="RVP11" s="170"/>
      <c r="RVQ11" s="171"/>
      <c r="RVR11" s="172"/>
      <c r="RVS11" s="172"/>
      <c r="RVT11" s="173"/>
      <c r="RVU11" s="170"/>
      <c r="RVV11" s="171"/>
      <c r="RVW11" s="172"/>
      <c r="RVX11" s="172"/>
      <c r="RVY11" s="173"/>
      <c r="RVZ11" s="170"/>
      <c r="RWA11" s="171"/>
      <c r="RWB11" s="172"/>
      <c r="RWC11" s="172"/>
      <c r="RWD11" s="173"/>
      <c r="RWE11" s="170"/>
      <c r="RWF11" s="171"/>
      <c r="RWG11" s="172"/>
      <c r="RWH11" s="172"/>
      <c r="RWI11" s="173"/>
      <c r="RWJ11" s="170"/>
      <c r="RWK11" s="171"/>
      <c r="RWL11" s="172"/>
      <c r="RWM11" s="172"/>
      <c r="RWN11" s="173"/>
      <c r="RWO11" s="170"/>
      <c r="RWP11" s="171"/>
      <c r="RWQ11" s="172"/>
      <c r="RWR11" s="172"/>
      <c r="RWS11" s="173"/>
      <c r="RWT11" s="170"/>
      <c r="RWU11" s="171"/>
      <c r="RWV11" s="172"/>
      <c r="RWW11" s="172"/>
      <c r="RWX11" s="173"/>
      <c r="RWY11" s="170"/>
      <c r="RWZ11" s="171"/>
      <c r="RXA11" s="172"/>
      <c r="RXB11" s="172"/>
      <c r="RXC11" s="173"/>
      <c r="RXD11" s="170"/>
      <c r="RXE11" s="171"/>
      <c r="RXF11" s="172"/>
      <c r="RXG11" s="172"/>
      <c r="RXH11" s="173"/>
      <c r="RXI11" s="170"/>
      <c r="RXJ11" s="171"/>
      <c r="RXK11" s="172"/>
      <c r="RXL11" s="172"/>
      <c r="RXM11" s="173"/>
      <c r="RXN11" s="170"/>
      <c r="RXO11" s="171"/>
      <c r="RXP11" s="172"/>
      <c r="RXQ11" s="172"/>
      <c r="RXR11" s="173"/>
      <c r="RXS11" s="170"/>
      <c r="RXT11" s="171"/>
      <c r="RXU11" s="172"/>
      <c r="RXV11" s="172"/>
      <c r="RXW11" s="173"/>
      <c r="RXX11" s="170"/>
      <c r="RXY11" s="171"/>
      <c r="RXZ11" s="172"/>
      <c r="RYA11" s="172"/>
      <c r="RYB11" s="173"/>
      <c r="RYC11" s="170"/>
      <c r="RYD11" s="171"/>
      <c r="RYE11" s="172"/>
      <c r="RYF11" s="172"/>
      <c r="RYG11" s="173"/>
      <c r="RYH11" s="170"/>
      <c r="RYI11" s="171"/>
      <c r="RYJ11" s="172"/>
      <c r="RYK11" s="172"/>
      <c r="RYL11" s="173"/>
      <c r="RYM11" s="170"/>
      <c r="RYN11" s="171"/>
      <c r="RYO11" s="172"/>
      <c r="RYP11" s="172"/>
      <c r="RYQ11" s="173"/>
      <c r="RYR11" s="170"/>
      <c r="RYS11" s="171"/>
      <c r="RYT11" s="172"/>
      <c r="RYU11" s="172"/>
      <c r="RYV11" s="173"/>
      <c r="RYW11" s="170"/>
      <c r="RYX11" s="171"/>
      <c r="RYY11" s="172"/>
      <c r="RYZ11" s="172"/>
      <c r="RZA11" s="173"/>
      <c r="RZB11" s="170"/>
      <c r="RZC11" s="171"/>
      <c r="RZD11" s="172"/>
      <c r="RZE11" s="172"/>
      <c r="RZF11" s="173"/>
      <c r="RZG11" s="170"/>
      <c r="RZH11" s="171"/>
      <c r="RZI11" s="172"/>
      <c r="RZJ11" s="172"/>
      <c r="RZK11" s="173"/>
      <c r="RZL11" s="170"/>
      <c r="RZM11" s="171"/>
      <c r="RZN11" s="172"/>
      <c r="RZO11" s="172"/>
      <c r="RZP11" s="173"/>
      <c r="RZQ11" s="170"/>
      <c r="RZR11" s="171"/>
      <c r="RZS11" s="172"/>
      <c r="RZT11" s="172"/>
      <c r="RZU11" s="173"/>
      <c r="RZV11" s="170"/>
      <c r="RZW11" s="171"/>
      <c r="RZX11" s="172"/>
      <c r="RZY11" s="172"/>
      <c r="RZZ11" s="173"/>
      <c r="SAA11" s="170"/>
      <c r="SAB11" s="171"/>
      <c r="SAC11" s="172"/>
      <c r="SAD11" s="172"/>
      <c r="SAE11" s="173"/>
      <c r="SAF11" s="170"/>
      <c r="SAG11" s="171"/>
      <c r="SAH11" s="172"/>
      <c r="SAI11" s="172"/>
      <c r="SAJ11" s="173"/>
      <c r="SAK11" s="170"/>
      <c r="SAL11" s="171"/>
      <c r="SAM11" s="172"/>
      <c r="SAN11" s="172"/>
      <c r="SAO11" s="173"/>
      <c r="SAP11" s="170"/>
      <c r="SAQ11" s="171"/>
      <c r="SAR11" s="172"/>
      <c r="SAS11" s="172"/>
      <c r="SAT11" s="173"/>
      <c r="SAU11" s="170"/>
      <c r="SAV11" s="171"/>
      <c r="SAW11" s="172"/>
      <c r="SAX11" s="172"/>
      <c r="SAY11" s="173"/>
      <c r="SAZ11" s="170"/>
      <c r="SBA11" s="171"/>
      <c r="SBB11" s="172"/>
      <c r="SBC11" s="172"/>
      <c r="SBD11" s="173"/>
      <c r="SBE11" s="170"/>
      <c r="SBF11" s="171"/>
      <c r="SBG11" s="172"/>
      <c r="SBH11" s="172"/>
      <c r="SBI11" s="173"/>
      <c r="SBJ11" s="170"/>
      <c r="SBK11" s="171"/>
      <c r="SBL11" s="172"/>
      <c r="SBM11" s="172"/>
      <c r="SBN11" s="173"/>
      <c r="SBO11" s="170"/>
      <c r="SBP11" s="171"/>
      <c r="SBQ11" s="172"/>
      <c r="SBR11" s="172"/>
      <c r="SBS11" s="173"/>
      <c r="SBT11" s="170"/>
      <c r="SBU11" s="171"/>
      <c r="SBV11" s="172"/>
      <c r="SBW11" s="172"/>
      <c r="SBX11" s="173"/>
      <c r="SBY11" s="170"/>
      <c r="SBZ11" s="171"/>
      <c r="SCA11" s="172"/>
      <c r="SCB11" s="172"/>
      <c r="SCC11" s="173"/>
      <c r="SCD11" s="170"/>
      <c r="SCE11" s="171"/>
      <c r="SCF11" s="172"/>
      <c r="SCG11" s="172"/>
      <c r="SCH11" s="173"/>
      <c r="SCI11" s="170"/>
      <c r="SCJ11" s="171"/>
      <c r="SCK11" s="172"/>
      <c r="SCL11" s="172"/>
      <c r="SCM11" s="173"/>
      <c r="SCN11" s="170"/>
      <c r="SCO11" s="171"/>
      <c r="SCP11" s="172"/>
      <c r="SCQ11" s="172"/>
      <c r="SCR11" s="173"/>
      <c r="SCS11" s="170"/>
      <c r="SCT11" s="171"/>
      <c r="SCU11" s="172"/>
      <c r="SCV11" s="172"/>
      <c r="SCW11" s="173"/>
      <c r="SCX11" s="170"/>
      <c r="SCY11" s="171"/>
      <c r="SCZ11" s="172"/>
      <c r="SDA11" s="172"/>
      <c r="SDB11" s="173"/>
      <c r="SDC11" s="170"/>
      <c r="SDD11" s="171"/>
      <c r="SDE11" s="172"/>
      <c r="SDF11" s="172"/>
      <c r="SDG11" s="173"/>
      <c r="SDH11" s="170"/>
      <c r="SDI11" s="171"/>
      <c r="SDJ11" s="172"/>
      <c r="SDK11" s="172"/>
      <c r="SDL11" s="173"/>
      <c r="SDM11" s="170"/>
      <c r="SDN11" s="171"/>
      <c r="SDO11" s="172"/>
      <c r="SDP11" s="172"/>
      <c r="SDQ11" s="173"/>
      <c r="SDR11" s="170"/>
      <c r="SDS11" s="171"/>
      <c r="SDT11" s="172"/>
      <c r="SDU11" s="172"/>
      <c r="SDV11" s="173"/>
      <c r="SDW11" s="170"/>
      <c r="SDX11" s="171"/>
      <c r="SDY11" s="172"/>
      <c r="SDZ11" s="172"/>
      <c r="SEA11" s="173"/>
      <c r="SEB11" s="170"/>
      <c r="SEC11" s="171"/>
      <c r="SED11" s="172"/>
      <c r="SEE11" s="172"/>
      <c r="SEF11" s="173"/>
      <c r="SEG11" s="170"/>
      <c r="SEH11" s="171"/>
      <c r="SEI11" s="172"/>
      <c r="SEJ11" s="172"/>
      <c r="SEK11" s="173"/>
      <c r="SEL11" s="170"/>
      <c r="SEM11" s="171"/>
      <c r="SEN11" s="172"/>
      <c r="SEO11" s="172"/>
      <c r="SEP11" s="173"/>
      <c r="SEQ11" s="170"/>
      <c r="SER11" s="171"/>
      <c r="SES11" s="172"/>
      <c r="SET11" s="172"/>
      <c r="SEU11" s="173"/>
      <c r="SEV11" s="170"/>
      <c r="SEW11" s="171"/>
      <c r="SEX11" s="172"/>
      <c r="SEY11" s="172"/>
      <c r="SEZ11" s="173"/>
      <c r="SFA11" s="170"/>
      <c r="SFB11" s="171"/>
      <c r="SFC11" s="172"/>
      <c r="SFD11" s="172"/>
      <c r="SFE11" s="173"/>
      <c r="SFF11" s="170"/>
      <c r="SFG11" s="171"/>
      <c r="SFH11" s="172"/>
      <c r="SFI11" s="172"/>
      <c r="SFJ11" s="173"/>
      <c r="SFK11" s="170"/>
      <c r="SFL11" s="171"/>
      <c r="SFM11" s="172"/>
      <c r="SFN11" s="172"/>
      <c r="SFO11" s="173"/>
      <c r="SFP11" s="170"/>
      <c r="SFQ11" s="171"/>
      <c r="SFR11" s="172"/>
      <c r="SFS11" s="172"/>
      <c r="SFT11" s="173"/>
      <c r="SFU11" s="170"/>
      <c r="SFV11" s="171"/>
      <c r="SFW11" s="172"/>
      <c r="SFX11" s="172"/>
      <c r="SFY11" s="173"/>
      <c r="SFZ11" s="170"/>
      <c r="SGA11" s="171"/>
      <c r="SGB11" s="172"/>
      <c r="SGC11" s="172"/>
      <c r="SGD11" s="173"/>
      <c r="SGE11" s="170"/>
      <c r="SGF11" s="171"/>
      <c r="SGG11" s="172"/>
      <c r="SGH11" s="172"/>
      <c r="SGI11" s="173"/>
      <c r="SGJ11" s="170"/>
      <c r="SGK11" s="171"/>
      <c r="SGL11" s="172"/>
      <c r="SGM11" s="172"/>
      <c r="SGN11" s="173"/>
      <c r="SGO11" s="170"/>
      <c r="SGP11" s="171"/>
      <c r="SGQ11" s="172"/>
      <c r="SGR11" s="172"/>
      <c r="SGS11" s="173"/>
      <c r="SGT11" s="170"/>
      <c r="SGU11" s="171"/>
      <c r="SGV11" s="172"/>
      <c r="SGW11" s="172"/>
      <c r="SGX11" s="173"/>
      <c r="SGY11" s="170"/>
      <c r="SGZ11" s="171"/>
      <c r="SHA11" s="172"/>
      <c r="SHB11" s="172"/>
      <c r="SHC11" s="173"/>
      <c r="SHD11" s="170"/>
      <c r="SHE11" s="171"/>
      <c r="SHF11" s="172"/>
      <c r="SHG11" s="172"/>
      <c r="SHH11" s="173"/>
      <c r="SHI11" s="170"/>
      <c r="SHJ11" s="171"/>
      <c r="SHK11" s="172"/>
      <c r="SHL11" s="172"/>
      <c r="SHM11" s="173"/>
      <c r="SHN11" s="170"/>
      <c r="SHO11" s="171"/>
      <c r="SHP11" s="172"/>
      <c r="SHQ11" s="172"/>
      <c r="SHR11" s="173"/>
      <c r="SHS11" s="170"/>
      <c r="SHT11" s="171"/>
      <c r="SHU11" s="172"/>
      <c r="SHV11" s="172"/>
      <c r="SHW11" s="173"/>
      <c r="SHX11" s="170"/>
      <c r="SHY11" s="171"/>
      <c r="SHZ11" s="172"/>
      <c r="SIA11" s="172"/>
      <c r="SIB11" s="173"/>
      <c r="SIC11" s="170"/>
      <c r="SID11" s="171"/>
      <c r="SIE11" s="172"/>
      <c r="SIF11" s="172"/>
      <c r="SIG11" s="173"/>
      <c r="SIH11" s="170"/>
      <c r="SII11" s="171"/>
      <c r="SIJ11" s="172"/>
      <c r="SIK11" s="172"/>
      <c r="SIL11" s="173"/>
      <c r="SIM11" s="170"/>
      <c r="SIN11" s="171"/>
      <c r="SIO11" s="172"/>
      <c r="SIP11" s="172"/>
      <c r="SIQ11" s="173"/>
      <c r="SIR11" s="170"/>
      <c r="SIS11" s="171"/>
      <c r="SIT11" s="172"/>
      <c r="SIU11" s="172"/>
      <c r="SIV11" s="173"/>
      <c r="SIW11" s="170"/>
      <c r="SIX11" s="171"/>
      <c r="SIY11" s="172"/>
      <c r="SIZ11" s="172"/>
      <c r="SJA11" s="173"/>
      <c r="SJB11" s="170"/>
      <c r="SJC11" s="171"/>
      <c r="SJD11" s="172"/>
      <c r="SJE11" s="172"/>
      <c r="SJF11" s="173"/>
      <c r="SJG11" s="170"/>
      <c r="SJH11" s="171"/>
      <c r="SJI11" s="172"/>
      <c r="SJJ11" s="172"/>
      <c r="SJK11" s="173"/>
      <c r="SJL11" s="170"/>
      <c r="SJM11" s="171"/>
      <c r="SJN11" s="172"/>
      <c r="SJO11" s="172"/>
      <c r="SJP11" s="173"/>
      <c r="SJQ11" s="170"/>
      <c r="SJR11" s="171"/>
      <c r="SJS11" s="172"/>
      <c r="SJT11" s="172"/>
      <c r="SJU11" s="173"/>
      <c r="SJV11" s="170"/>
      <c r="SJW11" s="171"/>
      <c r="SJX11" s="172"/>
      <c r="SJY11" s="172"/>
      <c r="SJZ11" s="173"/>
      <c r="SKA11" s="170"/>
      <c r="SKB11" s="171"/>
      <c r="SKC11" s="172"/>
      <c r="SKD11" s="172"/>
      <c r="SKE11" s="173"/>
      <c r="SKF11" s="170"/>
      <c r="SKG11" s="171"/>
      <c r="SKH11" s="172"/>
      <c r="SKI11" s="172"/>
      <c r="SKJ11" s="173"/>
      <c r="SKK11" s="170"/>
      <c r="SKL11" s="171"/>
      <c r="SKM11" s="172"/>
      <c r="SKN11" s="172"/>
      <c r="SKO11" s="173"/>
      <c r="SKP11" s="170"/>
      <c r="SKQ11" s="171"/>
      <c r="SKR11" s="172"/>
      <c r="SKS11" s="172"/>
      <c r="SKT11" s="173"/>
      <c r="SKU11" s="170"/>
      <c r="SKV11" s="171"/>
      <c r="SKW11" s="172"/>
      <c r="SKX11" s="172"/>
      <c r="SKY11" s="173"/>
      <c r="SKZ11" s="170"/>
      <c r="SLA11" s="171"/>
      <c r="SLB11" s="172"/>
      <c r="SLC11" s="172"/>
      <c r="SLD11" s="173"/>
      <c r="SLE11" s="170"/>
      <c r="SLF11" s="171"/>
      <c r="SLG11" s="172"/>
      <c r="SLH11" s="172"/>
      <c r="SLI11" s="173"/>
      <c r="SLJ11" s="170"/>
      <c r="SLK11" s="171"/>
      <c r="SLL11" s="172"/>
      <c r="SLM11" s="172"/>
      <c r="SLN11" s="173"/>
      <c r="SLO11" s="170"/>
      <c r="SLP11" s="171"/>
      <c r="SLQ11" s="172"/>
      <c r="SLR11" s="172"/>
      <c r="SLS11" s="173"/>
      <c r="SLT11" s="170"/>
      <c r="SLU11" s="171"/>
      <c r="SLV11" s="172"/>
      <c r="SLW11" s="172"/>
      <c r="SLX11" s="173"/>
      <c r="SLY11" s="170"/>
      <c r="SLZ11" s="171"/>
      <c r="SMA11" s="172"/>
      <c r="SMB11" s="172"/>
      <c r="SMC11" s="173"/>
      <c r="SMD11" s="170"/>
      <c r="SME11" s="171"/>
      <c r="SMF11" s="172"/>
      <c r="SMG11" s="172"/>
      <c r="SMH11" s="173"/>
      <c r="SMI11" s="170"/>
      <c r="SMJ11" s="171"/>
      <c r="SMK11" s="172"/>
      <c r="SML11" s="172"/>
      <c r="SMM11" s="173"/>
      <c r="SMN11" s="170"/>
      <c r="SMO11" s="171"/>
      <c r="SMP11" s="172"/>
      <c r="SMQ11" s="172"/>
      <c r="SMR11" s="173"/>
      <c r="SMS11" s="170"/>
      <c r="SMT11" s="171"/>
      <c r="SMU11" s="172"/>
      <c r="SMV11" s="172"/>
      <c r="SMW11" s="173"/>
      <c r="SMX11" s="170"/>
      <c r="SMY11" s="171"/>
      <c r="SMZ11" s="172"/>
      <c r="SNA11" s="172"/>
      <c r="SNB11" s="173"/>
      <c r="SNC11" s="170"/>
      <c r="SND11" s="171"/>
      <c r="SNE11" s="172"/>
      <c r="SNF11" s="172"/>
      <c r="SNG11" s="173"/>
      <c r="SNH11" s="170"/>
      <c r="SNI11" s="171"/>
      <c r="SNJ11" s="172"/>
      <c r="SNK11" s="172"/>
      <c r="SNL11" s="173"/>
      <c r="SNM11" s="170"/>
      <c r="SNN11" s="171"/>
      <c r="SNO11" s="172"/>
      <c r="SNP11" s="172"/>
      <c r="SNQ11" s="173"/>
      <c r="SNR11" s="170"/>
      <c r="SNS11" s="171"/>
      <c r="SNT11" s="172"/>
      <c r="SNU11" s="172"/>
      <c r="SNV11" s="173"/>
      <c r="SNW11" s="170"/>
      <c r="SNX11" s="171"/>
      <c r="SNY11" s="172"/>
      <c r="SNZ11" s="172"/>
      <c r="SOA11" s="173"/>
      <c r="SOB11" s="170"/>
      <c r="SOC11" s="171"/>
      <c r="SOD11" s="172"/>
      <c r="SOE11" s="172"/>
      <c r="SOF11" s="173"/>
      <c r="SOG11" s="170"/>
      <c r="SOH11" s="171"/>
      <c r="SOI11" s="172"/>
      <c r="SOJ11" s="172"/>
      <c r="SOK11" s="173"/>
      <c r="SOL11" s="170"/>
      <c r="SOM11" s="171"/>
      <c r="SON11" s="172"/>
      <c r="SOO11" s="172"/>
      <c r="SOP11" s="173"/>
      <c r="SOQ11" s="170"/>
      <c r="SOR11" s="171"/>
      <c r="SOS11" s="172"/>
      <c r="SOT11" s="172"/>
      <c r="SOU11" s="173"/>
      <c r="SOV11" s="170"/>
      <c r="SOW11" s="171"/>
      <c r="SOX11" s="172"/>
      <c r="SOY11" s="172"/>
      <c r="SOZ11" s="173"/>
      <c r="SPA11" s="170"/>
      <c r="SPB11" s="171"/>
      <c r="SPC11" s="172"/>
      <c r="SPD11" s="172"/>
      <c r="SPE11" s="173"/>
      <c r="SPF11" s="170"/>
      <c r="SPG11" s="171"/>
      <c r="SPH11" s="172"/>
      <c r="SPI11" s="172"/>
      <c r="SPJ11" s="173"/>
      <c r="SPK11" s="170"/>
      <c r="SPL11" s="171"/>
      <c r="SPM11" s="172"/>
      <c r="SPN11" s="172"/>
      <c r="SPO11" s="173"/>
      <c r="SPP11" s="170"/>
      <c r="SPQ11" s="171"/>
      <c r="SPR11" s="172"/>
      <c r="SPS11" s="172"/>
      <c r="SPT11" s="173"/>
      <c r="SPU11" s="170"/>
      <c r="SPV11" s="171"/>
      <c r="SPW11" s="172"/>
      <c r="SPX11" s="172"/>
      <c r="SPY11" s="173"/>
      <c r="SPZ11" s="170"/>
      <c r="SQA11" s="171"/>
      <c r="SQB11" s="172"/>
      <c r="SQC11" s="172"/>
      <c r="SQD11" s="173"/>
      <c r="SQE11" s="170"/>
      <c r="SQF11" s="171"/>
      <c r="SQG11" s="172"/>
      <c r="SQH11" s="172"/>
      <c r="SQI11" s="173"/>
      <c r="SQJ11" s="170"/>
      <c r="SQK11" s="171"/>
      <c r="SQL11" s="172"/>
      <c r="SQM11" s="172"/>
      <c r="SQN11" s="173"/>
      <c r="SQO11" s="170"/>
      <c r="SQP11" s="171"/>
      <c r="SQQ11" s="172"/>
      <c r="SQR11" s="172"/>
      <c r="SQS11" s="173"/>
      <c r="SQT11" s="170"/>
      <c r="SQU11" s="171"/>
      <c r="SQV11" s="172"/>
      <c r="SQW11" s="172"/>
      <c r="SQX11" s="173"/>
      <c r="SQY11" s="170"/>
      <c r="SQZ11" s="171"/>
      <c r="SRA11" s="172"/>
      <c r="SRB11" s="172"/>
      <c r="SRC11" s="173"/>
      <c r="SRD11" s="170"/>
      <c r="SRE11" s="171"/>
      <c r="SRF11" s="172"/>
      <c r="SRG11" s="172"/>
      <c r="SRH11" s="173"/>
      <c r="SRI11" s="170"/>
      <c r="SRJ11" s="171"/>
      <c r="SRK11" s="172"/>
      <c r="SRL11" s="172"/>
      <c r="SRM11" s="173"/>
      <c r="SRN11" s="170"/>
      <c r="SRO11" s="171"/>
      <c r="SRP11" s="172"/>
      <c r="SRQ11" s="172"/>
      <c r="SRR11" s="173"/>
      <c r="SRS11" s="170"/>
      <c r="SRT11" s="171"/>
      <c r="SRU11" s="172"/>
      <c r="SRV11" s="172"/>
      <c r="SRW11" s="173"/>
      <c r="SRX11" s="170"/>
      <c r="SRY11" s="171"/>
      <c r="SRZ11" s="172"/>
      <c r="SSA11" s="172"/>
      <c r="SSB11" s="173"/>
      <c r="SSC11" s="170"/>
      <c r="SSD11" s="171"/>
      <c r="SSE11" s="172"/>
      <c r="SSF11" s="172"/>
      <c r="SSG11" s="173"/>
      <c r="SSH11" s="170"/>
      <c r="SSI11" s="171"/>
      <c r="SSJ11" s="172"/>
      <c r="SSK11" s="172"/>
      <c r="SSL11" s="173"/>
      <c r="SSM11" s="170"/>
      <c r="SSN11" s="171"/>
      <c r="SSO11" s="172"/>
      <c r="SSP11" s="172"/>
      <c r="SSQ11" s="173"/>
      <c r="SSR11" s="170"/>
      <c r="SSS11" s="171"/>
      <c r="SST11" s="172"/>
      <c r="SSU11" s="172"/>
      <c r="SSV11" s="173"/>
      <c r="SSW11" s="170"/>
      <c r="SSX11" s="171"/>
      <c r="SSY11" s="172"/>
      <c r="SSZ11" s="172"/>
      <c r="STA11" s="173"/>
      <c r="STB11" s="170"/>
      <c r="STC11" s="171"/>
      <c r="STD11" s="172"/>
      <c r="STE11" s="172"/>
      <c r="STF11" s="173"/>
      <c r="STG11" s="170"/>
      <c r="STH11" s="171"/>
      <c r="STI11" s="172"/>
      <c r="STJ11" s="172"/>
      <c r="STK11" s="173"/>
      <c r="STL11" s="170"/>
      <c r="STM11" s="171"/>
      <c r="STN11" s="172"/>
      <c r="STO11" s="172"/>
      <c r="STP11" s="173"/>
      <c r="STQ11" s="170"/>
      <c r="STR11" s="171"/>
      <c r="STS11" s="172"/>
      <c r="STT11" s="172"/>
      <c r="STU11" s="173"/>
      <c r="STV11" s="170"/>
      <c r="STW11" s="171"/>
      <c r="STX11" s="172"/>
      <c r="STY11" s="172"/>
      <c r="STZ11" s="173"/>
      <c r="SUA11" s="170"/>
      <c r="SUB11" s="171"/>
      <c r="SUC11" s="172"/>
      <c r="SUD11" s="172"/>
      <c r="SUE11" s="173"/>
      <c r="SUF11" s="170"/>
      <c r="SUG11" s="171"/>
      <c r="SUH11" s="172"/>
      <c r="SUI11" s="172"/>
      <c r="SUJ11" s="173"/>
      <c r="SUK11" s="170"/>
      <c r="SUL11" s="171"/>
      <c r="SUM11" s="172"/>
      <c r="SUN11" s="172"/>
      <c r="SUO11" s="173"/>
      <c r="SUP11" s="170"/>
      <c r="SUQ11" s="171"/>
      <c r="SUR11" s="172"/>
      <c r="SUS11" s="172"/>
      <c r="SUT11" s="173"/>
      <c r="SUU11" s="170"/>
      <c r="SUV11" s="171"/>
      <c r="SUW11" s="172"/>
      <c r="SUX11" s="172"/>
      <c r="SUY11" s="173"/>
      <c r="SUZ11" s="170"/>
      <c r="SVA11" s="171"/>
      <c r="SVB11" s="172"/>
      <c r="SVC11" s="172"/>
      <c r="SVD11" s="173"/>
      <c r="SVE11" s="170"/>
      <c r="SVF11" s="171"/>
      <c r="SVG11" s="172"/>
      <c r="SVH11" s="172"/>
      <c r="SVI11" s="173"/>
      <c r="SVJ11" s="170"/>
      <c r="SVK11" s="171"/>
      <c r="SVL11" s="172"/>
      <c r="SVM11" s="172"/>
      <c r="SVN11" s="173"/>
      <c r="SVO11" s="170"/>
      <c r="SVP11" s="171"/>
      <c r="SVQ11" s="172"/>
      <c r="SVR11" s="172"/>
      <c r="SVS11" s="173"/>
      <c r="SVT11" s="170"/>
      <c r="SVU11" s="171"/>
      <c r="SVV11" s="172"/>
      <c r="SVW11" s="172"/>
      <c r="SVX11" s="173"/>
      <c r="SVY11" s="170"/>
      <c r="SVZ11" s="171"/>
      <c r="SWA11" s="172"/>
      <c r="SWB11" s="172"/>
      <c r="SWC11" s="173"/>
      <c r="SWD11" s="170"/>
      <c r="SWE11" s="171"/>
      <c r="SWF11" s="172"/>
      <c r="SWG11" s="172"/>
      <c r="SWH11" s="173"/>
      <c r="SWI11" s="170"/>
      <c r="SWJ11" s="171"/>
      <c r="SWK11" s="172"/>
      <c r="SWL11" s="172"/>
      <c r="SWM11" s="173"/>
      <c r="SWN11" s="170"/>
      <c r="SWO11" s="171"/>
      <c r="SWP11" s="172"/>
      <c r="SWQ11" s="172"/>
      <c r="SWR11" s="173"/>
      <c r="SWS11" s="170"/>
      <c r="SWT11" s="171"/>
      <c r="SWU11" s="172"/>
      <c r="SWV11" s="172"/>
      <c r="SWW11" s="173"/>
      <c r="SWX11" s="170"/>
      <c r="SWY11" s="171"/>
      <c r="SWZ11" s="172"/>
      <c r="SXA11" s="172"/>
      <c r="SXB11" s="173"/>
      <c r="SXC11" s="170"/>
      <c r="SXD11" s="171"/>
      <c r="SXE11" s="172"/>
      <c r="SXF11" s="172"/>
      <c r="SXG11" s="173"/>
      <c r="SXH11" s="170"/>
      <c r="SXI11" s="171"/>
      <c r="SXJ11" s="172"/>
      <c r="SXK11" s="172"/>
      <c r="SXL11" s="173"/>
      <c r="SXM11" s="170"/>
      <c r="SXN11" s="171"/>
      <c r="SXO11" s="172"/>
      <c r="SXP11" s="172"/>
      <c r="SXQ11" s="173"/>
      <c r="SXR11" s="170"/>
      <c r="SXS11" s="171"/>
      <c r="SXT11" s="172"/>
      <c r="SXU11" s="172"/>
      <c r="SXV11" s="173"/>
      <c r="SXW11" s="170"/>
      <c r="SXX11" s="171"/>
      <c r="SXY11" s="172"/>
      <c r="SXZ11" s="172"/>
      <c r="SYA11" s="173"/>
      <c r="SYB11" s="170"/>
      <c r="SYC11" s="171"/>
      <c r="SYD11" s="172"/>
      <c r="SYE11" s="172"/>
      <c r="SYF11" s="173"/>
      <c r="SYG11" s="170"/>
      <c r="SYH11" s="171"/>
      <c r="SYI11" s="172"/>
      <c r="SYJ11" s="172"/>
      <c r="SYK11" s="173"/>
      <c r="SYL11" s="170"/>
      <c r="SYM11" s="171"/>
      <c r="SYN11" s="172"/>
      <c r="SYO11" s="172"/>
      <c r="SYP11" s="173"/>
      <c r="SYQ11" s="170"/>
      <c r="SYR11" s="171"/>
      <c r="SYS11" s="172"/>
      <c r="SYT11" s="172"/>
      <c r="SYU11" s="173"/>
      <c r="SYV11" s="170"/>
      <c r="SYW11" s="171"/>
      <c r="SYX11" s="172"/>
      <c r="SYY11" s="172"/>
      <c r="SYZ11" s="173"/>
      <c r="SZA11" s="170"/>
      <c r="SZB11" s="171"/>
      <c r="SZC11" s="172"/>
      <c r="SZD11" s="172"/>
      <c r="SZE11" s="173"/>
      <c r="SZF11" s="170"/>
      <c r="SZG11" s="171"/>
      <c r="SZH11" s="172"/>
      <c r="SZI11" s="172"/>
      <c r="SZJ11" s="173"/>
      <c r="SZK11" s="170"/>
      <c r="SZL11" s="171"/>
      <c r="SZM11" s="172"/>
      <c r="SZN11" s="172"/>
      <c r="SZO11" s="173"/>
      <c r="SZP11" s="170"/>
      <c r="SZQ11" s="171"/>
      <c r="SZR11" s="172"/>
      <c r="SZS11" s="172"/>
      <c r="SZT11" s="173"/>
      <c r="SZU11" s="170"/>
      <c r="SZV11" s="171"/>
      <c r="SZW11" s="172"/>
      <c r="SZX11" s="172"/>
      <c r="SZY11" s="173"/>
      <c r="SZZ11" s="170"/>
      <c r="TAA11" s="171"/>
      <c r="TAB11" s="172"/>
      <c r="TAC11" s="172"/>
      <c r="TAD11" s="173"/>
      <c r="TAE11" s="170"/>
      <c r="TAF11" s="171"/>
      <c r="TAG11" s="172"/>
      <c r="TAH11" s="172"/>
      <c r="TAI11" s="173"/>
      <c r="TAJ11" s="170"/>
      <c r="TAK11" s="171"/>
      <c r="TAL11" s="172"/>
      <c r="TAM11" s="172"/>
      <c r="TAN11" s="173"/>
      <c r="TAO11" s="170"/>
      <c r="TAP11" s="171"/>
      <c r="TAQ11" s="172"/>
      <c r="TAR11" s="172"/>
      <c r="TAS11" s="173"/>
      <c r="TAT11" s="170"/>
      <c r="TAU11" s="171"/>
      <c r="TAV11" s="172"/>
      <c r="TAW11" s="172"/>
      <c r="TAX11" s="173"/>
      <c r="TAY11" s="170"/>
      <c r="TAZ11" s="171"/>
      <c r="TBA11" s="172"/>
      <c r="TBB11" s="172"/>
      <c r="TBC11" s="173"/>
      <c r="TBD11" s="170"/>
      <c r="TBE11" s="171"/>
      <c r="TBF11" s="172"/>
      <c r="TBG11" s="172"/>
      <c r="TBH11" s="173"/>
      <c r="TBI11" s="170"/>
      <c r="TBJ11" s="171"/>
      <c r="TBK11" s="172"/>
      <c r="TBL11" s="172"/>
      <c r="TBM11" s="173"/>
      <c r="TBN11" s="170"/>
      <c r="TBO11" s="171"/>
      <c r="TBP11" s="172"/>
      <c r="TBQ11" s="172"/>
      <c r="TBR11" s="173"/>
      <c r="TBS11" s="170"/>
      <c r="TBT11" s="171"/>
      <c r="TBU11" s="172"/>
      <c r="TBV11" s="172"/>
      <c r="TBW11" s="173"/>
      <c r="TBX11" s="170"/>
      <c r="TBY11" s="171"/>
      <c r="TBZ11" s="172"/>
      <c r="TCA11" s="172"/>
      <c r="TCB11" s="173"/>
      <c r="TCC11" s="170"/>
      <c r="TCD11" s="171"/>
      <c r="TCE11" s="172"/>
      <c r="TCF11" s="172"/>
      <c r="TCG11" s="173"/>
      <c r="TCH11" s="170"/>
      <c r="TCI11" s="171"/>
      <c r="TCJ11" s="172"/>
      <c r="TCK11" s="172"/>
      <c r="TCL11" s="173"/>
      <c r="TCM11" s="170"/>
      <c r="TCN11" s="171"/>
      <c r="TCO11" s="172"/>
      <c r="TCP11" s="172"/>
      <c r="TCQ11" s="173"/>
      <c r="TCR11" s="170"/>
      <c r="TCS11" s="171"/>
      <c r="TCT11" s="172"/>
      <c r="TCU11" s="172"/>
      <c r="TCV11" s="173"/>
      <c r="TCW11" s="170"/>
      <c r="TCX11" s="171"/>
      <c r="TCY11" s="172"/>
      <c r="TCZ11" s="172"/>
      <c r="TDA11" s="173"/>
      <c r="TDB11" s="170"/>
      <c r="TDC11" s="171"/>
      <c r="TDD11" s="172"/>
      <c r="TDE11" s="172"/>
      <c r="TDF11" s="173"/>
      <c r="TDG11" s="170"/>
      <c r="TDH11" s="171"/>
      <c r="TDI11" s="172"/>
      <c r="TDJ11" s="172"/>
      <c r="TDK11" s="173"/>
      <c r="TDL11" s="170"/>
      <c r="TDM11" s="171"/>
      <c r="TDN11" s="172"/>
      <c r="TDO11" s="172"/>
      <c r="TDP11" s="173"/>
      <c r="TDQ11" s="170"/>
      <c r="TDR11" s="171"/>
      <c r="TDS11" s="172"/>
      <c r="TDT11" s="172"/>
      <c r="TDU11" s="173"/>
      <c r="TDV11" s="170"/>
      <c r="TDW11" s="171"/>
      <c r="TDX11" s="172"/>
      <c r="TDY11" s="172"/>
      <c r="TDZ11" s="173"/>
      <c r="TEA11" s="170"/>
      <c r="TEB11" s="171"/>
      <c r="TEC11" s="172"/>
      <c r="TED11" s="172"/>
      <c r="TEE11" s="173"/>
      <c r="TEF11" s="170"/>
      <c r="TEG11" s="171"/>
      <c r="TEH11" s="172"/>
      <c r="TEI11" s="172"/>
      <c r="TEJ11" s="173"/>
      <c r="TEK11" s="170"/>
      <c r="TEL11" s="171"/>
      <c r="TEM11" s="172"/>
      <c r="TEN11" s="172"/>
      <c r="TEO11" s="173"/>
      <c r="TEP11" s="170"/>
      <c r="TEQ11" s="171"/>
      <c r="TER11" s="172"/>
      <c r="TES11" s="172"/>
      <c r="TET11" s="173"/>
      <c r="TEU11" s="170"/>
      <c r="TEV11" s="171"/>
      <c r="TEW11" s="172"/>
      <c r="TEX11" s="172"/>
      <c r="TEY11" s="173"/>
      <c r="TEZ11" s="170"/>
      <c r="TFA11" s="171"/>
      <c r="TFB11" s="172"/>
      <c r="TFC11" s="172"/>
      <c r="TFD11" s="173"/>
      <c r="TFE11" s="170"/>
      <c r="TFF11" s="171"/>
      <c r="TFG11" s="172"/>
      <c r="TFH11" s="172"/>
      <c r="TFI11" s="173"/>
      <c r="TFJ11" s="170"/>
      <c r="TFK11" s="171"/>
      <c r="TFL11" s="172"/>
      <c r="TFM11" s="172"/>
      <c r="TFN11" s="173"/>
      <c r="TFO11" s="170"/>
      <c r="TFP11" s="171"/>
      <c r="TFQ11" s="172"/>
      <c r="TFR11" s="172"/>
      <c r="TFS11" s="173"/>
      <c r="TFT11" s="170"/>
      <c r="TFU11" s="171"/>
      <c r="TFV11" s="172"/>
      <c r="TFW11" s="172"/>
      <c r="TFX11" s="173"/>
      <c r="TFY11" s="170"/>
      <c r="TFZ11" s="171"/>
      <c r="TGA11" s="172"/>
      <c r="TGB11" s="172"/>
      <c r="TGC11" s="173"/>
      <c r="TGD11" s="170"/>
      <c r="TGE11" s="171"/>
      <c r="TGF11" s="172"/>
      <c r="TGG11" s="172"/>
      <c r="TGH11" s="173"/>
      <c r="TGI11" s="170"/>
      <c r="TGJ11" s="171"/>
      <c r="TGK11" s="172"/>
      <c r="TGL11" s="172"/>
      <c r="TGM11" s="173"/>
      <c r="TGN11" s="170"/>
      <c r="TGO11" s="171"/>
      <c r="TGP11" s="172"/>
      <c r="TGQ11" s="172"/>
      <c r="TGR11" s="173"/>
      <c r="TGS11" s="170"/>
      <c r="TGT11" s="171"/>
      <c r="TGU11" s="172"/>
      <c r="TGV11" s="172"/>
      <c r="TGW11" s="173"/>
      <c r="TGX11" s="170"/>
      <c r="TGY11" s="171"/>
      <c r="TGZ11" s="172"/>
      <c r="THA11" s="172"/>
      <c r="THB11" s="173"/>
      <c r="THC11" s="170"/>
      <c r="THD11" s="171"/>
      <c r="THE11" s="172"/>
      <c r="THF11" s="172"/>
      <c r="THG11" s="173"/>
      <c r="THH11" s="170"/>
      <c r="THI11" s="171"/>
      <c r="THJ11" s="172"/>
      <c r="THK11" s="172"/>
      <c r="THL11" s="173"/>
      <c r="THM11" s="170"/>
      <c r="THN11" s="171"/>
      <c r="THO11" s="172"/>
      <c r="THP11" s="172"/>
      <c r="THQ11" s="173"/>
      <c r="THR11" s="170"/>
      <c r="THS11" s="171"/>
      <c r="THT11" s="172"/>
      <c r="THU11" s="172"/>
      <c r="THV11" s="173"/>
      <c r="THW11" s="170"/>
      <c r="THX11" s="171"/>
      <c r="THY11" s="172"/>
      <c r="THZ11" s="172"/>
      <c r="TIA11" s="173"/>
      <c r="TIB11" s="170"/>
      <c r="TIC11" s="171"/>
      <c r="TID11" s="172"/>
      <c r="TIE11" s="172"/>
      <c r="TIF11" s="173"/>
      <c r="TIG11" s="170"/>
      <c r="TIH11" s="171"/>
      <c r="TII11" s="172"/>
      <c r="TIJ11" s="172"/>
      <c r="TIK11" s="173"/>
      <c r="TIL11" s="170"/>
      <c r="TIM11" s="171"/>
      <c r="TIN11" s="172"/>
      <c r="TIO11" s="172"/>
      <c r="TIP11" s="173"/>
      <c r="TIQ11" s="170"/>
      <c r="TIR11" s="171"/>
      <c r="TIS11" s="172"/>
      <c r="TIT11" s="172"/>
      <c r="TIU11" s="173"/>
      <c r="TIV11" s="170"/>
      <c r="TIW11" s="171"/>
      <c r="TIX11" s="172"/>
      <c r="TIY11" s="172"/>
      <c r="TIZ11" s="173"/>
      <c r="TJA11" s="170"/>
      <c r="TJB11" s="171"/>
      <c r="TJC11" s="172"/>
      <c r="TJD11" s="172"/>
      <c r="TJE11" s="173"/>
      <c r="TJF11" s="170"/>
      <c r="TJG11" s="171"/>
      <c r="TJH11" s="172"/>
      <c r="TJI11" s="172"/>
      <c r="TJJ11" s="173"/>
      <c r="TJK11" s="170"/>
      <c r="TJL11" s="171"/>
      <c r="TJM11" s="172"/>
      <c r="TJN11" s="172"/>
      <c r="TJO11" s="173"/>
      <c r="TJP11" s="170"/>
      <c r="TJQ11" s="171"/>
      <c r="TJR11" s="172"/>
      <c r="TJS11" s="172"/>
      <c r="TJT11" s="173"/>
      <c r="TJU11" s="170"/>
      <c r="TJV11" s="171"/>
      <c r="TJW11" s="172"/>
      <c r="TJX11" s="172"/>
      <c r="TJY11" s="173"/>
      <c r="TJZ11" s="170"/>
      <c r="TKA11" s="171"/>
      <c r="TKB11" s="172"/>
      <c r="TKC11" s="172"/>
      <c r="TKD11" s="173"/>
      <c r="TKE11" s="170"/>
      <c r="TKF11" s="171"/>
      <c r="TKG11" s="172"/>
      <c r="TKH11" s="172"/>
      <c r="TKI11" s="173"/>
      <c r="TKJ11" s="170"/>
      <c r="TKK11" s="171"/>
      <c r="TKL11" s="172"/>
      <c r="TKM11" s="172"/>
      <c r="TKN11" s="173"/>
      <c r="TKO11" s="170"/>
      <c r="TKP11" s="171"/>
      <c r="TKQ11" s="172"/>
      <c r="TKR11" s="172"/>
      <c r="TKS11" s="173"/>
      <c r="TKT11" s="170"/>
      <c r="TKU11" s="171"/>
      <c r="TKV11" s="172"/>
      <c r="TKW11" s="172"/>
      <c r="TKX11" s="173"/>
      <c r="TKY11" s="170"/>
      <c r="TKZ11" s="171"/>
      <c r="TLA11" s="172"/>
      <c r="TLB11" s="172"/>
      <c r="TLC11" s="173"/>
      <c r="TLD11" s="170"/>
      <c r="TLE11" s="171"/>
      <c r="TLF11" s="172"/>
      <c r="TLG11" s="172"/>
      <c r="TLH11" s="173"/>
      <c r="TLI11" s="170"/>
      <c r="TLJ11" s="171"/>
      <c r="TLK11" s="172"/>
      <c r="TLL11" s="172"/>
      <c r="TLM11" s="173"/>
      <c r="TLN11" s="170"/>
      <c r="TLO11" s="171"/>
      <c r="TLP11" s="172"/>
      <c r="TLQ11" s="172"/>
      <c r="TLR11" s="173"/>
      <c r="TLS11" s="170"/>
      <c r="TLT11" s="171"/>
      <c r="TLU11" s="172"/>
      <c r="TLV11" s="172"/>
      <c r="TLW11" s="173"/>
      <c r="TLX11" s="170"/>
      <c r="TLY11" s="171"/>
      <c r="TLZ11" s="172"/>
      <c r="TMA11" s="172"/>
      <c r="TMB11" s="173"/>
      <c r="TMC11" s="170"/>
      <c r="TMD11" s="171"/>
      <c r="TME11" s="172"/>
      <c r="TMF11" s="172"/>
      <c r="TMG11" s="173"/>
      <c r="TMH11" s="170"/>
      <c r="TMI11" s="171"/>
      <c r="TMJ11" s="172"/>
      <c r="TMK11" s="172"/>
      <c r="TML11" s="173"/>
      <c r="TMM11" s="170"/>
      <c r="TMN11" s="171"/>
      <c r="TMO11" s="172"/>
      <c r="TMP11" s="172"/>
      <c r="TMQ11" s="173"/>
      <c r="TMR11" s="170"/>
      <c r="TMS11" s="171"/>
      <c r="TMT11" s="172"/>
      <c r="TMU11" s="172"/>
      <c r="TMV11" s="173"/>
      <c r="TMW11" s="170"/>
      <c r="TMX11" s="171"/>
      <c r="TMY11" s="172"/>
      <c r="TMZ11" s="172"/>
      <c r="TNA11" s="173"/>
      <c r="TNB11" s="170"/>
      <c r="TNC11" s="171"/>
      <c r="TND11" s="172"/>
      <c r="TNE11" s="172"/>
      <c r="TNF11" s="173"/>
      <c r="TNG11" s="170"/>
      <c r="TNH11" s="171"/>
      <c r="TNI11" s="172"/>
      <c r="TNJ11" s="172"/>
      <c r="TNK11" s="173"/>
      <c r="TNL11" s="170"/>
      <c r="TNM11" s="171"/>
      <c r="TNN11" s="172"/>
      <c r="TNO11" s="172"/>
      <c r="TNP11" s="173"/>
      <c r="TNQ11" s="170"/>
      <c r="TNR11" s="171"/>
      <c r="TNS11" s="172"/>
      <c r="TNT11" s="172"/>
      <c r="TNU11" s="173"/>
      <c r="TNV11" s="170"/>
      <c r="TNW11" s="171"/>
      <c r="TNX11" s="172"/>
      <c r="TNY11" s="172"/>
      <c r="TNZ11" s="173"/>
      <c r="TOA11" s="170"/>
      <c r="TOB11" s="171"/>
      <c r="TOC11" s="172"/>
      <c r="TOD11" s="172"/>
      <c r="TOE11" s="173"/>
      <c r="TOF11" s="170"/>
      <c r="TOG11" s="171"/>
      <c r="TOH11" s="172"/>
      <c r="TOI11" s="172"/>
      <c r="TOJ11" s="173"/>
      <c r="TOK11" s="170"/>
      <c r="TOL11" s="171"/>
      <c r="TOM11" s="172"/>
      <c r="TON11" s="172"/>
      <c r="TOO11" s="173"/>
      <c r="TOP11" s="170"/>
      <c r="TOQ11" s="171"/>
      <c r="TOR11" s="172"/>
      <c r="TOS11" s="172"/>
      <c r="TOT11" s="173"/>
      <c r="TOU11" s="170"/>
      <c r="TOV11" s="171"/>
      <c r="TOW11" s="172"/>
      <c r="TOX11" s="172"/>
      <c r="TOY11" s="173"/>
      <c r="TOZ11" s="170"/>
      <c r="TPA11" s="171"/>
      <c r="TPB11" s="172"/>
      <c r="TPC11" s="172"/>
      <c r="TPD11" s="173"/>
      <c r="TPE11" s="170"/>
      <c r="TPF11" s="171"/>
      <c r="TPG11" s="172"/>
      <c r="TPH11" s="172"/>
      <c r="TPI11" s="173"/>
      <c r="TPJ11" s="170"/>
      <c r="TPK11" s="171"/>
      <c r="TPL11" s="172"/>
      <c r="TPM11" s="172"/>
      <c r="TPN11" s="173"/>
      <c r="TPO11" s="170"/>
      <c r="TPP11" s="171"/>
      <c r="TPQ11" s="172"/>
      <c r="TPR11" s="172"/>
      <c r="TPS11" s="173"/>
      <c r="TPT11" s="170"/>
      <c r="TPU11" s="171"/>
      <c r="TPV11" s="172"/>
      <c r="TPW11" s="172"/>
      <c r="TPX11" s="173"/>
      <c r="TPY11" s="170"/>
      <c r="TPZ11" s="171"/>
      <c r="TQA11" s="172"/>
      <c r="TQB11" s="172"/>
      <c r="TQC11" s="173"/>
      <c r="TQD11" s="170"/>
      <c r="TQE11" s="171"/>
      <c r="TQF11" s="172"/>
      <c r="TQG11" s="172"/>
      <c r="TQH11" s="173"/>
      <c r="TQI11" s="170"/>
      <c r="TQJ11" s="171"/>
      <c r="TQK11" s="172"/>
      <c r="TQL11" s="172"/>
      <c r="TQM11" s="173"/>
      <c r="TQN11" s="170"/>
      <c r="TQO11" s="171"/>
      <c r="TQP11" s="172"/>
      <c r="TQQ11" s="172"/>
      <c r="TQR11" s="173"/>
      <c r="TQS11" s="170"/>
      <c r="TQT11" s="171"/>
      <c r="TQU11" s="172"/>
      <c r="TQV11" s="172"/>
      <c r="TQW11" s="173"/>
      <c r="TQX11" s="170"/>
      <c r="TQY11" s="171"/>
      <c r="TQZ11" s="172"/>
      <c r="TRA11" s="172"/>
      <c r="TRB11" s="173"/>
      <c r="TRC11" s="170"/>
      <c r="TRD11" s="171"/>
      <c r="TRE11" s="172"/>
      <c r="TRF11" s="172"/>
      <c r="TRG11" s="173"/>
      <c r="TRH11" s="170"/>
      <c r="TRI11" s="171"/>
      <c r="TRJ11" s="172"/>
      <c r="TRK11" s="172"/>
      <c r="TRL11" s="173"/>
      <c r="TRM11" s="170"/>
      <c r="TRN11" s="171"/>
      <c r="TRO11" s="172"/>
      <c r="TRP11" s="172"/>
      <c r="TRQ11" s="173"/>
      <c r="TRR11" s="170"/>
      <c r="TRS11" s="171"/>
      <c r="TRT11" s="172"/>
      <c r="TRU11" s="172"/>
      <c r="TRV11" s="173"/>
      <c r="TRW11" s="170"/>
      <c r="TRX11" s="171"/>
      <c r="TRY11" s="172"/>
      <c r="TRZ11" s="172"/>
      <c r="TSA11" s="173"/>
      <c r="TSB11" s="170"/>
      <c r="TSC11" s="171"/>
      <c r="TSD11" s="172"/>
      <c r="TSE11" s="172"/>
      <c r="TSF11" s="173"/>
      <c r="TSG11" s="170"/>
      <c r="TSH11" s="171"/>
      <c r="TSI11" s="172"/>
      <c r="TSJ11" s="172"/>
      <c r="TSK11" s="173"/>
      <c r="TSL11" s="170"/>
      <c r="TSM11" s="171"/>
      <c r="TSN11" s="172"/>
      <c r="TSO11" s="172"/>
      <c r="TSP11" s="173"/>
      <c r="TSQ11" s="170"/>
      <c r="TSR11" s="171"/>
      <c r="TSS11" s="172"/>
      <c r="TST11" s="172"/>
      <c r="TSU11" s="173"/>
      <c r="TSV11" s="170"/>
      <c r="TSW11" s="171"/>
      <c r="TSX11" s="172"/>
      <c r="TSY11" s="172"/>
      <c r="TSZ11" s="173"/>
      <c r="TTA11" s="170"/>
      <c r="TTB11" s="171"/>
      <c r="TTC11" s="172"/>
      <c r="TTD11" s="172"/>
      <c r="TTE11" s="173"/>
      <c r="TTF11" s="170"/>
      <c r="TTG11" s="171"/>
      <c r="TTH11" s="172"/>
      <c r="TTI11" s="172"/>
      <c r="TTJ11" s="173"/>
      <c r="TTK11" s="170"/>
      <c r="TTL11" s="171"/>
      <c r="TTM11" s="172"/>
      <c r="TTN11" s="172"/>
      <c r="TTO11" s="173"/>
      <c r="TTP11" s="170"/>
      <c r="TTQ11" s="171"/>
      <c r="TTR11" s="172"/>
      <c r="TTS11" s="172"/>
      <c r="TTT11" s="173"/>
      <c r="TTU11" s="170"/>
      <c r="TTV11" s="171"/>
      <c r="TTW11" s="172"/>
      <c r="TTX11" s="172"/>
      <c r="TTY11" s="173"/>
      <c r="TTZ11" s="170"/>
      <c r="TUA11" s="171"/>
      <c r="TUB11" s="172"/>
      <c r="TUC11" s="172"/>
      <c r="TUD11" s="173"/>
      <c r="TUE11" s="170"/>
      <c r="TUF11" s="171"/>
      <c r="TUG11" s="172"/>
      <c r="TUH11" s="172"/>
      <c r="TUI11" s="173"/>
      <c r="TUJ11" s="170"/>
      <c r="TUK11" s="171"/>
      <c r="TUL11" s="172"/>
      <c r="TUM11" s="172"/>
      <c r="TUN11" s="173"/>
      <c r="TUO11" s="170"/>
      <c r="TUP11" s="171"/>
      <c r="TUQ11" s="172"/>
      <c r="TUR11" s="172"/>
      <c r="TUS11" s="173"/>
      <c r="TUT11" s="170"/>
      <c r="TUU11" s="171"/>
      <c r="TUV11" s="172"/>
      <c r="TUW11" s="172"/>
      <c r="TUX11" s="173"/>
      <c r="TUY11" s="170"/>
      <c r="TUZ11" s="171"/>
      <c r="TVA11" s="172"/>
      <c r="TVB11" s="172"/>
      <c r="TVC11" s="173"/>
      <c r="TVD11" s="170"/>
      <c r="TVE11" s="171"/>
      <c r="TVF11" s="172"/>
      <c r="TVG11" s="172"/>
      <c r="TVH11" s="173"/>
      <c r="TVI11" s="170"/>
      <c r="TVJ11" s="171"/>
      <c r="TVK11" s="172"/>
      <c r="TVL11" s="172"/>
      <c r="TVM11" s="173"/>
      <c r="TVN11" s="170"/>
      <c r="TVO11" s="171"/>
      <c r="TVP11" s="172"/>
      <c r="TVQ11" s="172"/>
      <c r="TVR11" s="173"/>
      <c r="TVS11" s="170"/>
      <c r="TVT11" s="171"/>
      <c r="TVU11" s="172"/>
      <c r="TVV11" s="172"/>
      <c r="TVW11" s="173"/>
      <c r="TVX11" s="170"/>
      <c r="TVY11" s="171"/>
      <c r="TVZ11" s="172"/>
      <c r="TWA11" s="172"/>
      <c r="TWB11" s="173"/>
      <c r="TWC11" s="170"/>
      <c r="TWD11" s="171"/>
      <c r="TWE11" s="172"/>
      <c r="TWF11" s="172"/>
      <c r="TWG11" s="173"/>
      <c r="TWH11" s="170"/>
      <c r="TWI11" s="171"/>
      <c r="TWJ11" s="172"/>
      <c r="TWK11" s="172"/>
      <c r="TWL11" s="173"/>
      <c r="TWM11" s="170"/>
      <c r="TWN11" s="171"/>
      <c r="TWO11" s="172"/>
      <c r="TWP11" s="172"/>
      <c r="TWQ11" s="173"/>
      <c r="TWR11" s="170"/>
      <c r="TWS11" s="171"/>
      <c r="TWT11" s="172"/>
      <c r="TWU11" s="172"/>
      <c r="TWV11" s="173"/>
      <c r="TWW11" s="170"/>
      <c r="TWX11" s="171"/>
      <c r="TWY11" s="172"/>
      <c r="TWZ11" s="172"/>
      <c r="TXA11" s="173"/>
      <c r="TXB11" s="170"/>
      <c r="TXC11" s="171"/>
      <c r="TXD11" s="172"/>
      <c r="TXE11" s="172"/>
      <c r="TXF11" s="173"/>
      <c r="TXG11" s="170"/>
      <c r="TXH11" s="171"/>
      <c r="TXI11" s="172"/>
      <c r="TXJ11" s="172"/>
      <c r="TXK11" s="173"/>
      <c r="TXL11" s="170"/>
      <c r="TXM11" s="171"/>
      <c r="TXN11" s="172"/>
      <c r="TXO11" s="172"/>
      <c r="TXP11" s="173"/>
      <c r="TXQ11" s="170"/>
      <c r="TXR11" s="171"/>
      <c r="TXS11" s="172"/>
      <c r="TXT11" s="172"/>
      <c r="TXU11" s="173"/>
      <c r="TXV11" s="170"/>
      <c r="TXW11" s="171"/>
      <c r="TXX11" s="172"/>
      <c r="TXY11" s="172"/>
      <c r="TXZ11" s="173"/>
      <c r="TYA11" s="170"/>
      <c r="TYB11" s="171"/>
      <c r="TYC11" s="172"/>
      <c r="TYD11" s="172"/>
      <c r="TYE11" s="173"/>
      <c r="TYF11" s="170"/>
      <c r="TYG11" s="171"/>
      <c r="TYH11" s="172"/>
      <c r="TYI11" s="172"/>
      <c r="TYJ11" s="173"/>
      <c r="TYK11" s="170"/>
      <c r="TYL11" s="171"/>
      <c r="TYM11" s="172"/>
      <c r="TYN11" s="172"/>
      <c r="TYO11" s="173"/>
      <c r="TYP11" s="170"/>
      <c r="TYQ11" s="171"/>
      <c r="TYR11" s="172"/>
      <c r="TYS11" s="172"/>
      <c r="TYT11" s="173"/>
      <c r="TYU11" s="170"/>
      <c r="TYV11" s="171"/>
      <c r="TYW11" s="172"/>
      <c r="TYX11" s="172"/>
      <c r="TYY11" s="173"/>
      <c r="TYZ11" s="170"/>
      <c r="TZA11" s="171"/>
      <c r="TZB11" s="172"/>
      <c r="TZC11" s="172"/>
      <c r="TZD11" s="173"/>
      <c r="TZE11" s="170"/>
      <c r="TZF11" s="171"/>
      <c r="TZG11" s="172"/>
      <c r="TZH11" s="172"/>
      <c r="TZI11" s="173"/>
      <c r="TZJ11" s="170"/>
      <c r="TZK11" s="171"/>
      <c r="TZL11" s="172"/>
      <c r="TZM11" s="172"/>
      <c r="TZN11" s="173"/>
      <c r="TZO11" s="170"/>
      <c r="TZP11" s="171"/>
      <c r="TZQ11" s="172"/>
      <c r="TZR11" s="172"/>
      <c r="TZS11" s="173"/>
      <c r="TZT11" s="170"/>
      <c r="TZU11" s="171"/>
      <c r="TZV11" s="172"/>
      <c r="TZW11" s="172"/>
      <c r="TZX11" s="173"/>
      <c r="TZY11" s="170"/>
      <c r="TZZ11" s="171"/>
      <c r="UAA11" s="172"/>
      <c r="UAB11" s="172"/>
      <c r="UAC11" s="173"/>
      <c r="UAD11" s="170"/>
      <c r="UAE11" s="171"/>
      <c r="UAF11" s="172"/>
      <c r="UAG11" s="172"/>
      <c r="UAH11" s="173"/>
      <c r="UAI11" s="170"/>
      <c r="UAJ11" s="171"/>
      <c r="UAK11" s="172"/>
      <c r="UAL11" s="172"/>
      <c r="UAM11" s="173"/>
      <c r="UAN11" s="170"/>
      <c r="UAO11" s="171"/>
      <c r="UAP11" s="172"/>
      <c r="UAQ11" s="172"/>
      <c r="UAR11" s="173"/>
      <c r="UAS11" s="170"/>
      <c r="UAT11" s="171"/>
      <c r="UAU11" s="172"/>
      <c r="UAV11" s="172"/>
      <c r="UAW11" s="173"/>
      <c r="UAX11" s="170"/>
      <c r="UAY11" s="171"/>
      <c r="UAZ11" s="172"/>
      <c r="UBA11" s="172"/>
      <c r="UBB11" s="173"/>
      <c r="UBC11" s="170"/>
      <c r="UBD11" s="171"/>
      <c r="UBE11" s="172"/>
      <c r="UBF11" s="172"/>
      <c r="UBG11" s="173"/>
      <c r="UBH11" s="170"/>
      <c r="UBI11" s="171"/>
      <c r="UBJ11" s="172"/>
      <c r="UBK11" s="172"/>
      <c r="UBL11" s="173"/>
      <c r="UBM11" s="170"/>
      <c r="UBN11" s="171"/>
      <c r="UBO11" s="172"/>
      <c r="UBP11" s="172"/>
      <c r="UBQ11" s="173"/>
      <c r="UBR11" s="170"/>
      <c r="UBS11" s="171"/>
      <c r="UBT11" s="172"/>
      <c r="UBU11" s="172"/>
      <c r="UBV11" s="173"/>
      <c r="UBW11" s="170"/>
      <c r="UBX11" s="171"/>
      <c r="UBY11" s="172"/>
      <c r="UBZ11" s="172"/>
      <c r="UCA11" s="173"/>
      <c r="UCB11" s="170"/>
      <c r="UCC11" s="171"/>
      <c r="UCD11" s="172"/>
      <c r="UCE11" s="172"/>
      <c r="UCF11" s="173"/>
      <c r="UCG11" s="170"/>
      <c r="UCH11" s="171"/>
      <c r="UCI11" s="172"/>
      <c r="UCJ11" s="172"/>
      <c r="UCK11" s="173"/>
      <c r="UCL11" s="170"/>
      <c r="UCM11" s="171"/>
      <c r="UCN11" s="172"/>
      <c r="UCO11" s="172"/>
      <c r="UCP11" s="173"/>
      <c r="UCQ11" s="170"/>
      <c r="UCR11" s="171"/>
      <c r="UCS11" s="172"/>
      <c r="UCT11" s="172"/>
      <c r="UCU11" s="173"/>
      <c r="UCV11" s="170"/>
      <c r="UCW11" s="171"/>
      <c r="UCX11" s="172"/>
      <c r="UCY11" s="172"/>
      <c r="UCZ11" s="173"/>
      <c r="UDA11" s="170"/>
      <c r="UDB11" s="171"/>
      <c r="UDC11" s="172"/>
      <c r="UDD11" s="172"/>
      <c r="UDE11" s="173"/>
      <c r="UDF11" s="170"/>
      <c r="UDG11" s="171"/>
      <c r="UDH11" s="172"/>
      <c r="UDI11" s="172"/>
      <c r="UDJ11" s="173"/>
      <c r="UDK11" s="170"/>
      <c r="UDL11" s="171"/>
      <c r="UDM11" s="172"/>
      <c r="UDN11" s="172"/>
      <c r="UDO11" s="173"/>
      <c r="UDP11" s="170"/>
      <c r="UDQ11" s="171"/>
      <c r="UDR11" s="172"/>
      <c r="UDS11" s="172"/>
      <c r="UDT11" s="173"/>
      <c r="UDU11" s="170"/>
      <c r="UDV11" s="171"/>
      <c r="UDW11" s="172"/>
      <c r="UDX11" s="172"/>
      <c r="UDY11" s="173"/>
      <c r="UDZ11" s="170"/>
      <c r="UEA11" s="171"/>
      <c r="UEB11" s="172"/>
      <c r="UEC11" s="172"/>
      <c r="UED11" s="173"/>
      <c r="UEE11" s="170"/>
      <c r="UEF11" s="171"/>
      <c r="UEG11" s="172"/>
      <c r="UEH11" s="172"/>
      <c r="UEI11" s="173"/>
      <c r="UEJ11" s="170"/>
      <c r="UEK11" s="171"/>
      <c r="UEL11" s="172"/>
      <c r="UEM11" s="172"/>
      <c r="UEN11" s="173"/>
      <c r="UEO11" s="170"/>
      <c r="UEP11" s="171"/>
      <c r="UEQ11" s="172"/>
      <c r="UER11" s="172"/>
      <c r="UES11" s="173"/>
      <c r="UET11" s="170"/>
      <c r="UEU11" s="171"/>
      <c r="UEV11" s="172"/>
      <c r="UEW11" s="172"/>
      <c r="UEX11" s="173"/>
      <c r="UEY11" s="170"/>
      <c r="UEZ11" s="171"/>
      <c r="UFA11" s="172"/>
      <c r="UFB11" s="172"/>
      <c r="UFC11" s="173"/>
      <c r="UFD11" s="170"/>
      <c r="UFE11" s="171"/>
      <c r="UFF11" s="172"/>
      <c r="UFG11" s="172"/>
      <c r="UFH11" s="173"/>
      <c r="UFI11" s="170"/>
      <c r="UFJ11" s="171"/>
      <c r="UFK11" s="172"/>
      <c r="UFL11" s="172"/>
      <c r="UFM11" s="173"/>
      <c r="UFN11" s="170"/>
      <c r="UFO11" s="171"/>
      <c r="UFP11" s="172"/>
      <c r="UFQ11" s="172"/>
      <c r="UFR11" s="173"/>
      <c r="UFS11" s="170"/>
      <c r="UFT11" s="171"/>
      <c r="UFU11" s="172"/>
      <c r="UFV11" s="172"/>
      <c r="UFW11" s="173"/>
      <c r="UFX11" s="170"/>
      <c r="UFY11" s="171"/>
      <c r="UFZ11" s="172"/>
      <c r="UGA11" s="172"/>
      <c r="UGB11" s="173"/>
      <c r="UGC11" s="170"/>
      <c r="UGD11" s="171"/>
      <c r="UGE11" s="172"/>
      <c r="UGF11" s="172"/>
      <c r="UGG11" s="173"/>
      <c r="UGH11" s="170"/>
      <c r="UGI11" s="171"/>
      <c r="UGJ11" s="172"/>
      <c r="UGK11" s="172"/>
      <c r="UGL11" s="173"/>
      <c r="UGM11" s="170"/>
      <c r="UGN11" s="171"/>
      <c r="UGO11" s="172"/>
      <c r="UGP11" s="172"/>
      <c r="UGQ11" s="173"/>
      <c r="UGR11" s="170"/>
      <c r="UGS11" s="171"/>
      <c r="UGT11" s="172"/>
      <c r="UGU11" s="172"/>
      <c r="UGV11" s="173"/>
      <c r="UGW11" s="170"/>
      <c r="UGX11" s="171"/>
      <c r="UGY11" s="172"/>
      <c r="UGZ11" s="172"/>
      <c r="UHA11" s="173"/>
      <c r="UHB11" s="170"/>
      <c r="UHC11" s="171"/>
      <c r="UHD11" s="172"/>
      <c r="UHE11" s="172"/>
      <c r="UHF11" s="173"/>
      <c r="UHG11" s="170"/>
      <c r="UHH11" s="171"/>
      <c r="UHI11" s="172"/>
      <c r="UHJ11" s="172"/>
      <c r="UHK11" s="173"/>
      <c r="UHL11" s="170"/>
      <c r="UHM11" s="171"/>
      <c r="UHN11" s="172"/>
      <c r="UHO11" s="172"/>
      <c r="UHP11" s="173"/>
      <c r="UHQ11" s="170"/>
      <c r="UHR11" s="171"/>
      <c r="UHS11" s="172"/>
      <c r="UHT11" s="172"/>
      <c r="UHU11" s="173"/>
      <c r="UHV11" s="170"/>
      <c r="UHW11" s="171"/>
      <c r="UHX11" s="172"/>
      <c r="UHY11" s="172"/>
      <c r="UHZ11" s="173"/>
      <c r="UIA11" s="170"/>
      <c r="UIB11" s="171"/>
      <c r="UIC11" s="172"/>
      <c r="UID11" s="172"/>
      <c r="UIE11" s="173"/>
      <c r="UIF11" s="170"/>
      <c r="UIG11" s="171"/>
      <c r="UIH11" s="172"/>
      <c r="UII11" s="172"/>
      <c r="UIJ11" s="173"/>
      <c r="UIK11" s="170"/>
      <c r="UIL11" s="171"/>
      <c r="UIM11" s="172"/>
      <c r="UIN11" s="172"/>
      <c r="UIO11" s="173"/>
      <c r="UIP11" s="170"/>
      <c r="UIQ11" s="171"/>
      <c r="UIR11" s="172"/>
      <c r="UIS11" s="172"/>
      <c r="UIT11" s="173"/>
      <c r="UIU11" s="170"/>
      <c r="UIV11" s="171"/>
      <c r="UIW11" s="172"/>
      <c r="UIX11" s="172"/>
      <c r="UIY11" s="173"/>
      <c r="UIZ11" s="170"/>
      <c r="UJA11" s="171"/>
      <c r="UJB11" s="172"/>
      <c r="UJC11" s="172"/>
      <c r="UJD11" s="173"/>
      <c r="UJE11" s="170"/>
      <c r="UJF11" s="171"/>
      <c r="UJG11" s="172"/>
      <c r="UJH11" s="172"/>
      <c r="UJI11" s="173"/>
      <c r="UJJ11" s="170"/>
      <c r="UJK11" s="171"/>
      <c r="UJL11" s="172"/>
      <c r="UJM11" s="172"/>
      <c r="UJN11" s="173"/>
      <c r="UJO11" s="170"/>
      <c r="UJP11" s="171"/>
      <c r="UJQ11" s="172"/>
      <c r="UJR11" s="172"/>
      <c r="UJS11" s="173"/>
      <c r="UJT11" s="170"/>
      <c r="UJU11" s="171"/>
      <c r="UJV11" s="172"/>
      <c r="UJW11" s="172"/>
      <c r="UJX11" s="173"/>
      <c r="UJY11" s="170"/>
      <c r="UJZ11" s="171"/>
      <c r="UKA11" s="172"/>
      <c r="UKB11" s="172"/>
      <c r="UKC11" s="173"/>
      <c r="UKD11" s="170"/>
      <c r="UKE11" s="171"/>
      <c r="UKF11" s="172"/>
      <c r="UKG11" s="172"/>
      <c r="UKH11" s="173"/>
      <c r="UKI11" s="170"/>
      <c r="UKJ11" s="171"/>
      <c r="UKK11" s="172"/>
      <c r="UKL11" s="172"/>
      <c r="UKM11" s="173"/>
      <c r="UKN11" s="170"/>
      <c r="UKO11" s="171"/>
      <c r="UKP11" s="172"/>
      <c r="UKQ11" s="172"/>
      <c r="UKR11" s="173"/>
      <c r="UKS11" s="170"/>
      <c r="UKT11" s="171"/>
      <c r="UKU11" s="172"/>
      <c r="UKV11" s="172"/>
      <c r="UKW11" s="173"/>
      <c r="UKX11" s="170"/>
      <c r="UKY11" s="171"/>
      <c r="UKZ11" s="172"/>
      <c r="ULA11" s="172"/>
      <c r="ULB11" s="173"/>
      <c r="ULC11" s="170"/>
      <c r="ULD11" s="171"/>
      <c r="ULE11" s="172"/>
      <c r="ULF11" s="172"/>
      <c r="ULG11" s="173"/>
      <c r="ULH11" s="170"/>
      <c r="ULI11" s="171"/>
      <c r="ULJ11" s="172"/>
      <c r="ULK11" s="172"/>
      <c r="ULL11" s="173"/>
      <c r="ULM11" s="170"/>
      <c r="ULN11" s="171"/>
      <c r="ULO11" s="172"/>
      <c r="ULP11" s="172"/>
      <c r="ULQ11" s="173"/>
      <c r="ULR11" s="170"/>
      <c r="ULS11" s="171"/>
      <c r="ULT11" s="172"/>
      <c r="ULU11" s="172"/>
      <c r="ULV11" s="173"/>
      <c r="ULW11" s="170"/>
      <c r="ULX11" s="171"/>
      <c r="ULY11" s="172"/>
      <c r="ULZ11" s="172"/>
      <c r="UMA11" s="173"/>
      <c r="UMB11" s="170"/>
      <c r="UMC11" s="171"/>
      <c r="UMD11" s="172"/>
      <c r="UME11" s="172"/>
      <c r="UMF11" s="173"/>
      <c r="UMG11" s="170"/>
      <c r="UMH11" s="171"/>
      <c r="UMI11" s="172"/>
      <c r="UMJ11" s="172"/>
      <c r="UMK11" s="173"/>
      <c r="UML11" s="170"/>
      <c r="UMM11" s="171"/>
      <c r="UMN11" s="172"/>
      <c r="UMO11" s="172"/>
      <c r="UMP11" s="173"/>
      <c r="UMQ11" s="170"/>
      <c r="UMR11" s="171"/>
      <c r="UMS11" s="172"/>
      <c r="UMT11" s="172"/>
      <c r="UMU11" s="173"/>
      <c r="UMV11" s="170"/>
      <c r="UMW11" s="171"/>
      <c r="UMX11" s="172"/>
      <c r="UMY11" s="172"/>
      <c r="UMZ11" s="173"/>
      <c r="UNA11" s="170"/>
      <c r="UNB11" s="171"/>
      <c r="UNC11" s="172"/>
      <c r="UND11" s="172"/>
      <c r="UNE11" s="173"/>
      <c r="UNF11" s="170"/>
      <c r="UNG11" s="171"/>
      <c r="UNH11" s="172"/>
      <c r="UNI11" s="172"/>
      <c r="UNJ11" s="173"/>
      <c r="UNK11" s="170"/>
      <c r="UNL11" s="171"/>
      <c r="UNM11" s="172"/>
      <c r="UNN11" s="172"/>
      <c r="UNO11" s="173"/>
      <c r="UNP11" s="170"/>
      <c r="UNQ11" s="171"/>
      <c r="UNR11" s="172"/>
      <c r="UNS11" s="172"/>
      <c r="UNT11" s="173"/>
      <c r="UNU11" s="170"/>
      <c r="UNV11" s="171"/>
      <c r="UNW11" s="172"/>
      <c r="UNX11" s="172"/>
      <c r="UNY11" s="173"/>
      <c r="UNZ11" s="170"/>
      <c r="UOA11" s="171"/>
      <c r="UOB11" s="172"/>
      <c r="UOC11" s="172"/>
      <c r="UOD11" s="173"/>
      <c r="UOE11" s="170"/>
      <c r="UOF11" s="171"/>
      <c r="UOG11" s="172"/>
      <c r="UOH11" s="172"/>
      <c r="UOI11" s="173"/>
      <c r="UOJ11" s="170"/>
      <c r="UOK11" s="171"/>
      <c r="UOL11" s="172"/>
      <c r="UOM11" s="172"/>
      <c r="UON11" s="173"/>
      <c r="UOO11" s="170"/>
      <c r="UOP11" s="171"/>
      <c r="UOQ11" s="172"/>
      <c r="UOR11" s="172"/>
      <c r="UOS11" s="173"/>
      <c r="UOT11" s="170"/>
      <c r="UOU11" s="171"/>
      <c r="UOV11" s="172"/>
      <c r="UOW11" s="172"/>
      <c r="UOX11" s="173"/>
      <c r="UOY11" s="170"/>
      <c r="UOZ11" s="171"/>
      <c r="UPA11" s="172"/>
      <c r="UPB11" s="172"/>
      <c r="UPC11" s="173"/>
      <c r="UPD11" s="170"/>
      <c r="UPE11" s="171"/>
      <c r="UPF11" s="172"/>
      <c r="UPG11" s="172"/>
      <c r="UPH11" s="173"/>
      <c r="UPI11" s="170"/>
      <c r="UPJ11" s="171"/>
      <c r="UPK11" s="172"/>
      <c r="UPL11" s="172"/>
      <c r="UPM11" s="173"/>
      <c r="UPN11" s="170"/>
      <c r="UPO11" s="171"/>
      <c r="UPP11" s="172"/>
      <c r="UPQ11" s="172"/>
      <c r="UPR11" s="173"/>
      <c r="UPS11" s="170"/>
      <c r="UPT11" s="171"/>
      <c r="UPU11" s="172"/>
      <c r="UPV11" s="172"/>
      <c r="UPW11" s="173"/>
      <c r="UPX11" s="170"/>
      <c r="UPY11" s="171"/>
      <c r="UPZ11" s="172"/>
      <c r="UQA11" s="172"/>
      <c r="UQB11" s="173"/>
      <c r="UQC11" s="170"/>
      <c r="UQD11" s="171"/>
      <c r="UQE11" s="172"/>
      <c r="UQF11" s="172"/>
      <c r="UQG11" s="173"/>
      <c r="UQH11" s="170"/>
      <c r="UQI11" s="171"/>
      <c r="UQJ11" s="172"/>
      <c r="UQK11" s="172"/>
      <c r="UQL11" s="173"/>
      <c r="UQM11" s="170"/>
      <c r="UQN11" s="171"/>
      <c r="UQO11" s="172"/>
      <c r="UQP11" s="172"/>
      <c r="UQQ11" s="173"/>
      <c r="UQR11" s="170"/>
      <c r="UQS11" s="171"/>
      <c r="UQT11" s="172"/>
      <c r="UQU11" s="172"/>
      <c r="UQV11" s="173"/>
      <c r="UQW11" s="170"/>
      <c r="UQX11" s="171"/>
      <c r="UQY11" s="172"/>
      <c r="UQZ11" s="172"/>
      <c r="URA11" s="173"/>
      <c r="URB11" s="170"/>
      <c r="URC11" s="171"/>
      <c r="URD11" s="172"/>
      <c r="URE11" s="172"/>
      <c r="URF11" s="173"/>
      <c r="URG11" s="170"/>
      <c r="URH11" s="171"/>
      <c r="URI11" s="172"/>
      <c r="URJ11" s="172"/>
      <c r="URK11" s="173"/>
      <c r="URL11" s="170"/>
      <c r="URM11" s="171"/>
      <c r="URN11" s="172"/>
      <c r="URO11" s="172"/>
      <c r="URP11" s="173"/>
      <c r="URQ11" s="170"/>
      <c r="URR11" s="171"/>
      <c r="URS11" s="172"/>
      <c r="URT11" s="172"/>
      <c r="URU11" s="173"/>
      <c r="URV11" s="170"/>
      <c r="URW11" s="171"/>
      <c r="URX11" s="172"/>
      <c r="URY11" s="172"/>
      <c r="URZ11" s="173"/>
      <c r="USA11" s="170"/>
      <c r="USB11" s="171"/>
      <c r="USC11" s="172"/>
      <c r="USD11" s="172"/>
      <c r="USE11" s="173"/>
      <c r="USF11" s="170"/>
      <c r="USG11" s="171"/>
      <c r="USH11" s="172"/>
      <c r="USI11" s="172"/>
      <c r="USJ11" s="173"/>
      <c r="USK11" s="170"/>
      <c r="USL11" s="171"/>
      <c r="USM11" s="172"/>
      <c r="USN11" s="172"/>
      <c r="USO11" s="173"/>
      <c r="USP11" s="170"/>
      <c r="USQ11" s="171"/>
      <c r="USR11" s="172"/>
      <c r="USS11" s="172"/>
      <c r="UST11" s="173"/>
      <c r="USU11" s="170"/>
      <c r="USV11" s="171"/>
      <c r="USW11" s="172"/>
      <c r="USX11" s="172"/>
      <c r="USY11" s="173"/>
      <c r="USZ11" s="170"/>
      <c r="UTA11" s="171"/>
      <c r="UTB11" s="172"/>
      <c r="UTC11" s="172"/>
      <c r="UTD11" s="173"/>
      <c r="UTE11" s="170"/>
      <c r="UTF11" s="171"/>
      <c r="UTG11" s="172"/>
      <c r="UTH11" s="172"/>
      <c r="UTI11" s="173"/>
      <c r="UTJ11" s="170"/>
      <c r="UTK11" s="171"/>
      <c r="UTL11" s="172"/>
      <c r="UTM11" s="172"/>
      <c r="UTN11" s="173"/>
      <c r="UTO11" s="170"/>
      <c r="UTP11" s="171"/>
      <c r="UTQ11" s="172"/>
      <c r="UTR11" s="172"/>
      <c r="UTS11" s="173"/>
      <c r="UTT11" s="170"/>
      <c r="UTU11" s="171"/>
      <c r="UTV11" s="172"/>
      <c r="UTW11" s="172"/>
      <c r="UTX11" s="173"/>
      <c r="UTY11" s="170"/>
      <c r="UTZ11" s="171"/>
      <c r="UUA11" s="172"/>
      <c r="UUB11" s="172"/>
      <c r="UUC11" s="173"/>
      <c r="UUD11" s="170"/>
      <c r="UUE11" s="171"/>
      <c r="UUF11" s="172"/>
      <c r="UUG11" s="172"/>
      <c r="UUH11" s="173"/>
      <c r="UUI11" s="170"/>
      <c r="UUJ11" s="171"/>
      <c r="UUK11" s="172"/>
      <c r="UUL11" s="172"/>
      <c r="UUM11" s="173"/>
      <c r="UUN11" s="170"/>
      <c r="UUO11" s="171"/>
      <c r="UUP11" s="172"/>
      <c r="UUQ11" s="172"/>
      <c r="UUR11" s="173"/>
      <c r="UUS11" s="170"/>
      <c r="UUT11" s="171"/>
      <c r="UUU11" s="172"/>
      <c r="UUV11" s="172"/>
      <c r="UUW11" s="173"/>
      <c r="UUX11" s="170"/>
      <c r="UUY11" s="171"/>
      <c r="UUZ11" s="172"/>
      <c r="UVA11" s="172"/>
      <c r="UVB11" s="173"/>
      <c r="UVC11" s="170"/>
      <c r="UVD11" s="171"/>
      <c r="UVE11" s="172"/>
      <c r="UVF11" s="172"/>
      <c r="UVG11" s="173"/>
      <c r="UVH11" s="170"/>
      <c r="UVI11" s="171"/>
      <c r="UVJ11" s="172"/>
      <c r="UVK11" s="172"/>
      <c r="UVL11" s="173"/>
      <c r="UVM11" s="170"/>
      <c r="UVN11" s="171"/>
      <c r="UVO11" s="172"/>
      <c r="UVP11" s="172"/>
      <c r="UVQ11" s="173"/>
      <c r="UVR11" s="170"/>
      <c r="UVS11" s="171"/>
      <c r="UVT11" s="172"/>
      <c r="UVU11" s="172"/>
      <c r="UVV11" s="173"/>
      <c r="UVW11" s="170"/>
      <c r="UVX11" s="171"/>
      <c r="UVY11" s="172"/>
      <c r="UVZ11" s="172"/>
      <c r="UWA11" s="173"/>
      <c r="UWB11" s="170"/>
      <c r="UWC11" s="171"/>
      <c r="UWD11" s="172"/>
      <c r="UWE11" s="172"/>
      <c r="UWF11" s="173"/>
      <c r="UWG11" s="170"/>
      <c r="UWH11" s="171"/>
      <c r="UWI11" s="172"/>
      <c r="UWJ11" s="172"/>
      <c r="UWK11" s="173"/>
      <c r="UWL11" s="170"/>
      <c r="UWM11" s="171"/>
      <c r="UWN11" s="172"/>
      <c r="UWO11" s="172"/>
      <c r="UWP11" s="173"/>
      <c r="UWQ11" s="170"/>
      <c r="UWR11" s="171"/>
      <c r="UWS11" s="172"/>
      <c r="UWT11" s="172"/>
      <c r="UWU11" s="173"/>
      <c r="UWV11" s="170"/>
      <c r="UWW11" s="171"/>
      <c r="UWX11" s="172"/>
      <c r="UWY11" s="172"/>
      <c r="UWZ11" s="173"/>
      <c r="UXA11" s="170"/>
      <c r="UXB11" s="171"/>
      <c r="UXC11" s="172"/>
      <c r="UXD11" s="172"/>
      <c r="UXE11" s="173"/>
      <c r="UXF11" s="170"/>
      <c r="UXG11" s="171"/>
      <c r="UXH11" s="172"/>
      <c r="UXI11" s="172"/>
      <c r="UXJ11" s="173"/>
      <c r="UXK11" s="170"/>
      <c r="UXL11" s="171"/>
      <c r="UXM11" s="172"/>
      <c r="UXN11" s="172"/>
      <c r="UXO11" s="173"/>
      <c r="UXP11" s="170"/>
      <c r="UXQ11" s="171"/>
      <c r="UXR11" s="172"/>
      <c r="UXS11" s="172"/>
      <c r="UXT11" s="173"/>
      <c r="UXU11" s="170"/>
      <c r="UXV11" s="171"/>
      <c r="UXW11" s="172"/>
      <c r="UXX11" s="172"/>
      <c r="UXY11" s="173"/>
      <c r="UXZ11" s="170"/>
      <c r="UYA11" s="171"/>
      <c r="UYB11" s="172"/>
      <c r="UYC11" s="172"/>
      <c r="UYD11" s="173"/>
      <c r="UYE11" s="170"/>
      <c r="UYF11" s="171"/>
      <c r="UYG11" s="172"/>
      <c r="UYH11" s="172"/>
      <c r="UYI11" s="173"/>
      <c r="UYJ11" s="170"/>
      <c r="UYK11" s="171"/>
      <c r="UYL11" s="172"/>
      <c r="UYM11" s="172"/>
      <c r="UYN11" s="173"/>
      <c r="UYO11" s="170"/>
      <c r="UYP11" s="171"/>
      <c r="UYQ11" s="172"/>
      <c r="UYR11" s="172"/>
      <c r="UYS11" s="173"/>
      <c r="UYT11" s="170"/>
      <c r="UYU11" s="171"/>
      <c r="UYV11" s="172"/>
      <c r="UYW11" s="172"/>
      <c r="UYX11" s="173"/>
      <c r="UYY11" s="170"/>
      <c r="UYZ11" s="171"/>
      <c r="UZA11" s="172"/>
      <c r="UZB11" s="172"/>
      <c r="UZC11" s="173"/>
      <c r="UZD11" s="170"/>
      <c r="UZE11" s="171"/>
      <c r="UZF11" s="172"/>
      <c r="UZG11" s="172"/>
      <c r="UZH11" s="173"/>
      <c r="UZI11" s="170"/>
      <c r="UZJ11" s="171"/>
      <c r="UZK11" s="172"/>
      <c r="UZL11" s="172"/>
      <c r="UZM11" s="173"/>
      <c r="UZN11" s="170"/>
      <c r="UZO11" s="171"/>
      <c r="UZP11" s="172"/>
      <c r="UZQ11" s="172"/>
      <c r="UZR11" s="173"/>
      <c r="UZS11" s="170"/>
      <c r="UZT11" s="171"/>
      <c r="UZU11" s="172"/>
      <c r="UZV11" s="172"/>
      <c r="UZW11" s="173"/>
      <c r="UZX11" s="170"/>
      <c r="UZY11" s="171"/>
      <c r="UZZ11" s="172"/>
      <c r="VAA11" s="172"/>
      <c r="VAB11" s="173"/>
      <c r="VAC11" s="170"/>
      <c r="VAD11" s="171"/>
      <c r="VAE11" s="172"/>
      <c r="VAF11" s="172"/>
      <c r="VAG11" s="173"/>
      <c r="VAH11" s="170"/>
      <c r="VAI11" s="171"/>
      <c r="VAJ11" s="172"/>
      <c r="VAK11" s="172"/>
      <c r="VAL11" s="173"/>
      <c r="VAM11" s="170"/>
      <c r="VAN11" s="171"/>
      <c r="VAO11" s="172"/>
      <c r="VAP11" s="172"/>
      <c r="VAQ11" s="173"/>
      <c r="VAR11" s="170"/>
      <c r="VAS11" s="171"/>
      <c r="VAT11" s="172"/>
      <c r="VAU11" s="172"/>
      <c r="VAV11" s="173"/>
      <c r="VAW11" s="170"/>
      <c r="VAX11" s="171"/>
      <c r="VAY11" s="172"/>
      <c r="VAZ11" s="172"/>
      <c r="VBA11" s="173"/>
      <c r="VBB11" s="170"/>
      <c r="VBC11" s="171"/>
      <c r="VBD11" s="172"/>
      <c r="VBE11" s="172"/>
      <c r="VBF11" s="173"/>
      <c r="VBG11" s="170"/>
      <c r="VBH11" s="171"/>
      <c r="VBI11" s="172"/>
      <c r="VBJ11" s="172"/>
      <c r="VBK11" s="173"/>
      <c r="VBL11" s="170"/>
      <c r="VBM11" s="171"/>
      <c r="VBN11" s="172"/>
      <c r="VBO11" s="172"/>
      <c r="VBP11" s="173"/>
      <c r="VBQ11" s="170"/>
      <c r="VBR11" s="171"/>
      <c r="VBS11" s="172"/>
      <c r="VBT11" s="172"/>
      <c r="VBU11" s="173"/>
      <c r="VBV11" s="170"/>
      <c r="VBW11" s="171"/>
      <c r="VBX11" s="172"/>
      <c r="VBY11" s="172"/>
      <c r="VBZ11" s="173"/>
      <c r="VCA11" s="170"/>
      <c r="VCB11" s="171"/>
      <c r="VCC11" s="172"/>
      <c r="VCD11" s="172"/>
      <c r="VCE11" s="173"/>
      <c r="VCF11" s="170"/>
      <c r="VCG11" s="171"/>
      <c r="VCH11" s="172"/>
      <c r="VCI11" s="172"/>
      <c r="VCJ11" s="173"/>
      <c r="VCK11" s="170"/>
      <c r="VCL11" s="171"/>
      <c r="VCM11" s="172"/>
      <c r="VCN11" s="172"/>
      <c r="VCO11" s="173"/>
      <c r="VCP11" s="170"/>
      <c r="VCQ11" s="171"/>
      <c r="VCR11" s="172"/>
      <c r="VCS11" s="172"/>
      <c r="VCT11" s="173"/>
      <c r="VCU11" s="170"/>
      <c r="VCV11" s="171"/>
      <c r="VCW11" s="172"/>
      <c r="VCX11" s="172"/>
      <c r="VCY11" s="173"/>
      <c r="VCZ11" s="170"/>
      <c r="VDA11" s="171"/>
      <c r="VDB11" s="172"/>
      <c r="VDC11" s="172"/>
      <c r="VDD11" s="173"/>
      <c r="VDE11" s="170"/>
      <c r="VDF11" s="171"/>
      <c r="VDG11" s="172"/>
      <c r="VDH11" s="172"/>
      <c r="VDI11" s="173"/>
      <c r="VDJ11" s="170"/>
      <c r="VDK11" s="171"/>
      <c r="VDL11" s="172"/>
      <c r="VDM11" s="172"/>
      <c r="VDN11" s="173"/>
      <c r="VDO11" s="170"/>
      <c r="VDP11" s="171"/>
      <c r="VDQ11" s="172"/>
      <c r="VDR11" s="172"/>
      <c r="VDS11" s="173"/>
      <c r="VDT11" s="170"/>
      <c r="VDU11" s="171"/>
      <c r="VDV11" s="172"/>
      <c r="VDW11" s="172"/>
      <c r="VDX11" s="173"/>
      <c r="VDY11" s="170"/>
      <c r="VDZ11" s="171"/>
      <c r="VEA11" s="172"/>
      <c r="VEB11" s="172"/>
      <c r="VEC11" s="173"/>
      <c r="VED11" s="170"/>
      <c r="VEE11" s="171"/>
      <c r="VEF11" s="172"/>
      <c r="VEG11" s="172"/>
      <c r="VEH11" s="173"/>
      <c r="VEI11" s="170"/>
      <c r="VEJ11" s="171"/>
      <c r="VEK11" s="172"/>
      <c r="VEL11" s="172"/>
      <c r="VEM11" s="173"/>
      <c r="VEN11" s="170"/>
      <c r="VEO11" s="171"/>
      <c r="VEP11" s="172"/>
      <c r="VEQ11" s="172"/>
      <c r="VER11" s="173"/>
      <c r="VES11" s="170"/>
      <c r="VET11" s="171"/>
      <c r="VEU11" s="172"/>
      <c r="VEV11" s="172"/>
      <c r="VEW11" s="173"/>
      <c r="VEX11" s="170"/>
      <c r="VEY11" s="171"/>
      <c r="VEZ11" s="172"/>
      <c r="VFA11" s="172"/>
      <c r="VFB11" s="173"/>
      <c r="VFC11" s="170"/>
      <c r="VFD11" s="171"/>
      <c r="VFE11" s="172"/>
      <c r="VFF11" s="172"/>
      <c r="VFG11" s="173"/>
      <c r="VFH11" s="170"/>
      <c r="VFI11" s="171"/>
      <c r="VFJ11" s="172"/>
      <c r="VFK11" s="172"/>
      <c r="VFL11" s="173"/>
      <c r="VFM11" s="170"/>
      <c r="VFN11" s="171"/>
      <c r="VFO11" s="172"/>
      <c r="VFP11" s="172"/>
      <c r="VFQ11" s="173"/>
      <c r="VFR11" s="170"/>
      <c r="VFS11" s="171"/>
      <c r="VFT11" s="172"/>
      <c r="VFU11" s="172"/>
      <c r="VFV11" s="173"/>
      <c r="VFW11" s="170"/>
      <c r="VFX11" s="171"/>
      <c r="VFY11" s="172"/>
      <c r="VFZ11" s="172"/>
      <c r="VGA11" s="173"/>
      <c r="VGB11" s="170"/>
      <c r="VGC11" s="171"/>
      <c r="VGD11" s="172"/>
      <c r="VGE11" s="172"/>
      <c r="VGF11" s="173"/>
      <c r="VGG11" s="170"/>
      <c r="VGH11" s="171"/>
      <c r="VGI11" s="172"/>
      <c r="VGJ11" s="172"/>
      <c r="VGK11" s="173"/>
      <c r="VGL11" s="170"/>
      <c r="VGM11" s="171"/>
      <c r="VGN11" s="172"/>
      <c r="VGO11" s="172"/>
      <c r="VGP11" s="173"/>
      <c r="VGQ11" s="170"/>
      <c r="VGR11" s="171"/>
      <c r="VGS11" s="172"/>
      <c r="VGT11" s="172"/>
      <c r="VGU11" s="173"/>
      <c r="VGV11" s="170"/>
      <c r="VGW11" s="171"/>
      <c r="VGX11" s="172"/>
      <c r="VGY11" s="172"/>
      <c r="VGZ11" s="173"/>
      <c r="VHA11" s="170"/>
      <c r="VHB11" s="171"/>
      <c r="VHC11" s="172"/>
      <c r="VHD11" s="172"/>
      <c r="VHE11" s="173"/>
      <c r="VHF11" s="170"/>
      <c r="VHG11" s="171"/>
      <c r="VHH11" s="172"/>
      <c r="VHI11" s="172"/>
      <c r="VHJ11" s="173"/>
      <c r="VHK11" s="170"/>
      <c r="VHL11" s="171"/>
      <c r="VHM11" s="172"/>
      <c r="VHN11" s="172"/>
      <c r="VHO11" s="173"/>
      <c r="VHP11" s="170"/>
      <c r="VHQ11" s="171"/>
      <c r="VHR11" s="172"/>
      <c r="VHS11" s="172"/>
      <c r="VHT11" s="173"/>
      <c r="VHU11" s="170"/>
      <c r="VHV11" s="171"/>
      <c r="VHW11" s="172"/>
      <c r="VHX11" s="172"/>
      <c r="VHY11" s="173"/>
      <c r="VHZ11" s="170"/>
      <c r="VIA11" s="171"/>
      <c r="VIB11" s="172"/>
      <c r="VIC11" s="172"/>
      <c r="VID11" s="173"/>
      <c r="VIE11" s="170"/>
      <c r="VIF11" s="171"/>
      <c r="VIG11" s="172"/>
      <c r="VIH11" s="172"/>
      <c r="VII11" s="173"/>
      <c r="VIJ11" s="170"/>
      <c r="VIK11" s="171"/>
      <c r="VIL11" s="172"/>
      <c r="VIM11" s="172"/>
      <c r="VIN11" s="173"/>
      <c r="VIO11" s="170"/>
      <c r="VIP11" s="171"/>
      <c r="VIQ11" s="172"/>
      <c r="VIR11" s="172"/>
      <c r="VIS11" s="173"/>
      <c r="VIT11" s="170"/>
      <c r="VIU11" s="171"/>
      <c r="VIV11" s="172"/>
      <c r="VIW11" s="172"/>
      <c r="VIX11" s="173"/>
      <c r="VIY11" s="170"/>
      <c r="VIZ11" s="171"/>
      <c r="VJA11" s="172"/>
      <c r="VJB11" s="172"/>
      <c r="VJC11" s="173"/>
      <c r="VJD11" s="170"/>
      <c r="VJE11" s="171"/>
      <c r="VJF11" s="172"/>
      <c r="VJG11" s="172"/>
      <c r="VJH11" s="173"/>
      <c r="VJI11" s="170"/>
      <c r="VJJ11" s="171"/>
      <c r="VJK11" s="172"/>
      <c r="VJL11" s="172"/>
      <c r="VJM11" s="173"/>
      <c r="VJN11" s="170"/>
      <c r="VJO11" s="171"/>
      <c r="VJP11" s="172"/>
      <c r="VJQ11" s="172"/>
      <c r="VJR11" s="173"/>
      <c r="VJS11" s="170"/>
      <c r="VJT11" s="171"/>
      <c r="VJU11" s="172"/>
      <c r="VJV11" s="172"/>
      <c r="VJW11" s="173"/>
      <c r="VJX11" s="170"/>
      <c r="VJY11" s="171"/>
      <c r="VJZ11" s="172"/>
      <c r="VKA11" s="172"/>
      <c r="VKB11" s="173"/>
      <c r="VKC11" s="170"/>
      <c r="VKD11" s="171"/>
      <c r="VKE11" s="172"/>
      <c r="VKF11" s="172"/>
      <c r="VKG11" s="173"/>
      <c r="VKH11" s="170"/>
      <c r="VKI11" s="171"/>
      <c r="VKJ11" s="172"/>
      <c r="VKK11" s="172"/>
      <c r="VKL11" s="173"/>
      <c r="VKM11" s="170"/>
      <c r="VKN11" s="171"/>
      <c r="VKO11" s="172"/>
      <c r="VKP11" s="172"/>
      <c r="VKQ11" s="173"/>
      <c r="VKR11" s="170"/>
      <c r="VKS11" s="171"/>
      <c r="VKT11" s="172"/>
      <c r="VKU11" s="172"/>
      <c r="VKV11" s="173"/>
      <c r="VKW11" s="170"/>
      <c r="VKX11" s="171"/>
      <c r="VKY11" s="172"/>
      <c r="VKZ11" s="172"/>
      <c r="VLA11" s="173"/>
      <c r="VLB11" s="170"/>
      <c r="VLC11" s="171"/>
      <c r="VLD11" s="172"/>
      <c r="VLE11" s="172"/>
      <c r="VLF11" s="173"/>
      <c r="VLG11" s="170"/>
      <c r="VLH11" s="171"/>
      <c r="VLI11" s="172"/>
      <c r="VLJ11" s="172"/>
      <c r="VLK11" s="173"/>
      <c r="VLL11" s="170"/>
      <c r="VLM11" s="171"/>
      <c r="VLN11" s="172"/>
      <c r="VLO11" s="172"/>
      <c r="VLP11" s="173"/>
      <c r="VLQ11" s="170"/>
      <c r="VLR11" s="171"/>
      <c r="VLS11" s="172"/>
      <c r="VLT11" s="172"/>
      <c r="VLU11" s="173"/>
      <c r="VLV11" s="170"/>
      <c r="VLW11" s="171"/>
      <c r="VLX11" s="172"/>
      <c r="VLY11" s="172"/>
      <c r="VLZ11" s="173"/>
      <c r="VMA11" s="170"/>
      <c r="VMB11" s="171"/>
      <c r="VMC11" s="172"/>
      <c r="VMD11" s="172"/>
      <c r="VME11" s="173"/>
      <c r="VMF11" s="170"/>
      <c r="VMG11" s="171"/>
      <c r="VMH11" s="172"/>
      <c r="VMI11" s="172"/>
      <c r="VMJ11" s="173"/>
      <c r="VMK11" s="170"/>
      <c r="VML11" s="171"/>
      <c r="VMM11" s="172"/>
      <c r="VMN11" s="172"/>
      <c r="VMO11" s="173"/>
      <c r="VMP11" s="170"/>
      <c r="VMQ11" s="171"/>
      <c r="VMR11" s="172"/>
      <c r="VMS11" s="172"/>
      <c r="VMT11" s="173"/>
      <c r="VMU11" s="170"/>
      <c r="VMV11" s="171"/>
      <c r="VMW11" s="172"/>
      <c r="VMX11" s="172"/>
      <c r="VMY11" s="173"/>
      <c r="VMZ11" s="170"/>
      <c r="VNA11" s="171"/>
      <c r="VNB11" s="172"/>
      <c r="VNC11" s="172"/>
      <c r="VND11" s="173"/>
      <c r="VNE11" s="170"/>
      <c r="VNF11" s="171"/>
      <c r="VNG11" s="172"/>
      <c r="VNH11" s="172"/>
      <c r="VNI11" s="173"/>
      <c r="VNJ11" s="170"/>
      <c r="VNK11" s="171"/>
      <c r="VNL11" s="172"/>
      <c r="VNM11" s="172"/>
      <c r="VNN11" s="173"/>
      <c r="VNO11" s="170"/>
      <c r="VNP11" s="171"/>
      <c r="VNQ11" s="172"/>
      <c r="VNR11" s="172"/>
      <c r="VNS11" s="173"/>
      <c r="VNT11" s="170"/>
      <c r="VNU11" s="171"/>
      <c r="VNV11" s="172"/>
      <c r="VNW11" s="172"/>
      <c r="VNX11" s="173"/>
      <c r="VNY11" s="170"/>
      <c r="VNZ11" s="171"/>
      <c r="VOA11" s="172"/>
      <c r="VOB11" s="172"/>
      <c r="VOC11" s="173"/>
      <c r="VOD11" s="170"/>
      <c r="VOE11" s="171"/>
      <c r="VOF11" s="172"/>
      <c r="VOG11" s="172"/>
      <c r="VOH11" s="173"/>
      <c r="VOI11" s="170"/>
      <c r="VOJ11" s="171"/>
      <c r="VOK11" s="172"/>
      <c r="VOL11" s="172"/>
      <c r="VOM11" s="173"/>
      <c r="VON11" s="170"/>
      <c r="VOO11" s="171"/>
      <c r="VOP11" s="172"/>
      <c r="VOQ11" s="172"/>
      <c r="VOR11" s="173"/>
      <c r="VOS11" s="170"/>
      <c r="VOT11" s="171"/>
      <c r="VOU11" s="172"/>
      <c r="VOV11" s="172"/>
      <c r="VOW11" s="173"/>
      <c r="VOX11" s="170"/>
      <c r="VOY11" s="171"/>
      <c r="VOZ11" s="172"/>
      <c r="VPA11" s="172"/>
      <c r="VPB11" s="173"/>
      <c r="VPC11" s="170"/>
      <c r="VPD11" s="171"/>
      <c r="VPE11" s="172"/>
      <c r="VPF11" s="172"/>
      <c r="VPG11" s="173"/>
      <c r="VPH11" s="170"/>
      <c r="VPI11" s="171"/>
      <c r="VPJ11" s="172"/>
      <c r="VPK11" s="172"/>
      <c r="VPL11" s="173"/>
      <c r="VPM11" s="170"/>
      <c r="VPN11" s="171"/>
      <c r="VPO11" s="172"/>
      <c r="VPP11" s="172"/>
      <c r="VPQ11" s="173"/>
      <c r="VPR11" s="170"/>
      <c r="VPS11" s="171"/>
      <c r="VPT11" s="172"/>
      <c r="VPU11" s="172"/>
      <c r="VPV11" s="173"/>
      <c r="VPW11" s="170"/>
      <c r="VPX11" s="171"/>
      <c r="VPY11" s="172"/>
      <c r="VPZ11" s="172"/>
      <c r="VQA11" s="173"/>
      <c r="VQB11" s="170"/>
      <c r="VQC11" s="171"/>
      <c r="VQD11" s="172"/>
      <c r="VQE11" s="172"/>
      <c r="VQF11" s="173"/>
      <c r="VQG11" s="170"/>
      <c r="VQH11" s="171"/>
      <c r="VQI11" s="172"/>
      <c r="VQJ11" s="172"/>
      <c r="VQK11" s="173"/>
      <c r="VQL11" s="170"/>
      <c r="VQM11" s="171"/>
      <c r="VQN11" s="172"/>
      <c r="VQO11" s="172"/>
      <c r="VQP11" s="173"/>
      <c r="VQQ11" s="170"/>
      <c r="VQR11" s="171"/>
      <c r="VQS11" s="172"/>
      <c r="VQT11" s="172"/>
      <c r="VQU11" s="173"/>
      <c r="VQV11" s="170"/>
      <c r="VQW11" s="171"/>
      <c r="VQX11" s="172"/>
      <c r="VQY11" s="172"/>
      <c r="VQZ11" s="173"/>
      <c r="VRA11" s="170"/>
      <c r="VRB11" s="171"/>
      <c r="VRC11" s="172"/>
      <c r="VRD11" s="172"/>
      <c r="VRE11" s="173"/>
      <c r="VRF11" s="170"/>
      <c r="VRG11" s="171"/>
      <c r="VRH11" s="172"/>
      <c r="VRI11" s="172"/>
      <c r="VRJ11" s="173"/>
      <c r="VRK11" s="170"/>
      <c r="VRL11" s="171"/>
      <c r="VRM11" s="172"/>
      <c r="VRN11" s="172"/>
      <c r="VRO11" s="173"/>
      <c r="VRP11" s="170"/>
      <c r="VRQ11" s="171"/>
      <c r="VRR11" s="172"/>
      <c r="VRS11" s="172"/>
      <c r="VRT11" s="173"/>
      <c r="VRU11" s="170"/>
      <c r="VRV11" s="171"/>
      <c r="VRW11" s="172"/>
      <c r="VRX11" s="172"/>
      <c r="VRY11" s="173"/>
      <c r="VRZ11" s="170"/>
      <c r="VSA11" s="171"/>
      <c r="VSB11" s="172"/>
      <c r="VSC11" s="172"/>
      <c r="VSD11" s="173"/>
      <c r="VSE11" s="170"/>
      <c r="VSF11" s="171"/>
      <c r="VSG11" s="172"/>
      <c r="VSH11" s="172"/>
      <c r="VSI11" s="173"/>
      <c r="VSJ11" s="170"/>
      <c r="VSK11" s="171"/>
      <c r="VSL11" s="172"/>
      <c r="VSM11" s="172"/>
      <c r="VSN11" s="173"/>
      <c r="VSO11" s="170"/>
      <c r="VSP11" s="171"/>
      <c r="VSQ11" s="172"/>
      <c r="VSR11" s="172"/>
      <c r="VSS11" s="173"/>
      <c r="VST11" s="170"/>
      <c r="VSU11" s="171"/>
      <c r="VSV11" s="172"/>
      <c r="VSW11" s="172"/>
      <c r="VSX11" s="173"/>
      <c r="VSY11" s="170"/>
      <c r="VSZ11" s="171"/>
      <c r="VTA11" s="172"/>
      <c r="VTB11" s="172"/>
      <c r="VTC11" s="173"/>
      <c r="VTD11" s="170"/>
      <c r="VTE11" s="171"/>
      <c r="VTF11" s="172"/>
      <c r="VTG11" s="172"/>
      <c r="VTH11" s="173"/>
      <c r="VTI11" s="170"/>
      <c r="VTJ11" s="171"/>
      <c r="VTK11" s="172"/>
      <c r="VTL11" s="172"/>
      <c r="VTM11" s="173"/>
      <c r="VTN11" s="170"/>
      <c r="VTO11" s="171"/>
      <c r="VTP11" s="172"/>
      <c r="VTQ11" s="172"/>
      <c r="VTR11" s="173"/>
      <c r="VTS11" s="170"/>
      <c r="VTT11" s="171"/>
      <c r="VTU11" s="172"/>
      <c r="VTV11" s="172"/>
      <c r="VTW11" s="173"/>
      <c r="VTX11" s="170"/>
      <c r="VTY11" s="171"/>
      <c r="VTZ11" s="172"/>
      <c r="VUA11" s="172"/>
      <c r="VUB11" s="173"/>
      <c r="VUC11" s="170"/>
      <c r="VUD11" s="171"/>
      <c r="VUE11" s="172"/>
      <c r="VUF11" s="172"/>
      <c r="VUG11" s="173"/>
      <c r="VUH11" s="170"/>
      <c r="VUI11" s="171"/>
      <c r="VUJ11" s="172"/>
      <c r="VUK11" s="172"/>
      <c r="VUL11" s="173"/>
      <c r="VUM11" s="170"/>
      <c r="VUN11" s="171"/>
      <c r="VUO11" s="172"/>
      <c r="VUP11" s="172"/>
      <c r="VUQ11" s="173"/>
      <c r="VUR11" s="170"/>
      <c r="VUS11" s="171"/>
      <c r="VUT11" s="172"/>
      <c r="VUU11" s="172"/>
      <c r="VUV11" s="173"/>
      <c r="VUW11" s="170"/>
      <c r="VUX11" s="171"/>
      <c r="VUY11" s="172"/>
      <c r="VUZ11" s="172"/>
      <c r="VVA11" s="173"/>
      <c r="VVB11" s="170"/>
      <c r="VVC11" s="171"/>
      <c r="VVD11" s="172"/>
      <c r="VVE11" s="172"/>
      <c r="VVF11" s="173"/>
      <c r="VVG11" s="170"/>
      <c r="VVH11" s="171"/>
      <c r="VVI11" s="172"/>
      <c r="VVJ11" s="172"/>
      <c r="VVK11" s="173"/>
      <c r="VVL11" s="170"/>
      <c r="VVM11" s="171"/>
      <c r="VVN11" s="172"/>
      <c r="VVO11" s="172"/>
      <c r="VVP11" s="173"/>
      <c r="VVQ11" s="170"/>
      <c r="VVR11" s="171"/>
      <c r="VVS11" s="172"/>
      <c r="VVT11" s="172"/>
      <c r="VVU11" s="173"/>
      <c r="VVV11" s="170"/>
      <c r="VVW11" s="171"/>
      <c r="VVX11" s="172"/>
      <c r="VVY11" s="172"/>
      <c r="VVZ11" s="173"/>
      <c r="VWA11" s="170"/>
      <c r="VWB11" s="171"/>
      <c r="VWC11" s="172"/>
      <c r="VWD11" s="172"/>
      <c r="VWE11" s="173"/>
      <c r="VWF11" s="170"/>
      <c r="VWG11" s="171"/>
      <c r="VWH11" s="172"/>
      <c r="VWI11" s="172"/>
      <c r="VWJ11" s="173"/>
      <c r="VWK11" s="170"/>
      <c r="VWL11" s="171"/>
      <c r="VWM11" s="172"/>
      <c r="VWN11" s="172"/>
      <c r="VWO11" s="173"/>
      <c r="VWP11" s="170"/>
      <c r="VWQ11" s="171"/>
      <c r="VWR11" s="172"/>
      <c r="VWS11" s="172"/>
      <c r="VWT11" s="173"/>
      <c r="VWU11" s="170"/>
      <c r="VWV11" s="171"/>
      <c r="VWW11" s="172"/>
      <c r="VWX11" s="172"/>
      <c r="VWY11" s="173"/>
      <c r="VWZ11" s="170"/>
      <c r="VXA11" s="171"/>
      <c r="VXB11" s="172"/>
      <c r="VXC11" s="172"/>
      <c r="VXD11" s="173"/>
      <c r="VXE11" s="170"/>
      <c r="VXF11" s="171"/>
      <c r="VXG11" s="172"/>
      <c r="VXH11" s="172"/>
      <c r="VXI11" s="173"/>
      <c r="VXJ11" s="170"/>
      <c r="VXK11" s="171"/>
      <c r="VXL11" s="172"/>
      <c r="VXM11" s="172"/>
      <c r="VXN11" s="173"/>
      <c r="VXO11" s="170"/>
      <c r="VXP11" s="171"/>
      <c r="VXQ11" s="172"/>
      <c r="VXR11" s="172"/>
      <c r="VXS11" s="173"/>
      <c r="VXT11" s="170"/>
      <c r="VXU11" s="171"/>
      <c r="VXV11" s="172"/>
      <c r="VXW11" s="172"/>
      <c r="VXX11" s="173"/>
      <c r="VXY11" s="170"/>
      <c r="VXZ11" s="171"/>
      <c r="VYA11" s="172"/>
      <c r="VYB11" s="172"/>
      <c r="VYC11" s="173"/>
      <c r="VYD11" s="170"/>
      <c r="VYE11" s="171"/>
      <c r="VYF11" s="172"/>
      <c r="VYG11" s="172"/>
      <c r="VYH11" s="173"/>
      <c r="VYI11" s="170"/>
      <c r="VYJ11" s="171"/>
      <c r="VYK11" s="172"/>
      <c r="VYL11" s="172"/>
      <c r="VYM11" s="173"/>
      <c r="VYN11" s="170"/>
      <c r="VYO11" s="171"/>
      <c r="VYP11" s="172"/>
      <c r="VYQ11" s="172"/>
      <c r="VYR11" s="173"/>
      <c r="VYS11" s="170"/>
      <c r="VYT11" s="171"/>
      <c r="VYU11" s="172"/>
      <c r="VYV11" s="172"/>
      <c r="VYW11" s="173"/>
      <c r="VYX11" s="170"/>
      <c r="VYY11" s="171"/>
      <c r="VYZ11" s="172"/>
      <c r="VZA11" s="172"/>
      <c r="VZB11" s="173"/>
      <c r="VZC11" s="170"/>
      <c r="VZD11" s="171"/>
      <c r="VZE11" s="172"/>
      <c r="VZF11" s="172"/>
      <c r="VZG11" s="173"/>
      <c r="VZH11" s="170"/>
      <c r="VZI11" s="171"/>
      <c r="VZJ11" s="172"/>
      <c r="VZK11" s="172"/>
      <c r="VZL11" s="173"/>
      <c r="VZM11" s="170"/>
      <c r="VZN11" s="171"/>
      <c r="VZO11" s="172"/>
      <c r="VZP11" s="172"/>
      <c r="VZQ11" s="173"/>
      <c r="VZR11" s="170"/>
      <c r="VZS11" s="171"/>
      <c r="VZT11" s="172"/>
      <c r="VZU11" s="172"/>
      <c r="VZV11" s="173"/>
      <c r="VZW11" s="170"/>
      <c r="VZX11" s="171"/>
      <c r="VZY11" s="172"/>
      <c r="VZZ11" s="172"/>
      <c r="WAA11" s="173"/>
      <c r="WAB11" s="170"/>
      <c r="WAC11" s="171"/>
      <c r="WAD11" s="172"/>
      <c r="WAE11" s="172"/>
      <c r="WAF11" s="173"/>
      <c r="WAG11" s="170"/>
      <c r="WAH11" s="171"/>
      <c r="WAI11" s="172"/>
      <c r="WAJ11" s="172"/>
      <c r="WAK11" s="173"/>
      <c r="WAL11" s="170"/>
      <c r="WAM11" s="171"/>
      <c r="WAN11" s="172"/>
      <c r="WAO11" s="172"/>
      <c r="WAP11" s="173"/>
      <c r="WAQ11" s="170"/>
      <c r="WAR11" s="171"/>
      <c r="WAS11" s="172"/>
      <c r="WAT11" s="172"/>
      <c r="WAU11" s="173"/>
      <c r="WAV11" s="170"/>
      <c r="WAW11" s="171"/>
      <c r="WAX11" s="172"/>
      <c r="WAY11" s="172"/>
      <c r="WAZ11" s="173"/>
      <c r="WBA11" s="170"/>
      <c r="WBB11" s="171"/>
      <c r="WBC11" s="172"/>
      <c r="WBD11" s="172"/>
      <c r="WBE11" s="173"/>
      <c r="WBF11" s="170"/>
      <c r="WBG11" s="171"/>
      <c r="WBH11" s="172"/>
      <c r="WBI11" s="172"/>
      <c r="WBJ11" s="173"/>
      <c r="WBK11" s="170"/>
      <c r="WBL11" s="171"/>
      <c r="WBM11" s="172"/>
      <c r="WBN11" s="172"/>
      <c r="WBO11" s="173"/>
      <c r="WBP11" s="170"/>
      <c r="WBQ11" s="171"/>
      <c r="WBR11" s="172"/>
      <c r="WBS11" s="172"/>
      <c r="WBT11" s="173"/>
      <c r="WBU11" s="170"/>
      <c r="WBV11" s="171"/>
      <c r="WBW11" s="172"/>
      <c r="WBX11" s="172"/>
      <c r="WBY11" s="173"/>
      <c r="WBZ11" s="170"/>
      <c r="WCA11" s="171"/>
      <c r="WCB11" s="172"/>
      <c r="WCC11" s="172"/>
      <c r="WCD11" s="173"/>
      <c r="WCE11" s="170"/>
      <c r="WCF11" s="171"/>
      <c r="WCG11" s="172"/>
      <c r="WCH11" s="172"/>
      <c r="WCI11" s="173"/>
      <c r="WCJ11" s="170"/>
      <c r="WCK11" s="171"/>
      <c r="WCL11" s="172"/>
      <c r="WCM11" s="172"/>
      <c r="WCN11" s="173"/>
      <c r="WCO11" s="170"/>
      <c r="WCP11" s="171"/>
      <c r="WCQ11" s="172"/>
      <c r="WCR11" s="172"/>
      <c r="WCS11" s="173"/>
      <c r="WCT11" s="170"/>
      <c r="WCU11" s="171"/>
      <c r="WCV11" s="172"/>
      <c r="WCW11" s="172"/>
      <c r="WCX11" s="173"/>
      <c r="WCY11" s="170"/>
      <c r="WCZ11" s="171"/>
      <c r="WDA11" s="172"/>
      <c r="WDB11" s="172"/>
      <c r="WDC11" s="173"/>
      <c r="WDD11" s="170"/>
      <c r="WDE11" s="171"/>
      <c r="WDF11" s="172"/>
      <c r="WDG11" s="172"/>
      <c r="WDH11" s="173"/>
      <c r="WDI11" s="170"/>
      <c r="WDJ11" s="171"/>
      <c r="WDK11" s="172"/>
      <c r="WDL11" s="172"/>
      <c r="WDM11" s="173"/>
      <c r="WDN11" s="170"/>
      <c r="WDO11" s="171"/>
      <c r="WDP11" s="172"/>
      <c r="WDQ11" s="172"/>
      <c r="WDR11" s="173"/>
      <c r="WDS11" s="170"/>
      <c r="WDT11" s="171"/>
      <c r="WDU11" s="172"/>
      <c r="WDV11" s="172"/>
      <c r="WDW11" s="173"/>
      <c r="WDX11" s="170"/>
      <c r="WDY11" s="171"/>
      <c r="WDZ11" s="172"/>
      <c r="WEA11" s="172"/>
      <c r="WEB11" s="173"/>
      <c r="WEC11" s="170"/>
      <c r="WED11" s="171"/>
      <c r="WEE11" s="172"/>
      <c r="WEF11" s="172"/>
      <c r="WEG11" s="173"/>
      <c r="WEH11" s="170"/>
      <c r="WEI11" s="171"/>
      <c r="WEJ11" s="172"/>
      <c r="WEK11" s="172"/>
      <c r="WEL11" s="173"/>
      <c r="WEM11" s="170"/>
      <c r="WEN11" s="171"/>
      <c r="WEO11" s="172"/>
      <c r="WEP11" s="172"/>
      <c r="WEQ11" s="173"/>
      <c r="WER11" s="170"/>
      <c r="WES11" s="171"/>
      <c r="WET11" s="172"/>
      <c r="WEU11" s="172"/>
      <c r="WEV11" s="173"/>
      <c r="WEW11" s="170"/>
      <c r="WEX11" s="171"/>
      <c r="WEY11" s="172"/>
      <c r="WEZ11" s="172"/>
      <c r="WFA11" s="173"/>
      <c r="WFB11" s="170"/>
      <c r="WFC11" s="171"/>
      <c r="WFD11" s="172"/>
      <c r="WFE11" s="172"/>
      <c r="WFF11" s="173"/>
      <c r="WFG11" s="170"/>
      <c r="WFH11" s="171"/>
      <c r="WFI11" s="172"/>
      <c r="WFJ11" s="172"/>
      <c r="WFK11" s="173"/>
      <c r="WFL11" s="170"/>
      <c r="WFM11" s="171"/>
      <c r="WFN11" s="172"/>
      <c r="WFO11" s="172"/>
      <c r="WFP11" s="173"/>
      <c r="WFQ11" s="170"/>
      <c r="WFR11" s="171"/>
      <c r="WFS11" s="172"/>
      <c r="WFT11" s="172"/>
      <c r="WFU11" s="173"/>
      <c r="WFV11" s="170"/>
      <c r="WFW11" s="171"/>
      <c r="WFX11" s="172"/>
      <c r="WFY11" s="172"/>
      <c r="WFZ11" s="173"/>
      <c r="WGA11" s="170"/>
      <c r="WGB11" s="171"/>
      <c r="WGC11" s="172"/>
      <c r="WGD11" s="172"/>
      <c r="WGE11" s="173"/>
      <c r="WGF11" s="170"/>
      <c r="WGG11" s="171"/>
      <c r="WGH11" s="172"/>
      <c r="WGI11" s="172"/>
      <c r="WGJ11" s="173"/>
      <c r="WGK11" s="170"/>
      <c r="WGL11" s="171"/>
      <c r="WGM11" s="172"/>
      <c r="WGN11" s="172"/>
      <c r="WGO11" s="173"/>
      <c r="WGP11" s="170"/>
      <c r="WGQ11" s="171"/>
      <c r="WGR11" s="172"/>
      <c r="WGS11" s="172"/>
      <c r="WGT11" s="173"/>
      <c r="WGU11" s="170"/>
      <c r="WGV11" s="171"/>
      <c r="WGW11" s="172"/>
      <c r="WGX11" s="172"/>
      <c r="WGY11" s="173"/>
      <c r="WGZ11" s="170"/>
      <c r="WHA11" s="171"/>
      <c r="WHB11" s="172"/>
      <c r="WHC11" s="172"/>
      <c r="WHD11" s="173"/>
      <c r="WHE11" s="170"/>
      <c r="WHF11" s="171"/>
      <c r="WHG11" s="172"/>
      <c r="WHH11" s="172"/>
      <c r="WHI11" s="173"/>
      <c r="WHJ11" s="170"/>
      <c r="WHK11" s="171"/>
      <c r="WHL11" s="172"/>
      <c r="WHM11" s="172"/>
      <c r="WHN11" s="173"/>
      <c r="WHO11" s="170"/>
      <c r="WHP11" s="171"/>
      <c r="WHQ11" s="172"/>
      <c r="WHR11" s="172"/>
      <c r="WHS11" s="173"/>
      <c r="WHT11" s="170"/>
      <c r="WHU11" s="171"/>
      <c r="WHV11" s="172"/>
      <c r="WHW11" s="172"/>
      <c r="WHX11" s="173"/>
      <c r="WHY11" s="170"/>
      <c r="WHZ11" s="171"/>
      <c r="WIA11" s="172"/>
      <c r="WIB11" s="172"/>
      <c r="WIC11" s="173"/>
      <c r="WID11" s="170"/>
      <c r="WIE11" s="171"/>
      <c r="WIF11" s="172"/>
      <c r="WIG11" s="172"/>
      <c r="WIH11" s="173"/>
      <c r="WII11" s="170"/>
      <c r="WIJ11" s="171"/>
      <c r="WIK11" s="172"/>
      <c r="WIL11" s="172"/>
      <c r="WIM11" s="173"/>
      <c r="WIN11" s="170"/>
      <c r="WIO11" s="171"/>
      <c r="WIP11" s="172"/>
      <c r="WIQ11" s="172"/>
      <c r="WIR11" s="173"/>
      <c r="WIS11" s="170"/>
      <c r="WIT11" s="171"/>
      <c r="WIU11" s="172"/>
      <c r="WIV11" s="172"/>
      <c r="WIW11" s="173"/>
      <c r="WIX11" s="170"/>
      <c r="WIY11" s="171"/>
      <c r="WIZ11" s="172"/>
      <c r="WJA11" s="172"/>
      <c r="WJB11" s="173"/>
      <c r="WJC11" s="170"/>
      <c r="WJD11" s="171"/>
      <c r="WJE11" s="172"/>
      <c r="WJF11" s="172"/>
      <c r="WJG11" s="173"/>
      <c r="WJH11" s="170"/>
      <c r="WJI11" s="171"/>
      <c r="WJJ11" s="172"/>
      <c r="WJK11" s="172"/>
      <c r="WJL11" s="173"/>
      <c r="WJM11" s="170"/>
      <c r="WJN11" s="171"/>
      <c r="WJO11" s="172"/>
      <c r="WJP11" s="172"/>
      <c r="WJQ11" s="173"/>
      <c r="WJR11" s="170"/>
      <c r="WJS11" s="171"/>
      <c r="WJT11" s="172"/>
      <c r="WJU11" s="172"/>
      <c r="WJV11" s="173"/>
      <c r="WJW11" s="170"/>
      <c r="WJX11" s="171"/>
      <c r="WJY11" s="172"/>
      <c r="WJZ11" s="172"/>
      <c r="WKA11" s="173"/>
      <c r="WKB11" s="170"/>
      <c r="WKC11" s="171"/>
      <c r="WKD11" s="172"/>
      <c r="WKE11" s="172"/>
      <c r="WKF11" s="173"/>
      <c r="WKG11" s="170"/>
      <c r="WKH11" s="171"/>
      <c r="WKI11" s="172"/>
      <c r="WKJ11" s="172"/>
      <c r="WKK11" s="173"/>
      <c r="WKL11" s="170"/>
      <c r="WKM11" s="171"/>
      <c r="WKN11" s="172"/>
      <c r="WKO11" s="172"/>
      <c r="WKP11" s="173"/>
      <c r="WKQ11" s="170"/>
      <c r="WKR11" s="171"/>
      <c r="WKS11" s="172"/>
      <c r="WKT11" s="172"/>
      <c r="WKU11" s="173"/>
      <c r="WKV11" s="170"/>
      <c r="WKW11" s="171"/>
      <c r="WKX11" s="172"/>
      <c r="WKY11" s="172"/>
      <c r="WKZ11" s="173"/>
      <c r="WLA11" s="170"/>
      <c r="WLB11" s="171"/>
      <c r="WLC11" s="172"/>
      <c r="WLD11" s="172"/>
      <c r="WLE11" s="173"/>
      <c r="WLF11" s="170"/>
      <c r="WLG11" s="171"/>
      <c r="WLH11" s="172"/>
      <c r="WLI11" s="172"/>
      <c r="WLJ11" s="173"/>
      <c r="WLK11" s="170"/>
      <c r="WLL11" s="171"/>
      <c r="WLM11" s="172"/>
      <c r="WLN11" s="172"/>
      <c r="WLO11" s="173"/>
      <c r="WLP11" s="170"/>
      <c r="WLQ11" s="171"/>
      <c r="WLR11" s="172"/>
      <c r="WLS11" s="172"/>
      <c r="WLT11" s="173"/>
      <c r="WLU11" s="170"/>
      <c r="WLV11" s="171"/>
      <c r="WLW11" s="172"/>
      <c r="WLX11" s="172"/>
      <c r="WLY11" s="173"/>
      <c r="WLZ11" s="170"/>
      <c r="WMA11" s="171"/>
      <c r="WMB11" s="172"/>
      <c r="WMC11" s="172"/>
      <c r="WMD11" s="173"/>
      <c r="WME11" s="170"/>
      <c r="WMF11" s="171"/>
      <c r="WMG11" s="172"/>
      <c r="WMH11" s="172"/>
      <c r="WMI11" s="173"/>
      <c r="WMJ11" s="170"/>
      <c r="WMK11" s="171"/>
      <c r="WML11" s="172"/>
      <c r="WMM11" s="172"/>
      <c r="WMN11" s="173"/>
      <c r="WMO11" s="170"/>
      <c r="WMP11" s="171"/>
      <c r="WMQ11" s="172"/>
      <c r="WMR11" s="172"/>
      <c r="WMS11" s="173"/>
      <c r="WMT11" s="170"/>
      <c r="WMU11" s="171"/>
      <c r="WMV11" s="172"/>
      <c r="WMW11" s="172"/>
      <c r="WMX11" s="173"/>
      <c r="WMY11" s="170"/>
      <c r="WMZ11" s="171"/>
      <c r="WNA11" s="172"/>
      <c r="WNB11" s="172"/>
      <c r="WNC11" s="173"/>
      <c r="WND11" s="170"/>
      <c r="WNE11" s="171"/>
      <c r="WNF11" s="172"/>
      <c r="WNG11" s="172"/>
      <c r="WNH11" s="173"/>
      <c r="WNI11" s="170"/>
      <c r="WNJ11" s="171"/>
      <c r="WNK11" s="172"/>
      <c r="WNL11" s="172"/>
      <c r="WNM11" s="173"/>
      <c r="WNN11" s="170"/>
      <c r="WNO11" s="171"/>
      <c r="WNP11" s="172"/>
      <c r="WNQ11" s="172"/>
      <c r="WNR11" s="173"/>
      <c r="WNS11" s="170"/>
      <c r="WNT11" s="171"/>
      <c r="WNU11" s="172"/>
      <c r="WNV11" s="172"/>
      <c r="WNW11" s="173"/>
      <c r="WNX11" s="170"/>
      <c r="WNY11" s="171"/>
      <c r="WNZ11" s="172"/>
      <c r="WOA11" s="172"/>
      <c r="WOB11" s="173"/>
      <c r="WOC11" s="170"/>
      <c r="WOD11" s="171"/>
      <c r="WOE11" s="172"/>
      <c r="WOF11" s="172"/>
      <c r="WOG11" s="173"/>
      <c r="WOH11" s="170"/>
      <c r="WOI11" s="171"/>
      <c r="WOJ11" s="172"/>
      <c r="WOK11" s="172"/>
      <c r="WOL11" s="173"/>
      <c r="WOM11" s="170"/>
      <c r="WON11" s="171"/>
      <c r="WOO11" s="172"/>
      <c r="WOP11" s="172"/>
      <c r="WOQ11" s="173"/>
      <c r="WOR11" s="170"/>
      <c r="WOS11" s="171"/>
      <c r="WOT11" s="172"/>
      <c r="WOU11" s="172"/>
      <c r="WOV11" s="173"/>
      <c r="WOW11" s="170"/>
      <c r="WOX11" s="171"/>
      <c r="WOY11" s="172"/>
      <c r="WOZ11" s="172"/>
      <c r="WPA11" s="173"/>
      <c r="WPB11" s="170"/>
      <c r="WPC11" s="171"/>
      <c r="WPD11" s="172"/>
      <c r="WPE11" s="172"/>
      <c r="WPF11" s="173"/>
      <c r="WPG11" s="170"/>
      <c r="WPH11" s="171"/>
      <c r="WPI11" s="172"/>
      <c r="WPJ11" s="172"/>
      <c r="WPK11" s="173"/>
      <c r="WPL11" s="170"/>
      <c r="WPM11" s="171"/>
      <c r="WPN11" s="172"/>
      <c r="WPO11" s="172"/>
      <c r="WPP11" s="173"/>
      <c r="WPQ11" s="170"/>
      <c r="WPR11" s="171"/>
      <c r="WPS11" s="172"/>
      <c r="WPT11" s="172"/>
      <c r="WPU11" s="173"/>
      <c r="WPV11" s="170"/>
      <c r="WPW11" s="171"/>
      <c r="WPX11" s="172"/>
      <c r="WPY11" s="172"/>
      <c r="WPZ11" s="173"/>
      <c r="WQA11" s="170"/>
      <c r="WQB11" s="171"/>
      <c r="WQC11" s="172"/>
      <c r="WQD11" s="172"/>
      <c r="WQE11" s="173"/>
      <c r="WQF11" s="170"/>
      <c r="WQG11" s="171"/>
      <c r="WQH11" s="172"/>
      <c r="WQI11" s="172"/>
      <c r="WQJ11" s="173"/>
      <c r="WQK11" s="170"/>
      <c r="WQL11" s="171"/>
      <c r="WQM11" s="172"/>
      <c r="WQN11" s="172"/>
      <c r="WQO11" s="173"/>
      <c r="WQP11" s="170"/>
      <c r="WQQ11" s="171"/>
      <c r="WQR11" s="172"/>
      <c r="WQS11" s="172"/>
      <c r="WQT11" s="173"/>
      <c r="WQU11" s="170"/>
      <c r="WQV11" s="171"/>
      <c r="WQW11" s="172"/>
      <c r="WQX11" s="172"/>
      <c r="WQY11" s="173"/>
      <c r="WQZ11" s="170"/>
      <c r="WRA11" s="171"/>
      <c r="WRB11" s="172"/>
      <c r="WRC11" s="172"/>
      <c r="WRD11" s="173"/>
      <c r="WRE11" s="170"/>
      <c r="WRF11" s="171"/>
      <c r="WRG11" s="172"/>
      <c r="WRH11" s="172"/>
      <c r="WRI11" s="173"/>
      <c r="WRJ11" s="170"/>
      <c r="WRK11" s="171"/>
      <c r="WRL11" s="172"/>
      <c r="WRM11" s="172"/>
      <c r="WRN11" s="173"/>
      <c r="WRO11" s="170"/>
      <c r="WRP11" s="171"/>
      <c r="WRQ11" s="172"/>
      <c r="WRR11" s="172"/>
      <c r="WRS11" s="173"/>
      <c r="WRT11" s="170"/>
      <c r="WRU11" s="171"/>
      <c r="WRV11" s="172"/>
      <c r="WRW11" s="172"/>
      <c r="WRX11" s="173"/>
      <c r="WRY11" s="170"/>
      <c r="WRZ11" s="171"/>
      <c r="WSA11" s="172"/>
      <c r="WSB11" s="172"/>
      <c r="WSC11" s="173"/>
      <c r="WSD11" s="170"/>
      <c r="WSE11" s="171"/>
      <c r="WSF11" s="172"/>
      <c r="WSG11" s="172"/>
      <c r="WSH11" s="173"/>
      <c r="WSI11" s="170"/>
      <c r="WSJ11" s="171"/>
      <c r="WSK11" s="172"/>
      <c r="WSL11" s="172"/>
      <c r="WSM11" s="173"/>
      <c r="WSN11" s="170"/>
      <c r="WSO11" s="171"/>
      <c r="WSP11" s="172"/>
      <c r="WSQ11" s="172"/>
      <c r="WSR11" s="173"/>
      <c r="WSS11" s="170"/>
      <c r="WST11" s="171"/>
      <c r="WSU11" s="172"/>
      <c r="WSV11" s="172"/>
      <c r="WSW11" s="173"/>
      <c r="WSX11" s="170"/>
      <c r="WSY11" s="171"/>
      <c r="WSZ11" s="172"/>
      <c r="WTA11" s="172"/>
      <c r="WTB11" s="173"/>
      <c r="WTC11" s="170"/>
      <c r="WTD11" s="171"/>
      <c r="WTE11" s="172"/>
      <c r="WTF11" s="172"/>
      <c r="WTG11" s="173"/>
      <c r="WTH11" s="170"/>
      <c r="WTI11" s="171"/>
      <c r="WTJ11" s="172"/>
      <c r="WTK11" s="172"/>
      <c r="WTL11" s="173"/>
      <c r="WTM11" s="170"/>
      <c r="WTN11" s="171"/>
      <c r="WTO11" s="172"/>
      <c r="WTP11" s="172"/>
      <c r="WTQ11" s="173"/>
      <c r="WTR11" s="170"/>
      <c r="WTS11" s="171"/>
      <c r="WTT11" s="172"/>
      <c r="WTU11" s="172"/>
      <c r="WTV11" s="173"/>
      <c r="WTW11" s="170"/>
      <c r="WTX11" s="171"/>
      <c r="WTY11" s="172"/>
      <c r="WTZ11" s="172"/>
      <c r="WUA11" s="173"/>
      <c r="WUB11" s="170"/>
      <c r="WUC11" s="171"/>
      <c r="WUD11" s="172"/>
      <c r="WUE11" s="172"/>
      <c r="WUF11" s="173"/>
      <c r="WUG11" s="170"/>
      <c r="WUH11" s="171"/>
      <c r="WUI11" s="172"/>
      <c r="WUJ11" s="172"/>
      <c r="WUK11" s="173"/>
      <c r="WUL11" s="170"/>
      <c r="WUM11" s="171"/>
      <c r="WUN11" s="172"/>
      <c r="WUO11" s="172"/>
      <c r="WUP11" s="173"/>
      <c r="WUQ11" s="170"/>
      <c r="WUR11" s="171"/>
      <c r="WUS11" s="172"/>
      <c r="WUT11" s="172"/>
      <c r="WUU11" s="173"/>
      <c r="WUV11" s="170"/>
      <c r="WUW11" s="171"/>
      <c r="WUX11" s="172"/>
      <c r="WUY11" s="172"/>
      <c r="WUZ11" s="173"/>
      <c r="WVA11" s="170"/>
      <c r="WVB11" s="171"/>
      <c r="WVC11" s="172"/>
      <c r="WVD11" s="172"/>
      <c r="WVE11" s="173"/>
      <c r="WVF11" s="170"/>
      <c r="WVG11" s="171"/>
      <c r="WVH11" s="172"/>
      <c r="WVI11" s="172"/>
      <c r="WVJ11" s="173"/>
      <c r="WVK11" s="170"/>
      <c r="WVL11" s="171"/>
      <c r="WVM11" s="172"/>
      <c r="WVN11" s="172"/>
      <c r="WVO11" s="173"/>
      <c r="WVP11" s="170"/>
      <c r="WVQ11" s="171"/>
      <c r="WVR11" s="172"/>
      <c r="WVS11" s="172"/>
      <c r="WVT11" s="173"/>
      <c r="WVU11" s="170"/>
      <c r="WVV11" s="171"/>
      <c r="WVW11" s="172"/>
      <c r="WVX11" s="172"/>
      <c r="WVY11" s="173"/>
      <c r="WVZ11" s="170"/>
      <c r="WWA11" s="171"/>
      <c r="WWB11" s="172"/>
      <c r="WWC11" s="172"/>
      <c r="WWD11" s="173"/>
      <c r="WWE11" s="170"/>
      <c r="WWF11" s="171"/>
      <c r="WWG11" s="172"/>
      <c r="WWH11" s="172"/>
      <c r="WWI11" s="173"/>
      <c r="WWJ11" s="170"/>
      <c r="WWK11" s="171"/>
      <c r="WWL11" s="172"/>
      <c r="WWM11" s="172"/>
      <c r="WWN11" s="173"/>
      <c r="WWO11" s="170"/>
      <c r="WWP11" s="171"/>
      <c r="WWQ11" s="172"/>
      <c r="WWR11" s="172"/>
      <c r="WWS11" s="173"/>
      <c r="WWT11" s="170"/>
      <c r="WWU11" s="171"/>
      <c r="WWV11" s="172"/>
      <c r="WWW11" s="172"/>
      <c r="WWX11" s="173"/>
      <c r="WWY11" s="170"/>
      <c r="WWZ11" s="171"/>
      <c r="WXA11" s="172"/>
      <c r="WXB11" s="172"/>
      <c r="WXC11" s="173"/>
      <c r="WXD11" s="170"/>
      <c r="WXE11" s="171"/>
      <c r="WXF11" s="172"/>
      <c r="WXG11" s="172"/>
      <c r="WXH11" s="173"/>
      <c r="WXI11" s="170"/>
      <c r="WXJ11" s="171"/>
      <c r="WXK11" s="172"/>
      <c r="WXL11" s="172"/>
      <c r="WXM11" s="173"/>
      <c r="WXN11" s="170"/>
      <c r="WXO11" s="171"/>
      <c r="WXP11" s="172"/>
      <c r="WXQ11" s="172"/>
      <c r="WXR11" s="173"/>
      <c r="WXS11" s="170"/>
      <c r="WXT11" s="171"/>
      <c r="WXU11" s="172"/>
      <c r="WXV11" s="172"/>
      <c r="WXW11" s="173"/>
      <c r="WXX11" s="170"/>
      <c r="WXY11" s="171"/>
      <c r="WXZ11" s="172"/>
      <c r="WYA11" s="172"/>
      <c r="WYB11" s="173"/>
      <c r="WYC11" s="170"/>
      <c r="WYD11" s="171"/>
      <c r="WYE11" s="172"/>
      <c r="WYF11" s="172"/>
      <c r="WYG11" s="173"/>
      <c r="WYH11" s="170"/>
      <c r="WYI11" s="171"/>
      <c r="WYJ11" s="172"/>
      <c r="WYK11" s="172"/>
      <c r="WYL11" s="173"/>
      <c r="WYM11" s="170"/>
      <c r="WYN11" s="171"/>
      <c r="WYO11" s="172"/>
      <c r="WYP11" s="172"/>
      <c r="WYQ11" s="173"/>
      <c r="WYR11" s="170"/>
      <c r="WYS11" s="171"/>
      <c r="WYT11" s="172"/>
      <c r="WYU11" s="172"/>
      <c r="WYV11" s="173"/>
      <c r="WYW11" s="170"/>
      <c r="WYX11" s="171"/>
      <c r="WYY11" s="172"/>
      <c r="WYZ11" s="172"/>
      <c r="WZA11" s="173"/>
      <c r="WZB11" s="170"/>
      <c r="WZC11" s="171"/>
      <c r="WZD11" s="172"/>
      <c r="WZE11" s="172"/>
      <c r="WZF11" s="173"/>
      <c r="WZG11" s="170"/>
      <c r="WZH11" s="171"/>
      <c r="WZI11" s="172"/>
      <c r="WZJ11" s="172"/>
      <c r="WZK11" s="173"/>
      <c r="WZL11" s="170"/>
      <c r="WZM11" s="171"/>
      <c r="WZN11" s="172"/>
      <c r="WZO11" s="172"/>
      <c r="WZP11" s="173"/>
      <c r="WZQ11" s="170"/>
      <c r="WZR11" s="171"/>
      <c r="WZS11" s="172"/>
      <c r="WZT11" s="172"/>
      <c r="WZU11" s="173"/>
      <c r="WZV11" s="170"/>
      <c r="WZW11" s="171"/>
      <c r="WZX11" s="172"/>
      <c r="WZY11" s="172"/>
      <c r="WZZ11" s="173"/>
      <c r="XAA11" s="170"/>
      <c r="XAB11" s="171"/>
      <c r="XAC11" s="172"/>
      <c r="XAD11" s="172"/>
      <c r="XAE11" s="173"/>
      <c r="XAF11" s="170"/>
      <c r="XAG11" s="171"/>
      <c r="XAH11" s="172"/>
      <c r="XAI11" s="172"/>
      <c r="XAJ11" s="173"/>
      <c r="XAK11" s="170"/>
      <c r="XAL11" s="171"/>
      <c r="XAM11" s="172"/>
      <c r="XAN11" s="172"/>
      <c r="XAO11" s="173"/>
      <c r="XAP11" s="170"/>
      <c r="XAQ11" s="171"/>
      <c r="XAR11" s="172"/>
      <c r="XAS11" s="172"/>
      <c r="XAT11" s="173"/>
      <c r="XAU11" s="170"/>
      <c r="XAV11" s="171"/>
      <c r="XAW11" s="172"/>
      <c r="XAX11" s="172"/>
      <c r="XAY11" s="173"/>
      <c r="XAZ11" s="170"/>
      <c r="XBA11" s="171"/>
      <c r="XBB11" s="172"/>
      <c r="XBC11" s="172"/>
      <c r="XBD11" s="173"/>
      <c r="XBE11" s="170"/>
      <c r="XBF11" s="171"/>
      <c r="XBG11" s="172"/>
      <c r="XBH11" s="172"/>
      <c r="XBI11" s="173"/>
      <c r="XBJ11" s="170"/>
      <c r="XBK11" s="171"/>
      <c r="XBL11" s="172"/>
      <c r="XBM11" s="172"/>
      <c r="XBN11" s="173"/>
      <c r="XBO11" s="170"/>
      <c r="XBP11" s="171"/>
      <c r="XBQ11" s="172"/>
      <c r="XBR11" s="172"/>
      <c r="XBS11" s="173"/>
      <c r="XBT11" s="170"/>
      <c r="XBU11" s="171"/>
      <c r="XBV11" s="172"/>
      <c r="XBW11" s="172"/>
      <c r="XBX11" s="173"/>
      <c r="XBY11" s="170"/>
      <c r="XBZ11" s="171"/>
      <c r="XCA11" s="172"/>
      <c r="XCB11" s="172"/>
      <c r="XCC11" s="173"/>
      <c r="XCD11" s="170"/>
      <c r="XCE11" s="171"/>
      <c r="XCF11" s="172"/>
      <c r="XCG11" s="172"/>
      <c r="XCH11" s="173"/>
      <c r="XCI11" s="170"/>
      <c r="XCJ11" s="171"/>
      <c r="XCK11" s="172"/>
      <c r="XCL11" s="172"/>
      <c r="XCM11" s="173"/>
      <c r="XCN11" s="170"/>
      <c r="XCO11" s="171"/>
      <c r="XCP11" s="172"/>
      <c r="XCQ11" s="172"/>
      <c r="XCR11" s="173"/>
      <c r="XCS11" s="170"/>
      <c r="XCT11" s="171"/>
      <c r="XCU11" s="172"/>
      <c r="XCV11" s="172"/>
      <c r="XCW11" s="173"/>
      <c r="XCX11" s="170"/>
      <c r="XCY11" s="171"/>
      <c r="XCZ11" s="172"/>
      <c r="XDA11" s="172"/>
      <c r="XDB11" s="173"/>
      <c r="XDC11" s="170"/>
      <c r="XDD11" s="171"/>
      <c r="XDE11" s="172"/>
      <c r="XDF11" s="172"/>
      <c r="XDG11" s="173"/>
      <c r="XDH11" s="170"/>
      <c r="XDI11" s="171"/>
      <c r="XDJ11" s="172"/>
      <c r="XDK11" s="172"/>
      <c r="XDL11" s="173"/>
      <c r="XDM11" s="170"/>
      <c r="XDN11" s="171"/>
      <c r="XDO11" s="172"/>
      <c r="XDP11" s="172"/>
      <c r="XDQ11" s="173"/>
      <c r="XDR11" s="170"/>
      <c r="XDS11" s="171"/>
      <c r="XDT11" s="172"/>
      <c r="XDU11" s="172"/>
      <c r="XDV11" s="173"/>
      <c r="XDW11" s="170"/>
      <c r="XDX11" s="171"/>
      <c r="XDY11" s="172"/>
      <c r="XDZ11" s="172"/>
      <c r="XEA11" s="173"/>
      <c r="XEB11" s="170"/>
      <c r="XEC11" s="171"/>
      <c r="XED11" s="172"/>
      <c r="XEE11" s="172"/>
      <c r="XEF11" s="173"/>
      <c r="XEG11" s="170"/>
      <c r="XEH11" s="171"/>
      <c r="XEI11" s="172"/>
      <c r="XEJ11" s="172"/>
      <c r="XEK11" s="173"/>
      <c r="XEL11" s="170"/>
      <c r="XEM11" s="171"/>
      <c r="XEN11" s="172"/>
      <c r="XEO11" s="172"/>
      <c r="XEP11" s="173"/>
      <c r="XEQ11" s="170"/>
      <c r="XER11" s="171"/>
      <c r="XES11" s="172"/>
      <c r="XET11" s="172"/>
      <c r="XEU11" s="173"/>
      <c r="XEV11" s="170"/>
      <c r="XEW11" s="171"/>
      <c r="XEX11" s="172"/>
      <c r="XEY11" s="172"/>
      <c r="XEZ11" s="173"/>
      <c r="XFA11" s="170"/>
      <c r="XFB11" s="171"/>
      <c r="XFC11" s="172"/>
      <c r="XFD11" s="172"/>
    </row>
    <row r="12" spans="1:16384" s="106" customFormat="1" ht="12" x14ac:dyDescent="0.2">
      <c r="A12" s="149">
        <v>42446</v>
      </c>
      <c r="B12" s="150">
        <v>21.55</v>
      </c>
      <c r="C12" s="105" t="s">
        <v>109</v>
      </c>
      <c r="D12" s="104" t="s">
        <v>32</v>
      </c>
      <c r="E12" s="104" t="s">
        <v>65</v>
      </c>
      <c r="F12" s="105"/>
    </row>
    <row r="13" spans="1:16384" s="106" customFormat="1" ht="12" x14ac:dyDescent="0.2">
      <c r="A13" s="149">
        <v>42475</v>
      </c>
      <c r="B13" s="150">
        <v>89.12</v>
      </c>
      <c r="C13" s="105" t="s">
        <v>54</v>
      </c>
      <c r="D13" s="104" t="s">
        <v>34</v>
      </c>
      <c r="E13" s="104" t="s">
        <v>65</v>
      </c>
      <c r="F13" s="105"/>
    </row>
    <row r="14" spans="1:16384" s="106" customFormat="1" ht="12" x14ac:dyDescent="0.2">
      <c r="A14" s="149">
        <v>42479</v>
      </c>
      <c r="B14" s="150">
        <v>27.68</v>
      </c>
      <c r="C14" s="105" t="s">
        <v>170</v>
      </c>
      <c r="D14" s="104" t="s">
        <v>35</v>
      </c>
      <c r="E14" s="104" t="s">
        <v>65</v>
      </c>
      <c r="F14" s="105"/>
    </row>
    <row r="15" spans="1:16384" s="106" customFormat="1" ht="12" x14ac:dyDescent="0.2">
      <c r="A15" s="149">
        <v>42479</v>
      </c>
      <c r="B15" s="150">
        <v>21.35</v>
      </c>
      <c r="C15" s="105" t="s">
        <v>171</v>
      </c>
      <c r="D15" s="104" t="s">
        <v>35</v>
      </c>
      <c r="E15" s="104" t="s">
        <v>65</v>
      </c>
      <c r="F15" s="105"/>
    </row>
    <row r="16" spans="1:16384" s="106" customFormat="1" ht="12" x14ac:dyDescent="0.2">
      <c r="A16" s="149">
        <v>42480</v>
      </c>
      <c r="B16" s="150">
        <v>38.479999999999997</v>
      </c>
      <c r="C16" s="105" t="s">
        <v>172</v>
      </c>
      <c r="D16" s="104" t="s">
        <v>35</v>
      </c>
      <c r="E16" s="104" t="s">
        <v>65</v>
      </c>
      <c r="F16" s="105"/>
    </row>
    <row r="17" spans="1:16384" s="106" customFormat="1" ht="12" x14ac:dyDescent="0.2">
      <c r="A17" s="149">
        <v>42483</v>
      </c>
      <c r="B17" s="150">
        <v>1655</v>
      </c>
      <c r="C17" s="105" t="s">
        <v>106</v>
      </c>
      <c r="D17" s="104" t="s">
        <v>48</v>
      </c>
      <c r="E17" s="104" t="s">
        <v>65</v>
      </c>
      <c r="F17" s="105"/>
    </row>
    <row r="18" spans="1:16384" s="153" customFormat="1" ht="12" x14ac:dyDescent="0.2">
      <c r="A18" s="149">
        <v>42487</v>
      </c>
      <c r="B18" s="150">
        <v>-130.66999999999999</v>
      </c>
      <c r="C18" s="104" t="s">
        <v>66</v>
      </c>
      <c r="D18" s="104" t="s">
        <v>52</v>
      </c>
      <c r="E18" s="104" t="s">
        <v>65</v>
      </c>
      <c r="F18" s="104"/>
    </row>
    <row r="19" spans="1:16384" s="106" customFormat="1" ht="12" x14ac:dyDescent="0.2">
      <c r="A19" s="149">
        <v>42483</v>
      </c>
      <c r="B19" s="150">
        <v>113.98</v>
      </c>
      <c r="C19" s="105" t="s">
        <v>64</v>
      </c>
      <c r="D19" s="104" t="s">
        <v>35</v>
      </c>
      <c r="E19" s="104" t="s">
        <v>65</v>
      </c>
      <c r="F19" s="105"/>
    </row>
    <row r="20" spans="1:16384" s="106" customFormat="1" ht="12" x14ac:dyDescent="0.2">
      <c r="A20" s="149">
        <v>42483</v>
      </c>
      <c r="B20" s="150">
        <v>73.81</v>
      </c>
      <c r="C20" s="105" t="s">
        <v>63</v>
      </c>
      <c r="D20" s="104" t="s">
        <v>34</v>
      </c>
      <c r="E20" s="104" t="s">
        <v>65</v>
      </c>
      <c r="F20" s="105"/>
    </row>
    <row r="21" spans="1:16384" s="106" customFormat="1" ht="12" x14ac:dyDescent="0.2">
      <c r="A21" s="107" t="s">
        <v>12</v>
      </c>
      <c r="B21" s="108">
        <f>+B8+B9+B10+B12+B13+B14+B15+B16+B17+B19+B20+B18</f>
        <v>3870.0299999999997</v>
      </c>
      <c r="C21" s="105"/>
      <c r="D21" s="104"/>
      <c r="E21" s="104"/>
      <c r="F21" s="105"/>
    </row>
    <row r="22" spans="1:16384" s="74" customFormat="1" x14ac:dyDescent="0.2">
      <c r="A22" s="44"/>
      <c r="B22" s="44"/>
      <c r="C22" s="16"/>
      <c r="D22" s="13"/>
      <c r="E22" s="13"/>
      <c r="F22" s="14"/>
      <c r="G22" s="15"/>
      <c r="H22" s="15"/>
    </row>
    <row r="23" spans="1:16384" s="74" customFormat="1" x14ac:dyDescent="0.2">
      <c r="A23" s="26"/>
      <c r="B23" s="26"/>
      <c r="C23" s="16"/>
      <c r="D23" s="13"/>
      <c r="E23" s="13"/>
      <c r="F23" s="14"/>
      <c r="G23" s="15"/>
      <c r="H23" s="15"/>
    </row>
    <row r="24" spans="1:16384" s="36" customFormat="1" ht="31.5" customHeight="1" x14ac:dyDescent="0.2">
      <c r="A24" s="82" t="s">
        <v>0</v>
      </c>
      <c r="B24" s="183" t="s">
        <v>10</v>
      </c>
      <c r="C24" s="184"/>
      <c r="D24" s="37"/>
      <c r="E24" s="37"/>
      <c r="F24" s="38"/>
      <c r="G24" s="38"/>
      <c r="H24" s="38"/>
    </row>
    <row r="25" spans="1:16384" s="52" customFormat="1" x14ac:dyDescent="0.2">
      <c r="A25" s="2" t="s">
        <v>1</v>
      </c>
      <c r="B25" s="42" t="s">
        <v>27</v>
      </c>
      <c r="C25" s="2" t="s">
        <v>14</v>
      </c>
      <c r="D25" s="2" t="s">
        <v>4</v>
      </c>
      <c r="E25" s="2" t="s">
        <v>2</v>
      </c>
      <c r="F25" s="4"/>
      <c r="G25" s="5"/>
      <c r="H25" s="5"/>
    </row>
    <row r="26" spans="1:16384" s="141" customFormat="1" ht="12.75" customHeight="1" x14ac:dyDescent="0.2">
      <c r="A26" s="166" t="s">
        <v>181</v>
      </c>
      <c r="B26" s="167"/>
      <c r="C26" s="168"/>
      <c r="D26" s="168"/>
      <c r="E26" s="169"/>
      <c r="F26" s="166"/>
      <c r="G26" s="167"/>
      <c r="H26" s="168"/>
      <c r="I26" s="168"/>
      <c r="J26" s="169"/>
      <c r="K26" s="166"/>
      <c r="L26" s="167"/>
      <c r="M26" s="168"/>
      <c r="N26" s="168"/>
      <c r="O26" s="169"/>
      <c r="P26" s="166"/>
      <c r="Q26" s="167"/>
      <c r="R26" s="168"/>
      <c r="S26" s="168"/>
      <c r="T26" s="169"/>
      <c r="U26" s="166"/>
      <c r="V26" s="167"/>
      <c r="W26" s="168"/>
      <c r="X26" s="168"/>
      <c r="Y26" s="169"/>
      <c r="Z26" s="166"/>
      <c r="AA26" s="167"/>
      <c r="AB26" s="168"/>
      <c r="AC26" s="168"/>
      <c r="AD26" s="169"/>
      <c r="AE26" s="166"/>
      <c r="AF26" s="167"/>
      <c r="AG26" s="168"/>
      <c r="AH26" s="168"/>
      <c r="AI26" s="169"/>
      <c r="AJ26" s="166"/>
      <c r="AK26" s="167"/>
      <c r="AL26" s="168"/>
      <c r="AM26" s="168"/>
      <c r="AN26" s="169"/>
      <c r="AO26" s="166"/>
      <c r="AP26" s="167"/>
      <c r="AQ26" s="168"/>
      <c r="AR26" s="168"/>
      <c r="AS26" s="169"/>
      <c r="AT26" s="166"/>
      <c r="AU26" s="167"/>
      <c r="AV26" s="168"/>
      <c r="AW26" s="168"/>
      <c r="AX26" s="169"/>
      <c r="AY26" s="166"/>
      <c r="AZ26" s="167"/>
      <c r="BA26" s="168"/>
      <c r="BB26" s="168"/>
      <c r="BC26" s="169"/>
      <c r="BD26" s="166"/>
      <c r="BE26" s="167"/>
      <c r="BF26" s="168"/>
      <c r="BG26" s="168"/>
      <c r="BH26" s="169"/>
      <c r="BI26" s="166"/>
      <c r="BJ26" s="167"/>
      <c r="BK26" s="168"/>
      <c r="BL26" s="168"/>
      <c r="BM26" s="169"/>
      <c r="BN26" s="166"/>
      <c r="BO26" s="167"/>
      <c r="BP26" s="168"/>
      <c r="BQ26" s="168"/>
      <c r="BR26" s="169"/>
      <c r="BS26" s="166"/>
      <c r="BT26" s="167"/>
      <c r="BU26" s="168"/>
      <c r="BV26" s="168"/>
      <c r="BW26" s="169"/>
      <c r="BX26" s="166"/>
      <c r="BY26" s="167"/>
      <c r="BZ26" s="168"/>
      <c r="CA26" s="168"/>
      <c r="CB26" s="169"/>
      <c r="CC26" s="166"/>
      <c r="CD26" s="167"/>
      <c r="CE26" s="168"/>
      <c r="CF26" s="168"/>
      <c r="CG26" s="169"/>
      <c r="CH26" s="166"/>
      <c r="CI26" s="167"/>
      <c r="CJ26" s="168"/>
      <c r="CK26" s="168"/>
      <c r="CL26" s="169"/>
      <c r="CM26" s="166"/>
      <c r="CN26" s="167"/>
      <c r="CO26" s="168"/>
      <c r="CP26" s="168"/>
      <c r="CQ26" s="169"/>
      <c r="CR26" s="166"/>
      <c r="CS26" s="167"/>
      <c r="CT26" s="168"/>
      <c r="CU26" s="168"/>
      <c r="CV26" s="169"/>
      <c r="CW26" s="166"/>
      <c r="CX26" s="167"/>
      <c r="CY26" s="168"/>
      <c r="CZ26" s="168"/>
      <c r="DA26" s="169"/>
      <c r="DB26" s="166"/>
      <c r="DC26" s="167"/>
      <c r="DD26" s="168"/>
      <c r="DE26" s="168"/>
      <c r="DF26" s="169"/>
      <c r="DG26" s="166"/>
      <c r="DH26" s="167"/>
      <c r="DI26" s="168"/>
      <c r="DJ26" s="168"/>
      <c r="DK26" s="169"/>
      <c r="DL26" s="166"/>
      <c r="DM26" s="167"/>
      <c r="DN26" s="168"/>
      <c r="DO26" s="168"/>
      <c r="DP26" s="169"/>
      <c r="DQ26" s="166"/>
      <c r="DR26" s="167"/>
      <c r="DS26" s="168"/>
      <c r="DT26" s="168"/>
      <c r="DU26" s="169"/>
      <c r="DV26" s="166"/>
      <c r="DW26" s="167"/>
      <c r="DX26" s="168"/>
      <c r="DY26" s="168"/>
      <c r="DZ26" s="169"/>
      <c r="EA26" s="166"/>
      <c r="EB26" s="167"/>
      <c r="EC26" s="168"/>
      <c r="ED26" s="168"/>
      <c r="EE26" s="169"/>
      <c r="EF26" s="166"/>
      <c r="EG26" s="167"/>
      <c r="EH26" s="168"/>
      <c r="EI26" s="168"/>
      <c r="EJ26" s="169"/>
      <c r="EK26" s="166"/>
      <c r="EL26" s="167"/>
      <c r="EM26" s="168"/>
      <c r="EN26" s="168"/>
      <c r="EO26" s="169"/>
      <c r="EP26" s="166"/>
      <c r="EQ26" s="167"/>
      <c r="ER26" s="168"/>
      <c r="ES26" s="168"/>
      <c r="ET26" s="169"/>
      <c r="EU26" s="166"/>
      <c r="EV26" s="167"/>
      <c r="EW26" s="168"/>
      <c r="EX26" s="168"/>
      <c r="EY26" s="169"/>
      <c r="EZ26" s="166"/>
      <c r="FA26" s="167"/>
      <c r="FB26" s="168"/>
      <c r="FC26" s="168"/>
      <c r="FD26" s="169"/>
      <c r="FE26" s="166"/>
      <c r="FF26" s="167"/>
      <c r="FG26" s="168"/>
      <c r="FH26" s="168"/>
      <c r="FI26" s="169"/>
      <c r="FJ26" s="166"/>
      <c r="FK26" s="167"/>
      <c r="FL26" s="168"/>
      <c r="FM26" s="168"/>
      <c r="FN26" s="169"/>
      <c r="FO26" s="166"/>
      <c r="FP26" s="167"/>
      <c r="FQ26" s="168"/>
      <c r="FR26" s="168"/>
      <c r="FS26" s="169"/>
      <c r="FT26" s="166"/>
      <c r="FU26" s="167"/>
      <c r="FV26" s="168"/>
      <c r="FW26" s="168"/>
      <c r="FX26" s="169"/>
      <c r="FY26" s="166"/>
      <c r="FZ26" s="167"/>
      <c r="GA26" s="168"/>
      <c r="GB26" s="168"/>
      <c r="GC26" s="169"/>
      <c r="GD26" s="166"/>
      <c r="GE26" s="167"/>
      <c r="GF26" s="168"/>
      <c r="GG26" s="168"/>
      <c r="GH26" s="169"/>
      <c r="GI26" s="166"/>
      <c r="GJ26" s="167"/>
      <c r="GK26" s="168"/>
      <c r="GL26" s="168"/>
      <c r="GM26" s="169"/>
      <c r="GN26" s="166"/>
      <c r="GO26" s="167"/>
      <c r="GP26" s="168"/>
      <c r="GQ26" s="168"/>
      <c r="GR26" s="169"/>
      <c r="GS26" s="166"/>
      <c r="GT26" s="167"/>
      <c r="GU26" s="168"/>
      <c r="GV26" s="168"/>
      <c r="GW26" s="169"/>
      <c r="GX26" s="166"/>
      <c r="GY26" s="167"/>
      <c r="GZ26" s="168"/>
      <c r="HA26" s="168"/>
      <c r="HB26" s="169"/>
      <c r="HC26" s="166"/>
      <c r="HD26" s="167"/>
      <c r="HE26" s="168"/>
      <c r="HF26" s="168"/>
      <c r="HG26" s="169"/>
      <c r="HH26" s="166"/>
      <c r="HI26" s="167"/>
      <c r="HJ26" s="168"/>
      <c r="HK26" s="168"/>
      <c r="HL26" s="169"/>
      <c r="HM26" s="166"/>
      <c r="HN26" s="167"/>
      <c r="HO26" s="168"/>
      <c r="HP26" s="168"/>
      <c r="HQ26" s="169"/>
      <c r="HR26" s="166"/>
      <c r="HS26" s="167"/>
      <c r="HT26" s="168"/>
      <c r="HU26" s="168"/>
      <c r="HV26" s="169"/>
      <c r="HW26" s="166"/>
      <c r="HX26" s="167"/>
      <c r="HY26" s="168"/>
      <c r="HZ26" s="168"/>
      <c r="IA26" s="169"/>
      <c r="IB26" s="166"/>
      <c r="IC26" s="167"/>
      <c r="ID26" s="168"/>
      <c r="IE26" s="168"/>
      <c r="IF26" s="169"/>
      <c r="IG26" s="166"/>
      <c r="IH26" s="167"/>
      <c r="II26" s="168"/>
      <c r="IJ26" s="168"/>
      <c r="IK26" s="169"/>
      <c r="IL26" s="166"/>
      <c r="IM26" s="167"/>
      <c r="IN26" s="168"/>
      <c r="IO26" s="168"/>
      <c r="IP26" s="169"/>
      <c r="IQ26" s="166"/>
      <c r="IR26" s="167"/>
      <c r="IS26" s="168"/>
      <c r="IT26" s="168"/>
      <c r="IU26" s="169"/>
      <c r="IV26" s="166"/>
      <c r="IW26" s="167"/>
      <c r="IX26" s="168"/>
      <c r="IY26" s="168"/>
      <c r="IZ26" s="169"/>
      <c r="JA26" s="166"/>
      <c r="JB26" s="167"/>
      <c r="JC26" s="168"/>
      <c r="JD26" s="168"/>
      <c r="JE26" s="169"/>
      <c r="JF26" s="166"/>
      <c r="JG26" s="167"/>
      <c r="JH26" s="168"/>
      <c r="JI26" s="168"/>
      <c r="JJ26" s="169"/>
      <c r="JK26" s="166"/>
      <c r="JL26" s="167"/>
      <c r="JM26" s="168"/>
      <c r="JN26" s="168"/>
      <c r="JO26" s="169"/>
      <c r="JP26" s="166"/>
      <c r="JQ26" s="167"/>
      <c r="JR26" s="168"/>
      <c r="JS26" s="168"/>
      <c r="JT26" s="169"/>
      <c r="JU26" s="166"/>
      <c r="JV26" s="167"/>
      <c r="JW26" s="168"/>
      <c r="JX26" s="168"/>
      <c r="JY26" s="169"/>
      <c r="JZ26" s="166"/>
      <c r="KA26" s="167"/>
      <c r="KB26" s="168"/>
      <c r="KC26" s="168"/>
      <c r="KD26" s="169"/>
      <c r="KE26" s="166"/>
      <c r="KF26" s="167"/>
      <c r="KG26" s="168"/>
      <c r="KH26" s="168"/>
      <c r="KI26" s="169"/>
      <c r="KJ26" s="166"/>
      <c r="KK26" s="167"/>
      <c r="KL26" s="168"/>
      <c r="KM26" s="168"/>
      <c r="KN26" s="169"/>
      <c r="KO26" s="166"/>
      <c r="KP26" s="167"/>
      <c r="KQ26" s="168"/>
      <c r="KR26" s="168"/>
      <c r="KS26" s="169"/>
      <c r="KT26" s="166"/>
      <c r="KU26" s="167"/>
      <c r="KV26" s="168"/>
      <c r="KW26" s="168"/>
      <c r="KX26" s="169"/>
      <c r="KY26" s="166"/>
      <c r="KZ26" s="167"/>
      <c r="LA26" s="168"/>
      <c r="LB26" s="168"/>
      <c r="LC26" s="169"/>
      <c r="LD26" s="166"/>
      <c r="LE26" s="167"/>
      <c r="LF26" s="168"/>
      <c r="LG26" s="168"/>
      <c r="LH26" s="169"/>
      <c r="LI26" s="166"/>
      <c r="LJ26" s="167"/>
      <c r="LK26" s="168"/>
      <c r="LL26" s="168"/>
      <c r="LM26" s="169"/>
      <c r="LN26" s="166"/>
      <c r="LO26" s="167"/>
      <c r="LP26" s="168"/>
      <c r="LQ26" s="168"/>
      <c r="LR26" s="169"/>
      <c r="LS26" s="166"/>
      <c r="LT26" s="167"/>
      <c r="LU26" s="168"/>
      <c r="LV26" s="168"/>
      <c r="LW26" s="169"/>
      <c r="LX26" s="166"/>
      <c r="LY26" s="167"/>
      <c r="LZ26" s="168"/>
      <c r="MA26" s="168"/>
      <c r="MB26" s="169"/>
      <c r="MC26" s="166"/>
      <c r="MD26" s="167"/>
      <c r="ME26" s="168"/>
      <c r="MF26" s="168"/>
      <c r="MG26" s="169"/>
      <c r="MH26" s="166"/>
      <c r="MI26" s="167"/>
      <c r="MJ26" s="168"/>
      <c r="MK26" s="168"/>
      <c r="ML26" s="169"/>
      <c r="MM26" s="166"/>
      <c r="MN26" s="167"/>
      <c r="MO26" s="168"/>
      <c r="MP26" s="168"/>
      <c r="MQ26" s="169"/>
      <c r="MR26" s="166"/>
      <c r="MS26" s="167"/>
      <c r="MT26" s="168"/>
      <c r="MU26" s="168"/>
      <c r="MV26" s="169"/>
      <c r="MW26" s="166"/>
      <c r="MX26" s="167"/>
      <c r="MY26" s="168"/>
      <c r="MZ26" s="168"/>
      <c r="NA26" s="169"/>
      <c r="NB26" s="166"/>
      <c r="NC26" s="167"/>
      <c r="ND26" s="168"/>
      <c r="NE26" s="168"/>
      <c r="NF26" s="169"/>
      <c r="NG26" s="166"/>
      <c r="NH26" s="167"/>
      <c r="NI26" s="168"/>
      <c r="NJ26" s="168"/>
      <c r="NK26" s="169"/>
      <c r="NL26" s="166"/>
      <c r="NM26" s="167"/>
      <c r="NN26" s="168"/>
      <c r="NO26" s="168"/>
      <c r="NP26" s="169"/>
      <c r="NQ26" s="166"/>
      <c r="NR26" s="167"/>
      <c r="NS26" s="168"/>
      <c r="NT26" s="168"/>
      <c r="NU26" s="169"/>
      <c r="NV26" s="166"/>
      <c r="NW26" s="167"/>
      <c r="NX26" s="168"/>
      <c r="NY26" s="168"/>
      <c r="NZ26" s="169"/>
      <c r="OA26" s="166"/>
      <c r="OB26" s="167"/>
      <c r="OC26" s="168"/>
      <c r="OD26" s="168"/>
      <c r="OE26" s="169"/>
      <c r="OF26" s="166"/>
      <c r="OG26" s="167"/>
      <c r="OH26" s="168"/>
      <c r="OI26" s="168"/>
      <c r="OJ26" s="169"/>
      <c r="OK26" s="166"/>
      <c r="OL26" s="167"/>
      <c r="OM26" s="168"/>
      <c r="ON26" s="168"/>
      <c r="OO26" s="169"/>
      <c r="OP26" s="166"/>
      <c r="OQ26" s="167"/>
      <c r="OR26" s="168"/>
      <c r="OS26" s="168"/>
      <c r="OT26" s="169"/>
      <c r="OU26" s="166"/>
      <c r="OV26" s="167"/>
      <c r="OW26" s="168"/>
      <c r="OX26" s="168"/>
      <c r="OY26" s="169"/>
      <c r="OZ26" s="166"/>
      <c r="PA26" s="167"/>
      <c r="PB26" s="168"/>
      <c r="PC26" s="168"/>
      <c r="PD26" s="169"/>
      <c r="PE26" s="166"/>
      <c r="PF26" s="167"/>
      <c r="PG26" s="168"/>
      <c r="PH26" s="168"/>
      <c r="PI26" s="169"/>
      <c r="PJ26" s="166"/>
      <c r="PK26" s="167"/>
      <c r="PL26" s="168"/>
      <c r="PM26" s="168"/>
      <c r="PN26" s="169"/>
      <c r="PO26" s="166"/>
      <c r="PP26" s="167"/>
      <c r="PQ26" s="168"/>
      <c r="PR26" s="168"/>
      <c r="PS26" s="169"/>
      <c r="PT26" s="166"/>
      <c r="PU26" s="167"/>
      <c r="PV26" s="168"/>
      <c r="PW26" s="168"/>
      <c r="PX26" s="169"/>
      <c r="PY26" s="166"/>
      <c r="PZ26" s="167"/>
      <c r="QA26" s="168"/>
      <c r="QB26" s="168"/>
      <c r="QC26" s="169"/>
      <c r="QD26" s="166"/>
      <c r="QE26" s="167"/>
      <c r="QF26" s="168"/>
      <c r="QG26" s="168"/>
      <c r="QH26" s="169"/>
      <c r="QI26" s="166"/>
      <c r="QJ26" s="167"/>
      <c r="QK26" s="168"/>
      <c r="QL26" s="168"/>
      <c r="QM26" s="169"/>
      <c r="QN26" s="166"/>
      <c r="QO26" s="167"/>
      <c r="QP26" s="168"/>
      <c r="QQ26" s="168"/>
      <c r="QR26" s="169"/>
      <c r="QS26" s="166"/>
      <c r="QT26" s="167"/>
      <c r="QU26" s="168"/>
      <c r="QV26" s="168"/>
      <c r="QW26" s="169"/>
      <c r="QX26" s="166"/>
      <c r="QY26" s="167"/>
      <c r="QZ26" s="168"/>
      <c r="RA26" s="168"/>
      <c r="RB26" s="169"/>
      <c r="RC26" s="166"/>
      <c r="RD26" s="167"/>
      <c r="RE26" s="168"/>
      <c r="RF26" s="168"/>
      <c r="RG26" s="169"/>
      <c r="RH26" s="166"/>
      <c r="RI26" s="167"/>
      <c r="RJ26" s="168"/>
      <c r="RK26" s="168"/>
      <c r="RL26" s="169"/>
      <c r="RM26" s="166"/>
      <c r="RN26" s="167"/>
      <c r="RO26" s="168"/>
      <c r="RP26" s="168"/>
      <c r="RQ26" s="169"/>
      <c r="RR26" s="166"/>
      <c r="RS26" s="167"/>
      <c r="RT26" s="168"/>
      <c r="RU26" s="168"/>
      <c r="RV26" s="169"/>
      <c r="RW26" s="166"/>
      <c r="RX26" s="167"/>
      <c r="RY26" s="168"/>
      <c r="RZ26" s="168"/>
      <c r="SA26" s="169"/>
      <c r="SB26" s="166"/>
      <c r="SC26" s="167"/>
      <c r="SD26" s="168"/>
      <c r="SE26" s="168"/>
      <c r="SF26" s="169"/>
      <c r="SG26" s="166"/>
      <c r="SH26" s="167"/>
      <c r="SI26" s="168"/>
      <c r="SJ26" s="168"/>
      <c r="SK26" s="169"/>
      <c r="SL26" s="166"/>
      <c r="SM26" s="167"/>
      <c r="SN26" s="168"/>
      <c r="SO26" s="168"/>
      <c r="SP26" s="169"/>
      <c r="SQ26" s="166"/>
      <c r="SR26" s="167"/>
      <c r="SS26" s="168"/>
      <c r="ST26" s="168"/>
      <c r="SU26" s="169"/>
      <c r="SV26" s="166"/>
      <c r="SW26" s="167"/>
      <c r="SX26" s="168"/>
      <c r="SY26" s="168"/>
      <c r="SZ26" s="169"/>
      <c r="TA26" s="166"/>
      <c r="TB26" s="167"/>
      <c r="TC26" s="168"/>
      <c r="TD26" s="168"/>
      <c r="TE26" s="169"/>
      <c r="TF26" s="166"/>
      <c r="TG26" s="167"/>
      <c r="TH26" s="168"/>
      <c r="TI26" s="168"/>
      <c r="TJ26" s="169"/>
      <c r="TK26" s="166"/>
      <c r="TL26" s="167"/>
      <c r="TM26" s="168"/>
      <c r="TN26" s="168"/>
      <c r="TO26" s="169"/>
      <c r="TP26" s="166"/>
      <c r="TQ26" s="167"/>
      <c r="TR26" s="168"/>
      <c r="TS26" s="168"/>
      <c r="TT26" s="169"/>
      <c r="TU26" s="166"/>
      <c r="TV26" s="167"/>
      <c r="TW26" s="168"/>
      <c r="TX26" s="168"/>
      <c r="TY26" s="169"/>
      <c r="TZ26" s="166"/>
      <c r="UA26" s="167"/>
      <c r="UB26" s="168"/>
      <c r="UC26" s="168"/>
      <c r="UD26" s="169"/>
      <c r="UE26" s="166"/>
      <c r="UF26" s="167"/>
      <c r="UG26" s="168"/>
      <c r="UH26" s="168"/>
      <c r="UI26" s="169"/>
      <c r="UJ26" s="166"/>
      <c r="UK26" s="167"/>
      <c r="UL26" s="168"/>
      <c r="UM26" s="168"/>
      <c r="UN26" s="169"/>
      <c r="UO26" s="166"/>
      <c r="UP26" s="167"/>
      <c r="UQ26" s="168"/>
      <c r="UR26" s="168"/>
      <c r="US26" s="169"/>
      <c r="UT26" s="166"/>
      <c r="UU26" s="167"/>
      <c r="UV26" s="168"/>
      <c r="UW26" s="168"/>
      <c r="UX26" s="169"/>
      <c r="UY26" s="166"/>
      <c r="UZ26" s="167"/>
      <c r="VA26" s="168"/>
      <c r="VB26" s="168"/>
      <c r="VC26" s="169"/>
      <c r="VD26" s="166"/>
      <c r="VE26" s="167"/>
      <c r="VF26" s="168"/>
      <c r="VG26" s="168"/>
      <c r="VH26" s="169"/>
      <c r="VI26" s="166"/>
      <c r="VJ26" s="167"/>
      <c r="VK26" s="168"/>
      <c r="VL26" s="168"/>
      <c r="VM26" s="169"/>
      <c r="VN26" s="166"/>
      <c r="VO26" s="167"/>
      <c r="VP26" s="168"/>
      <c r="VQ26" s="168"/>
      <c r="VR26" s="169"/>
      <c r="VS26" s="166"/>
      <c r="VT26" s="167"/>
      <c r="VU26" s="168"/>
      <c r="VV26" s="168"/>
      <c r="VW26" s="169"/>
      <c r="VX26" s="166"/>
      <c r="VY26" s="167"/>
      <c r="VZ26" s="168"/>
      <c r="WA26" s="168"/>
      <c r="WB26" s="169"/>
      <c r="WC26" s="166"/>
      <c r="WD26" s="167"/>
      <c r="WE26" s="168"/>
      <c r="WF26" s="168"/>
      <c r="WG26" s="169"/>
      <c r="WH26" s="166"/>
      <c r="WI26" s="167"/>
      <c r="WJ26" s="168"/>
      <c r="WK26" s="168"/>
      <c r="WL26" s="169"/>
      <c r="WM26" s="166"/>
      <c r="WN26" s="167"/>
      <c r="WO26" s="168"/>
      <c r="WP26" s="168"/>
      <c r="WQ26" s="169"/>
      <c r="WR26" s="166"/>
      <c r="WS26" s="167"/>
      <c r="WT26" s="168"/>
      <c r="WU26" s="168"/>
      <c r="WV26" s="169"/>
      <c r="WW26" s="166"/>
      <c r="WX26" s="167"/>
      <c r="WY26" s="168"/>
      <c r="WZ26" s="168"/>
      <c r="XA26" s="169"/>
      <c r="XB26" s="166"/>
      <c r="XC26" s="167"/>
      <c r="XD26" s="168"/>
      <c r="XE26" s="168"/>
      <c r="XF26" s="169"/>
      <c r="XG26" s="166"/>
      <c r="XH26" s="167"/>
      <c r="XI26" s="168"/>
      <c r="XJ26" s="168"/>
      <c r="XK26" s="169"/>
      <c r="XL26" s="166"/>
      <c r="XM26" s="167"/>
      <c r="XN26" s="168"/>
      <c r="XO26" s="168"/>
      <c r="XP26" s="169"/>
      <c r="XQ26" s="166"/>
      <c r="XR26" s="167"/>
      <c r="XS26" s="168"/>
      <c r="XT26" s="168"/>
      <c r="XU26" s="169"/>
      <c r="XV26" s="166"/>
      <c r="XW26" s="167"/>
      <c r="XX26" s="168"/>
      <c r="XY26" s="168"/>
      <c r="XZ26" s="169"/>
      <c r="YA26" s="166"/>
      <c r="YB26" s="167"/>
      <c r="YC26" s="168"/>
      <c r="YD26" s="168"/>
      <c r="YE26" s="169"/>
      <c r="YF26" s="166"/>
      <c r="YG26" s="167"/>
      <c r="YH26" s="168"/>
      <c r="YI26" s="168"/>
      <c r="YJ26" s="169"/>
      <c r="YK26" s="166"/>
      <c r="YL26" s="167"/>
      <c r="YM26" s="168"/>
      <c r="YN26" s="168"/>
      <c r="YO26" s="169"/>
      <c r="YP26" s="166"/>
      <c r="YQ26" s="167"/>
      <c r="YR26" s="168"/>
      <c r="YS26" s="168"/>
      <c r="YT26" s="169"/>
      <c r="YU26" s="166"/>
      <c r="YV26" s="167"/>
      <c r="YW26" s="168"/>
      <c r="YX26" s="168"/>
      <c r="YY26" s="169"/>
      <c r="YZ26" s="166"/>
      <c r="ZA26" s="167"/>
      <c r="ZB26" s="168"/>
      <c r="ZC26" s="168"/>
      <c r="ZD26" s="169"/>
      <c r="ZE26" s="166"/>
      <c r="ZF26" s="167"/>
      <c r="ZG26" s="168"/>
      <c r="ZH26" s="168"/>
      <c r="ZI26" s="169"/>
      <c r="ZJ26" s="166"/>
      <c r="ZK26" s="167"/>
      <c r="ZL26" s="168"/>
      <c r="ZM26" s="168"/>
      <c r="ZN26" s="169"/>
      <c r="ZO26" s="166"/>
      <c r="ZP26" s="167"/>
      <c r="ZQ26" s="168"/>
      <c r="ZR26" s="168"/>
      <c r="ZS26" s="169"/>
      <c r="ZT26" s="166"/>
      <c r="ZU26" s="167"/>
      <c r="ZV26" s="168"/>
      <c r="ZW26" s="168"/>
      <c r="ZX26" s="169"/>
      <c r="ZY26" s="166"/>
      <c r="ZZ26" s="167"/>
      <c r="AAA26" s="168"/>
      <c r="AAB26" s="168"/>
      <c r="AAC26" s="169"/>
      <c r="AAD26" s="166"/>
      <c r="AAE26" s="167"/>
      <c r="AAF26" s="168"/>
      <c r="AAG26" s="168"/>
      <c r="AAH26" s="169"/>
      <c r="AAI26" s="166"/>
      <c r="AAJ26" s="167"/>
      <c r="AAK26" s="168"/>
      <c r="AAL26" s="168"/>
      <c r="AAM26" s="169"/>
      <c r="AAN26" s="166"/>
      <c r="AAO26" s="167"/>
      <c r="AAP26" s="168"/>
      <c r="AAQ26" s="168"/>
      <c r="AAR26" s="169"/>
      <c r="AAS26" s="166"/>
      <c r="AAT26" s="167"/>
      <c r="AAU26" s="168"/>
      <c r="AAV26" s="168"/>
      <c r="AAW26" s="169"/>
      <c r="AAX26" s="166"/>
      <c r="AAY26" s="167"/>
      <c r="AAZ26" s="168"/>
      <c r="ABA26" s="168"/>
      <c r="ABB26" s="169"/>
      <c r="ABC26" s="166"/>
      <c r="ABD26" s="167"/>
      <c r="ABE26" s="168"/>
      <c r="ABF26" s="168"/>
      <c r="ABG26" s="169"/>
      <c r="ABH26" s="166"/>
      <c r="ABI26" s="167"/>
      <c r="ABJ26" s="168"/>
      <c r="ABK26" s="168"/>
      <c r="ABL26" s="169"/>
      <c r="ABM26" s="166"/>
      <c r="ABN26" s="167"/>
      <c r="ABO26" s="168"/>
      <c r="ABP26" s="168"/>
      <c r="ABQ26" s="169"/>
      <c r="ABR26" s="166"/>
      <c r="ABS26" s="167"/>
      <c r="ABT26" s="168"/>
      <c r="ABU26" s="168"/>
      <c r="ABV26" s="169"/>
      <c r="ABW26" s="166"/>
      <c r="ABX26" s="167"/>
      <c r="ABY26" s="168"/>
      <c r="ABZ26" s="168"/>
      <c r="ACA26" s="169"/>
      <c r="ACB26" s="166"/>
      <c r="ACC26" s="167"/>
      <c r="ACD26" s="168"/>
      <c r="ACE26" s="168"/>
      <c r="ACF26" s="169"/>
      <c r="ACG26" s="166"/>
      <c r="ACH26" s="167"/>
      <c r="ACI26" s="168"/>
      <c r="ACJ26" s="168"/>
      <c r="ACK26" s="169"/>
      <c r="ACL26" s="166"/>
      <c r="ACM26" s="167"/>
      <c r="ACN26" s="168"/>
      <c r="ACO26" s="168"/>
      <c r="ACP26" s="169"/>
      <c r="ACQ26" s="166"/>
      <c r="ACR26" s="167"/>
      <c r="ACS26" s="168"/>
      <c r="ACT26" s="168"/>
      <c r="ACU26" s="169"/>
      <c r="ACV26" s="166"/>
      <c r="ACW26" s="167"/>
      <c r="ACX26" s="168"/>
      <c r="ACY26" s="168"/>
      <c r="ACZ26" s="169"/>
      <c r="ADA26" s="166"/>
      <c r="ADB26" s="167"/>
      <c r="ADC26" s="168"/>
      <c r="ADD26" s="168"/>
      <c r="ADE26" s="169"/>
      <c r="ADF26" s="166"/>
      <c r="ADG26" s="167"/>
      <c r="ADH26" s="168"/>
      <c r="ADI26" s="168"/>
      <c r="ADJ26" s="169"/>
      <c r="ADK26" s="166"/>
      <c r="ADL26" s="167"/>
      <c r="ADM26" s="168"/>
      <c r="ADN26" s="168"/>
      <c r="ADO26" s="169"/>
      <c r="ADP26" s="166"/>
      <c r="ADQ26" s="167"/>
      <c r="ADR26" s="168"/>
      <c r="ADS26" s="168"/>
      <c r="ADT26" s="169"/>
      <c r="ADU26" s="166"/>
      <c r="ADV26" s="167"/>
      <c r="ADW26" s="168"/>
      <c r="ADX26" s="168"/>
      <c r="ADY26" s="169"/>
      <c r="ADZ26" s="166"/>
      <c r="AEA26" s="167"/>
      <c r="AEB26" s="168"/>
      <c r="AEC26" s="168"/>
      <c r="AED26" s="169"/>
      <c r="AEE26" s="166"/>
      <c r="AEF26" s="167"/>
      <c r="AEG26" s="168"/>
      <c r="AEH26" s="168"/>
      <c r="AEI26" s="169"/>
      <c r="AEJ26" s="166"/>
      <c r="AEK26" s="167"/>
      <c r="AEL26" s="168"/>
      <c r="AEM26" s="168"/>
      <c r="AEN26" s="169"/>
      <c r="AEO26" s="166"/>
      <c r="AEP26" s="167"/>
      <c r="AEQ26" s="168"/>
      <c r="AER26" s="168"/>
      <c r="AES26" s="169"/>
      <c r="AET26" s="166"/>
      <c r="AEU26" s="167"/>
      <c r="AEV26" s="168"/>
      <c r="AEW26" s="168"/>
      <c r="AEX26" s="169"/>
      <c r="AEY26" s="166"/>
      <c r="AEZ26" s="167"/>
      <c r="AFA26" s="168"/>
      <c r="AFB26" s="168"/>
      <c r="AFC26" s="169"/>
      <c r="AFD26" s="166"/>
      <c r="AFE26" s="167"/>
      <c r="AFF26" s="168"/>
      <c r="AFG26" s="168"/>
      <c r="AFH26" s="169"/>
      <c r="AFI26" s="166"/>
      <c r="AFJ26" s="167"/>
      <c r="AFK26" s="168"/>
      <c r="AFL26" s="168"/>
      <c r="AFM26" s="169"/>
      <c r="AFN26" s="166"/>
      <c r="AFO26" s="167"/>
      <c r="AFP26" s="168"/>
      <c r="AFQ26" s="168"/>
      <c r="AFR26" s="169"/>
      <c r="AFS26" s="166"/>
      <c r="AFT26" s="167"/>
      <c r="AFU26" s="168"/>
      <c r="AFV26" s="168"/>
      <c r="AFW26" s="169"/>
      <c r="AFX26" s="166"/>
      <c r="AFY26" s="167"/>
      <c r="AFZ26" s="168"/>
      <c r="AGA26" s="168"/>
      <c r="AGB26" s="169"/>
      <c r="AGC26" s="166"/>
      <c r="AGD26" s="167"/>
      <c r="AGE26" s="168"/>
      <c r="AGF26" s="168"/>
      <c r="AGG26" s="169"/>
      <c r="AGH26" s="166"/>
      <c r="AGI26" s="167"/>
      <c r="AGJ26" s="168"/>
      <c r="AGK26" s="168"/>
      <c r="AGL26" s="169"/>
      <c r="AGM26" s="166"/>
      <c r="AGN26" s="167"/>
      <c r="AGO26" s="168"/>
      <c r="AGP26" s="168"/>
      <c r="AGQ26" s="169"/>
      <c r="AGR26" s="166"/>
      <c r="AGS26" s="167"/>
      <c r="AGT26" s="168"/>
      <c r="AGU26" s="168"/>
      <c r="AGV26" s="169"/>
      <c r="AGW26" s="166"/>
      <c r="AGX26" s="167"/>
      <c r="AGY26" s="168"/>
      <c r="AGZ26" s="168"/>
      <c r="AHA26" s="169"/>
      <c r="AHB26" s="166"/>
      <c r="AHC26" s="167"/>
      <c r="AHD26" s="168"/>
      <c r="AHE26" s="168"/>
      <c r="AHF26" s="169"/>
      <c r="AHG26" s="166"/>
      <c r="AHH26" s="167"/>
      <c r="AHI26" s="168"/>
      <c r="AHJ26" s="168"/>
      <c r="AHK26" s="169"/>
      <c r="AHL26" s="166"/>
      <c r="AHM26" s="167"/>
      <c r="AHN26" s="168"/>
      <c r="AHO26" s="168"/>
      <c r="AHP26" s="169"/>
      <c r="AHQ26" s="166"/>
      <c r="AHR26" s="167"/>
      <c r="AHS26" s="168"/>
      <c r="AHT26" s="168"/>
      <c r="AHU26" s="169"/>
      <c r="AHV26" s="166"/>
      <c r="AHW26" s="167"/>
      <c r="AHX26" s="168"/>
      <c r="AHY26" s="168"/>
      <c r="AHZ26" s="169"/>
      <c r="AIA26" s="166"/>
      <c r="AIB26" s="167"/>
      <c r="AIC26" s="168"/>
      <c r="AID26" s="168"/>
      <c r="AIE26" s="169"/>
      <c r="AIF26" s="166"/>
      <c r="AIG26" s="167"/>
      <c r="AIH26" s="168"/>
      <c r="AII26" s="168"/>
      <c r="AIJ26" s="169"/>
      <c r="AIK26" s="166"/>
      <c r="AIL26" s="167"/>
      <c r="AIM26" s="168"/>
      <c r="AIN26" s="168"/>
      <c r="AIO26" s="169"/>
      <c r="AIP26" s="166"/>
      <c r="AIQ26" s="167"/>
      <c r="AIR26" s="168"/>
      <c r="AIS26" s="168"/>
      <c r="AIT26" s="169"/>
      <c r="AIU26" s="166"/>
      <c r="AIV26" s="167"/>
      <c r="AIW26" s="168"/>
      <c r="AIX26" s="168"/>
      <c r="AIY26" s="169"/>
      <c r="AIZ26" s="166"/>
      <c r="AJA26" s="167"/>
      <c r="AJB26" s="168"/>
      <c r="AJC26" s="168"/>
      <c r="AJD26" s="169"/>
      <c r="AJE26" s="166"/>
      <c r="AJF26" s="167"/>
      <c r="AJG26" s="168"/>
      <c r="AJH26" s="168"/>
      <c r="AJI26" s="169"/>
      <c r="AJJ26" s="166"/>
      <c r="AJK26" s="167"/>
      <c r="AJL26" s="168"/>
      <c r="AJM26" s="168"/>
      <c r="AJN26" s="169"/>
      <c r="AJO26" s="166"/>
      <c r="AJP26" s="167"/>
      <c r="AJQ26" s="168"/>
      <c r="AJR26" s="168"/>
      <c r="AJS26" s="169"/>
      <c r="AJT26" s="166"/>
      <c r="AJU26" s="167"/>
      <c r="AJV26" s="168"/>
      <c r="AJW26" s="168"/>
      <c r="AJX26" s="169"/>
      <c r="AJY26" s="166"/>
      <c r="AJZ26" s="167"/>
      <c r="AKA26" s="168"/>
      <c r="AKB26" s="168"/>
      <c r="AKC26" s="169"/>
      <c r="AKD26" s="166"/>
      <c r="AKE26" s="167"/>
      <c r="AKF26" s="168"/>
      <c r="AKG26" s="168"/>
      <c r="AKH26" s="169"/>
      <c r="AKI26" s="166"/>
      <c r="AKJ26" s="167"/>
      <c r="AKK26" s="168"/>
      <c r="AKL26" s="168"/>
      <c r="AKM26" s="169"/>
      <c r="AKN26" s="166"/>
      <c r="AKO26" s="167"/>
      <c r="AKP26" s="168"/>
      <c r="AKQ26" s="168"/>
      <c r="AKR26" s="169"/>
      <c r="AKS26" s="166"/>
      <c r="AKT26" s="167"/>
      <c r="AKU26" s="168"/>
      <c r="AKV26" s="168"/>
      <c r="AKW26" s="169"/>
      <c r="AKX26" s="166"/>
      <c r="AKY26" s="167"/>
      <c r="AKZ26" s="168"/>
      <c r="ALA26" s="168"/>
      <c r="ALB26" s="169"/>
      <c r="ALC26" s="166"/>
      <c r="ALD26" s="167"/>
      <c r="ALE26" s="168"/>
      <c r="ALF26" s="168"/>
      <c r="ALG26" s="169"/>
      <c r="ALH26" s="166"/>
      <c r="ALI26" s="167"/>
      <c r="ALJ26" s="168"/>
      <c r="ALK26" s="168"/>
      <c r="ALL26" s="169"/>
      <c r="ALM26" s="166"/>
      <c r="ALN26" s="167"/>
      <c r="ALO26" s="168"/>
      <c r="ALP26" s="168"/>
      <c r="ALQ26" s="169"/>
      <c r="ALR26" s="166"/>
      <c r="ALS26" s="167"/>
      <c r="ALT26" s="168"/>
      <c r="ALU26" s="168"/>
      <c r="ALV26" s="169"/>
      <c r="ALW26" s="166"/>
      <c r="ALX26" s="167"/>
      <c r="ALY26" s="168"/>
      <c r="ALZ26" s="168"/>
      <c r="AMA26" s="169"/>
      <c r="AMB26" s="166"/>
      <c r="AMC26" s="167"/>
      <c r="AMD26" s="168"/>
      <c r="AME26" s="168"/>
      <c r="AMF26" s="169"/>
      <c r="AMG26" s="166"/>
      <c r="AMH26" s="167"/>
      <c r="AMI26" s="168"/>
      <c r="AMJ26" s="168"/>
      <c r="AMK26" s="169"/>
      <c r="AML26" s="166"/>
      <c r="AMM26" s="167"/>
      <c r="AMN26" s="168"/>
      <c r="AMO26" s="168"/>
      <c r="AMP26" s="169"/>
      <c r="AMQ26" s="166"/>
      <c r="AMR26" s="167"/>
      <c r="AMS26" s="168"/>
      <c r="AMT26" s="168"/>
      <c r="AMU26" s="169"/>
      <c r="AMV26" s="166"/>
      <c r="AMW26" s="167"/>
      <c r="AMX26" s="168"/>
      <c r="AMY26" s="168"/>
      <c r="AMZ26" s="169"/>
      <c r="ANA26" s="166"/>
      <c r="ANB26" s="167"/>
      <c r="ANC26" s="168"/>
      <c r="AND26" s="168"/>
      <c r="ANE26" s="169"/>
      <c r="ANF26" s="166"/>
      <c r="ANG26" s="167"/>
      <c r="ANH26" s="168"/>
      <c r="ANI26" s="168"/>
      <c r="ANJ26" s="169"/>
      <c r="ANK26" s="166"/>
      <c r="ANL26" s="167"/>
      <c r="ANM26" s="168"/>
      <c r="ANN26" s="168"/>
      <c r="ANO26" s="169"/>
      <c r="ANP26" s="166"/>
      <c r="ANQ26" s="167"/>
      <c r="ANR26" s="168"/>
      <c r="ANS26" s="168"/>
      <c r="ANT26" s="169"/>
      <c r="ANU26" s="166"/>
      <c r="ANV26" s="167"/>
      <c r="ANW26" s="168"/>
      <c r="ANX26" s="168"/>
      <c r="ANY26" s="169"/>
      <c r="ANZ26" s="166"/>
      <c r="AOA26" s="167"/>
      <c r="AOB26" s="168"/>
      <c r="AOC26" s="168"/>
      <c r="AOD26" s="169"/>
      <c r="AOE26" s="166"/>
      <c r="AOF26" s="167"/>
      <c r="AOG26" s="168"/>
      <c r="AOH26" s="168"/>
      <c r="AOI26" s="169"/>
      <c r="AOJ26" s="166"/>
      <c r="AOK26" s="167"/>
      <c r="AOL26" s="168"/>
      <c r="AOM26" s="168"/>
      <c r="AON26" s="169"/>
      <c r="AOO26" s="166"/>
      <c r="AOP26" s="167"/>
      <c r="AOQ26" s="168"/>
      <c r="AOR26" s="168"/>
      <c r="AOS26" s="169"/>
      <c r="AOT26" s="166"/>
      <c r="AOU26" s="167"/>
      <c r="AOV26" s="168"/>
      <c r="AOW26" s="168"/>
      <c r="AOX26" s="169"/>
      <c r="AOY26" s="166"/>
      <c r="AOZ26" s="167"/>
      <c r="APA26" s="168"/>
      <c r="APB26" s="168"/>
      <c r="APC26" s="169"/>
      <c r="APD26" s="166"/>
      <c r="APE26" s="167"/>
      <c r="APF26" s="168"/>
      <c r="APG26" s="168"/>
      <c r="APH26" s="169"/>
      <c r="API26" s="166"/>
      <c r="APJ26" s="167"/>
      <c r="APK26" s="168"/>
      <c r="APL26" s="168"/>
      <c r="APM26" s="169"/>
      <c r="APN26" s="166"/>
      <c r="APO26" s="167"/>
      <c r="APP26" s="168"/>
      <c r="APQ26" s="168"/>
      <c r="APR26" s="169"/>
      <c r="APS26" s="166"/>
      <c r="APT26" s="167"/>
      <c r="APU26" s="168"/>
      <c r="APV26" s="168"/>
      <c r="APW26" s="169"/>
      <c r="APX26" s="166"/>
      <c r="APY26" s="167"/>
      <c r="APZ26" s="168"/>
      <c r="AQA26" s="168"/>
      <c r="AQB26" s="169"/>
      <c r="AQC26" s="166"/>
      <c r="AQD26" s="167"/>
      <c r="AQE26" s="168"/>
      <c r="AQF26" s="168"/>
      <c r="AQG26" s="169"/>
      <c r="AQH26" s="166"/>
      <c r="AQI26" s="167"/>
      <c r="AQJ26" s="168"/>
      <c r="AQK26" s="168"/>
      <c r="AQL26" s="169"/>
      <c r="AQM26" s="166"/>
      <c r="AQN26" s="167"/>
      <c r="AQO26" s="168"/>
      <c r="AQP26" s="168"/>
      <c r="AQQ26" s="169"/>
      <c r="AQR26" s="166"/>
      <c r="AQS26" s="167"/>
      <c r="AQT26" s="168"/>
      <c r="AQU26" s="168"/>
      <c r="AQV26" s="169"/>
      <c r="AQW26" s="166"/>
      <c r="AQX26" s="167"/>
      <c r="AQY26" s="168"/>
      <c r="AQZ26" s="168"/>
      <c r="ARA26" s="169"/>
      <c r="ARB26" s="166"/>
      <c r="ARC26" s="167"/>
      <c r="ARD26" s="168"/>
      <c r="ARE26" s="168"/>
      <c r="ARF26" s="169"/>
      <c r="ARG26" s="166"/>
      <c r="ARH26" s="167"/>
      <c r="ARI26" s="168"/>
      <c r="ARJ26" s="168"/>
      <c r="ARK26" s="169"/>
      <c r="ARL26" s="166"/>
      <c r="ARM26" s="167"/>
      <c r="ARN26" s="168"/>
      <c r="ARO26" s="168"/>
      <c r="ARP26" s="169"/>
      <c r="ARQ26" s="166"/>
      <c r="ARR26" s="167"/>
      <c r="ARS26" s="168"/>
      <c r="ART26" s="168"/>
      <c r="ARU26" s="169"/>
      <c r="ARV26" s="166"/>
      <c r="ARW26" s="167"/>
      <c r="ARX26" s="168"/>
      <c r="ARY26" s="168"/>
      <c r="ARZ26" s="169"/>
      <c r="ASA26" s="166"/>
      <c r="ASB26" s="167"/>
      <c r="ASC26" s="168"/>
      <c r="ASD26" s="168"/>
      <c r="ASE26" s="169"/>
      <c r="ASF26" s="166"/>
      <c r="ASG26" s="167"/>
      <c r="ASH26" s="168"/>
      <c r="ASI26" s="168"/>
      <c r="ASJ26" s="169"/>
      <c r="ASK26" s="166"/>
      <c r="ASL26" s="167"/>
      <c r="ASM26" s="168"/>
      <c r="ASN26" s="168"/>
      <c r="ASO26" s="169"/>
      <c r="ASP26" s="166"/>
      <c r="ASQ26" s="167"/>
      <c r="ASR26" s="168"/>
      <c r="ASS26" s="168"/>
      <c r="AST26" s="169"/>
      <c r="ASU26" s="166"/>
      <c r="ASV26" s="167"/>
      <c r="ASW26" s="168"/>
      <c r="ASX26" s="168"/>
      <c r="ASY26" s="169"/>
      <c r="ASZ26" s="166"/>
      <c r="ATA26" s="167"/>
      <c r="ATB26" s="168"/>
      <c r="ATC26" s="168"/>
      <c r="ATD26" s="169"/>
      <c r="ATE26" s="166"/>
      <c r="ATF26" s="167"/>
      <c r="ATG26" s="168"/>
      <c r="ATH26" s="168"/>
      <c r="ATI26" s="169"/>
      <c r="ATJ26" s="166"/>
      <c r="ATK26" s="167"/>
      <c r="ATL26" s="168"/>
      <c r="ATM26" s="168"/>
      <c r="ATN26" s="169"/>
      <c r="ATO26" s="166"/>
      <c r="ATP26" s="167"/>
      <c r="ATQ26" s="168"/>
      <c r="ATR26" s="168"/>
      <c r="ATS26" s="169"/>
      <c r="ATT26" s="166"/>
      <c r="ATU26" s="167"/>
      <c r="ATV26" s="168"/>
      <c r="ATW26" s="168"/>
      <c r="ATX26" s="169"/>
      <c r="ATY26" s="166"/>
      <c r="ATZ26" s="167"/>
      <c r="AUA26" s="168"/>
      <c r="AUB26" s="168"/>
      <c r="AUC26" s="169"/>
      <c r="AUD26" s="166"/>
      <c r="AUE26" s="167"/>
      <c r="AUF26" s="168"/>
      <c r="AUG26" s="168"/>
      <c r="AUH26" s="169"/>
      <c r="AUI26" s="166"/>
      <c r="AUJ26" s="167"/>
      <c r="AUK26" s="168"/>
      <c r="AUL26" s="168"/>
      <c r="AUM26" s="169"/>
      <c r="AUN26" s="166"/>
      <c r="AUO26" s="167"/>
      <c r="AUP26" s="168"/>
      <c r="AUQ26" s="168"/>
      <c r="AUR26" s="169"/>
      <c r="AUS26" s="166"/>
      <c r="AUT26" s="167"/>
      <c r="AUU26" s="168"/>
      <c r="AUV26" s="168"/>
      <c r="AUW26" s="169"/>
      <c r="AUX26" s="166"/>
      <c r="AUY26" s="167"/>
      <c r="AUZ26" s="168"/>
      <c r="AVA26" s="168"/>
      <c r="AVB26" s="169"/>
      <c r="AVC26" s="166"/>
      <c r="AVD26" s="167"/>
      <c r="AVE26" s="168"/>
      <c r="AVF26" s="168"/>
      <c r="AVG26" s="169"/>
      <c r="AVH26" s="166"/>
      <c r="AVI26" s="167"/>
      <c r="AVJ26" s="168"/>
      <c r="AVK26" s="168"/>
      <c r="AVL26" s="169"/>
      <c r="AVM26" s="166"/>
      <c r="AVN26" s="167"/>
      <c r="AVO26" s="168"/>
      <c r="AVP26" s="168"/>
      <c r="AVQ26" s="169"/>
      <c r="AVR26" s="166"/>
      <c r="AVS26" s="167"/>
      <c r="AVT26" s="168"/>
      <c r="AVU26" s="168"/>
      <c r="AVV26" s="169"/>
      <c r="AVW26" s="166"/>
      <c r="AVX26" s="167"/>
      <c r="AVY26" s="168"/>
      <c r="AVZ26" s="168"/>
      <c r="AWA26" s="169"/>
      <c r="AWB26" s="166"/>
      <c r="AWC26" s="167"/>
      <c r="AWD26" s="168"/>
      <c r="AWE26" s="168"/>
      <c r="AWF26" s="169"/>
      <c r="AWG26" s="166"/>
      <c r="AWH26" s="167"/>
      <c r="AWI26" s="168"/>
      <c r="AWJ26" s="168"/>
      <c r="AWK26" s="169"/>
      <c r="AWL26" s="166"/>
      <c r="AWM26" s="167"/>
      <c r="AWN26" s="168"/>
      <c r="AWO26" s="168"/>
      <c r="AWP26" s="169"/>
      <c r="AWQ26" s="166"/>
      <c r="AWR26" s="167"/>
      <c r="AWS26" s="168"/>
      <c r="AWT26" s="168"/>
      <c r="AWU26" s="169"/>
      <c r="AWV26" s="166"/>
      <c r="AWW26" s="167"/>
      <c r="AWX26" s="168"/>
      <c r="AWY26" s="168"/>
      <c r="AWZ26" s="169"/>
      <c r="AXA26" s="166"/>
      <c r="AXB26" s="167"/>
      <c r="AXC26" s="168"/>
      <c r="AXD26" s="168"/>
      <c r="AXE26" s="169"/>
      <c r="AXF26" s="166"/>
      <c r="AXG26" s="167"/>
      <c r="AXH26" s="168"/>
      <c r="AXI26" s="168"/>
      <c r="AXJ26" s="169"/>
      <c r="AXK26" s="166"/>
      <c r="AXL26" s="167"/>
      <c r="AXM26" s="168"/>
      <c r="AXN26" s="168"/>
      <c r="AXO26" s="169"/>
      <c r="AXP26" s="166"/>
      <c r="AXQ26" s="167"/>
      <c r="AXR26" s="168"/>
      <c r="AXS26" s="168"/>
      <c r="AXT26" s="169"/>
      <c r="AXU26" s="166"/>
      <c r="AXV26" s="167"/>
      <c r="AXW26" s="168"/>
      <c r="AXX26" s="168"/>
      <c r="AXY26" s="169"/>
      <c r="AXZ26" s="166"/>
      <c r="AYA26" s="167"/>
      <c r="AYB26" s="168"/>
      <c r="AYC26" s="168"/>
      <c r="AYD26" s="169"/>
      <c r="AYE26" s="166"/>
      <c r="AYF26" s="167"/>
      <c r="AYG26" s="168"/>
      <c r="AYH26" s="168"/>
      <c r="AYI26" s="169"/>
      <c r="AYJ26" s="166"/>
      <c r="AYK26" s="167"/>
      <c r="AYL26" s="168"/>
      <c r="AYM26" s="168"/>
      <c r="AYN26" s="169"/>
      <c r="AYO26" s="166"/>
      <c r="AYP26" s="167"/>
      <c r="AYQ26" s="168"/>
      <c r="AYR26" s="168"/>
      <c r="AYS26" s="169"/>
      <c r="AYT26" s="166"/>
      <c r="AYU26" s="167"/>
      <c r="AYV26" s="168"/>
      <c r="AYW26" s="168"/>
      <c r="AYX26" s="169"/>
      <c r="AYY26" s="166"/>
      <c r="AYZ26" s="167"/>
      <c r="AZA26" s="168"/>
      <c r="AZB26" s="168"/>
      <c r="AZC26" s="169"/>
      <c r="AZD26" s="166"/>
      <c r="AZE26" s="167"/>
      <c r="AZF26" s="168"/>
      <c r="AZG26" s="168"/>
      <c r="AZH26" s="169"/>
      <c r="AZI26" s="166"/>
      <c r="AZJ26" s="167"/>
      <c r="AZK26" s="168"/>
      <c r="AZL26" s="168"/>
      <c r="AZM26" s="169"/>
      <c r="AZN26" s="166"/>
      <c r="AZO26" s="167"/>
      <c r="AZP26" s="168"/>
      <c r="AZQ26" s="168"/>
      <c r="AZR26" s="169"/>
      <c r="AZS26" s="166"/>
      <c r="AZT26" s="167"/>
      <c r="AZU26" s="168"/>
      <c r="AZV26" s="168"/>
      <c r="AZW26" s="169"/>
      <c r="AZX26" s="166"/>
      <c r="AZY26" s="167"/>
      <c r="AZZ26" s="168"/>
      <c r="BAA26" s="168"/>
      <c r="BAB26" s="169"/>
      <c r="BAC26" s="166"/>
      <c r="BAD26" s="167"/>
      <c r="BAE26" s="168"/>
      <c r="BAF26" s="168"/>
      <c r="BAG26" s="169"/>
      <c r="BAH26" s="166"/>
      <c r="BAI26" s="167"/>
      <c r="BAJ26" s="168"/>
      <c r="BAK26" s="168"/>
      <c r="BAL26" s="169"/>
      <c r="BAM26" s="166"/>
      <c r="BAN26" s="167"/>
      <c r="BAO26" s="168"/>
      <c r="BAP26" s="168"/>
      <c r="BAQ26" s="169"/>
      <c r="BAR26" s="166"/>
      <c r="BAS26" s="167"/>
      <c r="BAT26" s="168"/>
      <c r="BAU26" s="168"/>
      <c r="BAV26" s="169"/>
      <c r="BAW26" s="166"/>
      <c r="BAX26" s="167"/>
      <c r="BAY26" s="168"/>
      <c r="BAZ26" s="168"/>
      <c r="BBA26" s="169"/>
      <c r="BBB26" s="166"/>
      <c r="BBC26" s="167"/>
      <c r="BBD26" s="168"/>
      <c r="BBE26" s="168"/>
      <c r="BBF26" s="169"/>
      <c r="BBG26" s="166"/>
      <c r="BBH26" s="167"/>
      <c r="BBI26" s="168"/>
      <c r="BBJ26" s="168"/>
      <c r="BBK26" s="169"/>
      <c r="BBL26" s="166"/>
      <c r="BBM26" s="167"/>
      <c r="BBN26" s="168"/>
      <c r="BBO26" s="168"/>
      <c r="BBP26" s="169"/>
      <c r="BBQ26" s="166"/>
      <c r="BBR26" s="167"/>
      <c r="BBS26" s="168"/>
      <c r="BBT26" s="168"/>
      <c r="BBU26" s="169"/>
      <c r="BBV26" s="166"/>
      <c r="BBW26" s="167"/>
      <c r="BBX26" s="168"/>
      <c r="BBY26" s="168"/>
      <c r="BBZ26" s="169"/>
      <c r="BCA26" s="166"/>
      <c r="BCB26" s="167"/>
      <c r="BCC26" s="168"/>
      <c r="BCD26" s="168"/>
      <c r="BCE26" s="169"/>
      <c r="BCF26" s="166"/>
      <c r="BCG26" s="167"/>
      <c r="BCH26" s="168"/>
      <c r="BCI26" s="168"/>
      <c r="BCJ26" s="169"/>
      <c r="BCK26" s="166"/>
      <c r="BCL26" s="167"/>
      <c r="BCM26" s="168"/>
      <c r="BCN26" s="168"/>
      <c r="BCO26" s="169"/>
      <c r="BCP26" s="166"/>
      <c r="BCQ26" s="167"/>
      <c r="BCR26" s="168"/>
      <c r="BCS26" s="168"/>
      <c r="BCT26" s="169"/>
      <c r="BCU26" s="166"/>
      <c r="BCV26" s="167"/>
      <c r="BCW26" s="168"/>
      <c r="BCX26" s="168"/>
      <c r="BCY26" s="169"/>
      <c r="BCZ26" s="166"/>
      <c r="BDA26" s="167"/>
      <c r="BDB26" s="168"/>
      <c r="BDC26" s="168"/>
      <c r="BDD26" s="169"/>
      <c r="BDE26" s="166"/>
      <c r="BDF26" s="167"/>
      <c r="BDG26" s="168"/>
      <c r="BDH26" s="168"/>
      <c r="BDI26" s="169"/>
      <c r="BDJ26" s="166"/>
      <c r="BDK26" s="167"/>
      <c r="BDL26" s="168"/>
      <c r="BDM26" s="168"/>
      <c r="BDN26" s="169"/>
      <c r="BDO26" s="166"/>
      <c r="BDP26" s="167"/>
      <c r="BDQ26" s="168"/>
      <c r="BDR26" s="168"/>
      <c r="BDS26" s="169"/>
      <c r="BDT26" s="166"/>
      <c r="BDU26" s="167"/>
      <c r="BDV26" s="168"/>
      <c r="BDW26" s="168"/>
      <c r="BDX26" s="169"/>
      <c r="BDY26" s="166"/>
      <c r="BDZ26" s="167"/>
      <c r="BEA26" s="168"/>
      <c r="BEB26" s="168"/>
      <c r="BEC26" s="169"/>
      <c r="BED26" s="166"/>
      <c r="BEE26" s="167"/>
      <c r="BEF26" s="168"/>
      <c r="BEG26" s="168"/>
      <c r="BEH26" s="169"/>
      <c r="BEI26" s="166"/>
      <c r="BEJ26" s="167"/>
      <c r="BEK26" s="168"/>
      <c r="BEL26" s="168"/>
      <c r="BEM26" s="169"/>
      <c r="BEN26" s="166"/>
      <c r="BEO26" s="167"/>
      <c r="BEP26" s="168"/>
      <c r="BEQ26" s="168"/>
      <c r="BER26" s="169"/>
      <c r="BES26" s="166"/>
      <c r="BET26" s="167"/>
      <c r="BEU26" s="168"/>
      <c r="BEV26" s="168"/>
      <c r="BEW26" s="169"/>
      <c r="BEX26" s="166"/>
      <c r="BEY26" s="167"/>
      <c r="BEZ26" s="168"/>
      <c r="BFA26" s="168"/>
      <c r="BFB26" s="169"/>
      <c r="BFC26" s="166"/>
      <c r="BFD26" s="167"/>
      <c r="BFE26" s="168"/>
      <c r="BFF26" s="168"/>
      <c r="BFG26" s="169"/>
      <c r="BFH26" s="166"/>
      <c r="BFI26" s="167"/>
      <c r="BFJ26" s="168"/>
      <c r="BFK26" s="168"/>
      <c r="BFL26" s="169"/>
      <c r="BFM26" s="166"/>
      <c r="BFN26" s="167"/>
      <c r="BFO26" s="168"/>
      <c r="BFP26" s="168"/>
      <c r="BFQ26" s="169"/>
      <c r="BFR26" s="166"/>
      <c r="BFS26" s="167"/>
      <c r="BFT26" s="168"/>
      <c r="BFU26" s="168"/>
      <c r="BFV26" s="169"/>
      <c r="BFW26" s="166"/>
      <c r="BFX26" s="167"/>
      <c r="BFY26" s="168"/>
      <c r="BFZ26" s="168"/>
      <c r="BGA26" s="169"/>
      <c r="BGB26" s="166"/>
      <c r="BGC26" s="167"/>
      <c r="BGD26" s="168"/>
      <c r="BGE26" s="168"/>
      <c r="BGF26" s="169"/>
      <c r="BGG26" s="166"/>
      <c r="BGH26" s="167"/>
      <c r="BGI26" s="168"/>
      <c r="BGJ26" s="168"/>
      <c r="BGK26" s="169"/>
      <c r="BGL26" s="166"/>
      <c r="BGM26" s="167"/>
      <c r="BGN26" s="168"/>
      <c r="BGO26" s="168"/>
      <c r="BGP26" s="169"/>
      <c r="BGQ26" s="166"/>
      <c r="BGR26" s="167"/>
      <c r="BGS26" s="168"/>
      <c r="BGT26" s="168"/>
      <c r="BGU26" s="169"/>
      <c r="BGV26" s="166"/>
      <c r="BGW26" s="167"/>
      <c r="BGX26" s="168"/>
      <c r="BGY26" s="168"/>
      <c r="BGZ26" s="169"/>
      <c r="BHA26" s="166"/>
      <c r="BHB26" s="167"/>
      <c r="BHC26" s="168"/>
      <c r="BHD26" s="168"/>
      <c r="BHE26" s="169"/>
      <c r="BHF26" s="166"/>
      <c r="BHG26" s="167"/>
      <c r="BHH26" s="168"/>
      <c r="BHI26" s="168"/>
      <c r="BHJ26" s="169"/>
      <c r="BHK26" s="166"/>
      <c r="BHL26" s="167"/>
      <c r="BHM26" s="168"/>
      <c r="BHN26" s="168"/>
      <c r="BHO26" s="169"/>
      <c r="BHP26" s="166"/>
      <c r="BHQ26" s="167"/>
      <c r="BHR26" s="168"/>
      <c r="BHS26" s="168"/>
      <c r="BHT26" s="169"/>
      <c r="BHU26" s="166"/>
      <c r="BHV26" s="167"/>
      <c r="BHW26" s="168"/>
      <c r="BHX26" s="168"/>
      <c r="BHY26" s="169"/>
      <c r="BHZ26" s="166"/>
      <c r="BIA26" s="167"/>
      <c r="BIB26" s="168"/>
      <c r="BIC26" s="168"/>
      <c r="BID26" s="169"/>
      <c r="BIE26" s="166"/>
      <c r="BIF26" s="167"/>
      <c r="BIG26" s="168"/>
      <c r="BIH26" s="168"/>
      <c r="BII26" s="169"/>
      <c r="BIJ26" s="166"/>
      <c r="BIK26" s="167"/>
      <c r="BIL26" s="168"/>
      <c r="BIM26" s="168"/>
      <c r="BIN26" s="169"/>
      <c r="BIO26" s="166"/>
      <c r="BIP26" s="167"/>
      <c r="BIQ26" s="168"/>
      <c r="BIR26" s="168"/>
      <c r="BIS26" s="169"/>
      <c r="BIT26" s="166"/>
      <c r="BIU26" s="167"/>
      <c r="BIV26" s="168"/>
      <c r="BIW26" s="168"/>
      <c r="BIX26" s="169"/>
      <c r="BIY26" s="166"/>
      <c r="BIZ26" s="167"/>
      <c r="BJA26" s="168"/>
      <c r="BJB26" s="168"/>
      <c r="BJC26" s="169"/>
      <c r="BJD26" s="166"/>
      <c r="BJE26" s="167"/>
      <c r="BJF26" s="168"/>
      <c r="BJG26" s="168"/>
      <c r="BJH26" s="169"/>
      <c r="BJI26" s="166"/>
      <c r="BJJ26" s="167"/>
      <c r="BJK26" s="168"/>
      <c r="BJL26" s="168"/>
      <c r="BJM26" s="169"/>
      <c r="BJN26" s="166"/>
      <c r="BJO26" s="167"/>
      <c r="BJP26" s="168"/>
      <c r="BJQ26" s="168"/>
      <c r="BJR26" s="169"/>
      <c r="BJS26" s="166"/>
      <c r="BJT26" s="167"/>
      <c r="BJU26" s="168"/>
      <c r="BJV26" s="168"/>
      <c r="BJW26" s="169"/>
      <c r="BJX26" s="166"/>
      <c r="BJY26" s="167"/>
      <c r="BJZ26" s="168"/>
      <c r="BKA26" s="168"/>
      <c r="BKB26" s="169"/>
      <c r="BKC26" s="166"/>
      <c r="BKD26" s="167"/>
      <c r="BKE26" s="168"/>
      <c r="BKF26" s="168"/>
      <c r="BKG26" s="169"/>
      <c r="BKH26" s="166"/>
      <c r="BKI26" s="167"/>
      <c r="BKJ26" s="168"/>
      <c r="BKK26" s="168"/>
      <c r="BKL26" s="169"/>
      <c r="BKM26" s="166"/>
      <c r="BKN26" s="167"/>
      <c r="BKO26" s="168"/>
      <c r="BKP26" s="168"/>
      <c r="BKQ26" s="169"/>
      <c r="BKR26" s="166"/>
      <c r="BKS26" s="167"/>
      <c r="BKT26" s="168"/>
      <c r="BKU26" s="168"/>
      <c r="BKV26" s="169"/>
      <c r="BKW26" s="166"/>
      <c r="BKX26" s="167"/>
      <c r="BKY26" s="168"/>
      <c r="BKZ26" s="168"/>
      <c r="BLA26" s="169"/>
      <c r="BLB26" s="166"/>
      <c r="BLC26" s="167"/>
      <c r="BLD26" s="168"/>
      <c r="BLE26" s="168"/>
      <c r="BLF26" s="169"/>
      <c r="BLG26" s="166"/>
      <c r="BLH26" s="167"/>
      <c r="BLI26" s="168"/>
      <c r="BLJ26" s="168"/>
      <c r="BLK26" s="169"/>
      <c r="BLL26" s="166"/>
      <c r="BLM26" s="167"/>
      <c r="BLN26" s="168"/>
      <c r="BLO26" s="168"/>
      <c r="BLP26" s="169"/>
      <c r="BLQ26" s="166"/>
      <c r="BLR26" s="167"/>
      <c r="BLS26" s="168"/>
      <c r="BLT26" s="168"/>
      <c r="BLU26" s="169"/>
      <c r="BLV26" s="166"/>
      <c r="BLW26" s="167"/>
      <c r="BLX26" s="168"/>
      <c r="BLY26" s="168"/>
      <c r="BLZ26" s="169"/>
      <c r="BMA26" s="166"/>
      <c r="BMB26" s="167"/>
      <c r="BMC26" s="168"/>
      <c r="BMD26" s="168"/>
      <c r="BME26" s="169"/>
      <c r="BMF26" s="166"/>
      <c r="BMG26" s="167"/>
      <c r="BMH26" s="168"/>
      <c r="BMI26" s="168"/>
      <c r="BMJ26" s="169"/>
      <c r="BMK26" s="166"/>
      <c r="BML26" s="167"/>
      <c r="BMM26" s="168"/>
      <c r="BMN26" s="168"/>
      <c r="BMO26" s="169"/>
      <c r="BMP26" s="166"/>
      <c r="BMQ26" s="167"/>
      <c r="BMR26" s="168"/>
      <c r="BMS26" s="168"/>
      <c r="BMT26" s="169"/>
      <c r="BMU26" s="166"/>
      <c r="BMV26" s="167"/>
      <c r="BMW26" s="168"/>
      <c r="BMX26" s="168"/>
      <c r="BMY26" s="169"/>
      <c r="BMZ26" s="166"/>
      <c r="BNA26" s="167"/>
      <c r="BNB26" s="168"/>
      <c r="BNC26" s="168"/>
      <c r="BND26" s="169"/>
      <c r="BNE26" s="166"/>
      <c r="BNF26" s="167"/>
      <c r="BNG26" s="168"/>
      <c r="BNH26" s="168"/>
      <c r="BNI26" s="169"/>
      <c r="BNJ26" s="166"/>
      <c r="BNK26" s="167"/>
      <c r="BNL26" s="168"/>
      <c r="BNM26" s="168"/>
      <c r="BNN26" s="169"/>
      <c r="BNO26" s="166"/>
      <c r="BNP26" s="167"/>
      <c r="BNQ26" s="168"/>
      <c r="BNR26" s="168"/>
      <c r="BNS26" s="169"/>
      <c r="BNT26" s="166"/>
      <c r="BNU26" s="167"/>
      <c r="BNV26" s="168"/>
      <c r="BNW26" s="168"/>
      <c r="BNX26" s="169"/>
      <c r="BNY26" s="166"/>
      <c r="BNZ26" s="167"/>
      <c r="BOA26" s="168"/>
      <c r="BOB26" s="168"/>
      <c r="BOC26" s="169"/>
      <c r="BOD26" s="166"/>
      <c r="BOE26" s="167"/>
      <c r="BOF26" s="168"/>
      <c r="BOG26" s="168"/>
      <c r="BOH26" s="169"/>
      <c r="BOI26" s="166"/>
      <c r="BOJ26" s="167"/>
      <c r="BOK26" s="168"/>
      <c r="BOL26" s="168"/>
      <c r="BOM26" s="169"/>
      <c r="BON26" s="166"/>
      <c r="BOO26" s="167"/>
      <c r="BOP26" s="168"/>
      <c r="BOQ26" s="168"/>
      <c r="BOR26" s="169"/>
      <c r="BOS26" s="166"/>
      <c r="BOT26" s="167"/>
      <c r="BOU26" s="168"/>
      <c r="BOV26" s="168"/>
      <c r="BOW26" s="169"/>
      <c r="BOX26" s="166"/>
      <c r="BOY26" s="167"/>
      <c r="BOZ26" s="168"/>
      <c r="BPA26" s="168"/>
      <c r="BPB26" s="169"/>
      <c r="BPC26" s="166"/>
      <c r="BPD26" s="167"/>
      <c r="BPE26" s="168"/>
      <c r="BPF26" s="168"/>
      <c r="BPG26" s="169"/>
      <c r="BPH26" s="166"/>
      <c r="BPI26" s="167"/>
      <c r="BPJ26" s="168"/>
      <c r="BPK26" s="168"/>
      <c r="BPL26" s="169"/>
      <c r="BPM26" s="166"/>
      <c r="BPN26" s="167"/>
      <c r="BPO26" s="168"/>
      <c r="BPP26" s="168"/>
      <c r="BPQ26" s="169"/>
      <c r="BPR26" s="166"/>
      <c r="BPS26" s="167"/>
      <c r="BPT26" s="168"/>
      <c r="BPU26" s="168"/>
      <c r="BPV26" s="169"/>
      <c r="BPW26" s="166"/>
      <c r="BPX26" s="167"/>
      <c r="BPY26" s="168"/>
      <c r="BPZ26" s="168"/>
      <c r="BQA26" s="169"/>
      <c r="BQB26" s="166"/>
      <c r="BQC26" s="167"/>
      <c r="BQD26" s="168"/>
      <c r="BQE26" s="168"/>
      <c r="BQF26" s="169"/>
      <c r="BQG26" s="166"/>
      <c r="BQH26" s="167"/>
      <c r="BQI26" s="168"/>
      <c r="BQJ26" s="168"/>
      <c r="BQK26" s="169"/>
      <c r="BQL26" s="166"/>
      <c r="BQM26" s="167"/>
      <c r="BQN26" s="168"/>
      <c r="BQO26" s="168"/>
      <c r="BQP26" s="169"/>
      <c r="BQQ26" s="166"/>
      <c r="BQR26" s="167"/>
      <c r="BQS26" s="168"/>
      <c r="BQT26" s="168"/>
      <c r="BQU26" s="169"/>
      <c r="BQV26" s="166"/>
      <c r="BQW26" s="167"/>
      <c r="BQX26" s="168"/>
      <c r="BQY26" s="168"/>
      <c r="BQZ26" s="169"/>
      <c r="BRA26" s="166"/>
      <c r="BRB26" s="167"/>
      <c r="BRC26" s="168"/>
      <c r="BRD26" s="168"/>
      <c r="BRE26" s="169"/>
      <c r="BRF26" s="166"/>
      <c r="BRG26" s="167"/>
      <c r="BRH26" s="168"/>
      <c r="BRI26" s="168"/>
      <c r="BRJ26" s="169"/>
      <c r="BRK26" s="166"/>
      <c r="BRL26" s="167"/>
      <c r="BRM26" s="168"/>
      <c r="BRN26" s="168"/>
      <c r="BRO26" s="169"/>
      <c r="BRP26" s="166"/>
      <c r="BRQ26" s="167"/>
      <c r="BRR26" s="168"/>
      <c r="BRS26" s="168"/>
      <c r="BRT26" s="169"/>
      <c r="BRU26" s="166"/>
      <c r="BRV26" s="167"/>
      <c r="BRW26" s="168"/>
      <c r="BRX26" s="168"/>
      <c r="BRY26" s="169"/>
      <c r="BRZ26" s="166"/>
      <c r="BSA26" s="167"/>
      <c r="BSB26" s="168"/>
      <c r="BSC26" s="168"/>
      <c r="BSD26" s="169"/>
      <c r="BSE26" s="166"/>
      <c r="BSF26" s="167"/>
      <c r="BSG26" s="168"/>
      <c r="BSH26" s="168"/>
      <c r="BSI26" s="169"/>
      <c r="BSJ26" s="166"/>
      <c r="BSK26" s="167"/>
      <c r="BSL26" s="168"/>
      <c r="BSM26" s="168"/>
      <c r="BSN26" s="169"/>
      <c r="BSO26" s="166"/>
      <c r="BSP26" s="167"/>
      <c r="BSQ26" s="168"/>
      <c r="BSR26" s="168"/>
      <c r="BSS26" s="169"/>
      <c r="BST26" s="166"/>
      <c r="BSU26" s="167"/>
      <c r="BSV26" s="168"/>
      <c r="BSW26" s="168"/>
      <c r="BSX26" s="169"/>
      <c r="BSY26" s="166"/>
      <c r="BSZ26" s="167"/>
      <c r="BTA26" s="168"/>
      <c r="BTB26" s="168"/>
      <c r="BTC26" s="169"/>
      <c r="BTD26" s="166"/>
      <c r="BTE26" s="167"/>
      <c r="BTF26" s="168"/>
      <c r="BTG26" s="168"/>
      <c r="BTH26" s="169"/>
      <c r="BTI26" s="166"/>
      <c r="BTJ26" s="167"/>
      <c r="BTK26" s="168"/>
      <c r="BTL26" s="168"/>
      <c r="BTM26" s="169"/>
      <c r="BTN26" s="166"/>
      <c r="BTO26" s="167"/>
      <c r="BTP26" s="168"/>
      <c r="BTQ26" s="168"/>
      <c r="BTR26" s="169"/>
      <c r="BTS26" s="166"/>
      <c r="BTT26" s="167"/>
      <c r="BTU26" s="168"/>
      <c r="BTV26" s="168"/>
      <c r="BTW26" s="169"/>
      <c r="BTX26" s="166"/>
      <c r="BTY26" s="167"/>
      <c r="BTZ26" s="168"/>
      <c r="BUA26" s="168"/>
      <c r="BUB26" s="169"/>
      <c r="BUC26" s="166"/>
      <c r="BUD26" s="167"/>
      <c r="BUE26" s="168"/>
      <c r="BUF26" s="168"/>
      <c r="BUG26" s="169"/>
      <c r="BUH26" s="166"/>
      <c r="BUI26" s="167"/>
      <c r="BUJ26" s="168"/>
      <c r="BUK26" s="168"/>
      <c r="BUL26" s="169"/>
      <c r="BUM26" s="166"/>
      <c r="BUN26" s="167"/>
      <c r="BUO26" s="168"/>
      <c r="BUP26" s="168"/>
      <c r="BUQ26" s="169"/>
      <c r="BUR26" s="166"/>
      <c r="BUS26" s="167"/>
      <c r="BUT26" s="168"/>
      <c r="BUU26" s="168"/>
      <c r="BUV26" s="169"/>
      <c r="BUW26" s="166"/>
      <c r="BUX26" s="167"/>
      <c r="BUY26" s="168"/>
      <c r="BUZ26" s="168"/>
      <c r="BVA26" s="169"/>
      <c r="BVB26" s="166"/>
      <c r="BVC26" s="167"/>
      <c r="BVD26" s="168"/>
      <c r="BVE26" s="168"/>
      <c r="BVF26" s="169"/>
      <c r="BVG26" s="166"/>
      <c r="BVH26" s="167"/>
      <c r="BVI26" s="168"/>
      <c r="BVJ26" s="168"/>
      <c r="BVK26" s="169"/>
      <c r="BVL26" s="166"/>
      <c r="BVM26" s="167"/>
      <c r="BVN26" s="168"/>
      <c r="BVO26" s="168"/>
      <c r="BVP26" s="169"/>
      <c r="BVQ26" s="166"/>
      <c r="BVR26" s="167"/>
      <c r="BVS26" s="168"/>
      <c r="BVT26" s="168"/>
      <c r="BVU26" s="169"/>
      <c r="BVV26" s="166"/>
      <c r="BVW26" s="167"/>
      <c r="BVX26" s="168"/>
      <c r="BVY26" s="168"/>
      <c r="BVZ26" s="169"/>
      <c r="BWA26" s="166"/>
      <c r="BWB26" s="167"/>
      <c r="BWC26" s="168"/>
      <c r="BWD26" s="168"/>
      <c r="BWE26" s="169"/>
      <c r="BWF26" s="166"/>
      <c r="BWG26" s="167"/>
      <c r="BWH26" s="168"/>
      <c r="BWI26" s="168"/>
      <c r="BWJ26" s="169"/>
      <c r="BWK26" s="166"/>
      <c r="BWL26" s="167"/>
      <c r="BWM26" s="168"/>
      <c r="BWN26" s="168"/>
      <c r="BWO26" s="169"/>
      <c r="BWP26" s="166"/>
      <c r="BWQ26" s="167"/>
      <c r="BWR26" s="168"/>
      <c r="BWS26" s="168"/>
      <c r="BWT26" s="169"/>
      <c r="BWU26" s="166"/>
      <c r="BWV26" s="167"/>
      <c r="BWW26" s="168"/>
      <c r="BWX26" s="168"/>
      <c r="BWY26" s="169"/>
      <c r="BWZ26" s="166"/>
      <c r="BXA26" s="167"/>
      <c r="BXB26" s="168"/>
      <c r="BXC26" s="168"/>
      <c r="BXD26" s="169"/>
      <c r="BXE26" s="166"/>
      <c r="BXF26" s="167"/>
      <c r="BXG26" s="168"/>
      <c r="BXH26" s="168"/>
      <c r="BXI26" s="169"/>
      <c r="BXJ26" s="166"/>
      <c r="BXK26" s="167"/>
      <c r="BXL26" s="168"/>
      <c r="BXM26" s="168"/>
      <c r="BXN26" s="169"/>
      <c r="BXO26" s="166"/>
      <c r="BXP26" s="167"/>
      <c r="BXQ26" s="168"/>
      <c r="BXR26" s="168"/>
      <c r="BXS26" s="169"/>
      <c r="BXT26" s="166"/>
      <c r="BXU26" s="167"/>
      <c r="BXV26" s="168"/>
      <c r="BXW26" s="168"/>
      <c r="BXX26" s="169"/>
      <c r="BXY26" s="166"/>
      <c r="BXZ26" s="167"/>
      <c r="BYA26" s="168"/>
      <c r="BYB26" s="168"/>
      <c r="BYC26" s="169"/>
      <c r="BYD26" s="166"/>
      <c r="BYE26" s="167"/>
      <c r="BYF26" s="168"/>
      <c r="BYG26" s="168"/>
      <c r="BYH26" s="169"/>
      <c r="BYI26" s="166"/>
      <c r="BYJ26" s="167"/>
      <c r="BYK26" s="168"/>
      <c r="BYL26" s="168"/>
      <c r="BYM26" s="169"/>
      <c r="BYN26" s="166"/>
      <c r="BYO26" s="167"/>
      <c r="BYP26" s="168"/>
      <c r="BYQ26" s="168"/>
      <c r="BYR26" s="169"/>
      <c r="BYS26" s="166"/>
      <c r="BYT26" s="167"/>
      <c r="BYU26" s="168"/>
      <c r="BYV26" s="168"/>
      <c r="BYW26" s="169"/>
      <c r="BYX26" s="166"/>
      <c r="BYY26" s="167"/>
      <c r="BYZ26" s="168"/>
      <c r="BZA26" s="168"/>
      <c r="BZB26" s="169"/>
      <c r="BZC26" s="166"/>
      <c r="BZD26" s="167"/>
      <c r="BZE26" s="168"/>
      <c r="BZF26" s="168"/>
      <c r="BZG26" s="169"/>
      <c r="BZH26" s="166"/>
      <c r="BZI26" s="167"/>
      <c r="BZJ26" s="168"/>
      <c r="BZK26" s="168"/>
      <c r="BZL26" s="169"/>
      <c r="BZM26" s="166"/>
      <c r="BZN26" s="167"/>
      <c r="BZO26" s="168"/>
      <c r="BZP26" s="168"/>
      <c r="BZQ26" s="169"/>
      <c r="BZR26" s="166"/>
      <c r="BZS26" s="167"/>
      <c r="BZT26" s="168"/>
      <c r="BZU26" s="168"/>
      <c r="BZV26" s="169"/>
      <c r="BZW26" s="166"/>
      <c r="BZX26" s="167"/>
      <c r="BZY26" s="168"/>
      <c r="BZZ26" s="168"/>
      <c r="CAA26" s="169"/>
      <c r="CAB26" s="166"/>
      <c r="CAC26" s="167"/>
      <c r="CAD26" s="168"/>
      <c r="CAE26" s="168"/>
      <c r="CAF26" s="169"/>
      <c r="CAG26" s="166"/>
      <c r="CAH26" s="167"/>
      <c r="CAI26" s="168"/>
      <c r="CAJ26" s="168"/>
      <c r="CAK26" s="169"/>
      <c r="CAL26" s="166"/>
      <c r="CAM26" s="167"/>
      <c r="CAN26" s="168"/>
      <c r="CAO26" s="168"/>
      <c r="CAP26" s="169"/>
      <c r="CAQ26" s="166"/>
      <c r="CAR26" s="167"/>
      <c r="CAS26" s="168"/>
      <c r="CAT26" s="168"/>
      <c r="CAU26" s="169"/>
      <c r="CAV26" s="166"/>
      <c r="CAW26" s="167"/>
      <c r="CAX26" s="168"/>
      <c r="CAY26" s="168"/>
      <c r="CAZ26" s="169"/>
      <c r="CBA26" s="166"/>
      <c r="CBB26" s="167"/>
      <c r="CBC26" s="168"/>
      <c r="CBD26" s="168"/>
      <c r="CBE26" s="169"/>
      <c r="CBF26" s="166"/>
      <c r="CBG26" s="167"/>
      <c r="CBH26" s="168"/>
      <c r="CBI26" s="168"/>
      <c r="CBJ26" s="169"/>
      <c r="CBK26" s="166"/>
      <c r="CBL26" s="167"/>
      <c r="CBM26" s="168"/>
      <c r="CBN26" s="168"/>
      <c r="CBO26" s="169"/>
      <c r="CBP26" s="166"/>
      <c r="CBQ26" s="167"/>
      <c r="CBR26" s="168"/>
      <c r="CBS26" s="168"/>
      <c r="CBT26" s="169"/>
      <c r="CBU26" s="166"/>
      <c r="CBV26" s="167"/>
      <c r="CBW26" s="168"/>
      <c r="CBX26" s="168"/>
      <c r="CBY26" s="169"/>
      <c r="CBZ26" s="166"/>
      <c r="CCA26" s="167"/>
      <c r="CCB26" s="168"/>
      <c r="CCC26" s="168"/>
      <c r="CCD26" s="169"/>
      <c r="CCE26" s="166"/>
      <c r="CCF26" s="167"/>
      <c r="CCG26" s="168"/>
      <c r="CCH26" s="168"/>
      <c r="CCI26" s="169"/>
      <c r="CCJ26" s="166"/>
      <c r="CCK26" s="167"/>
      <c r="CCL26" s="168"/>
      <c r="CCM26" s="168"/>
      <c r="CCN26" s="169"/>
      <c r="CCO26" s="166"/>
      <c r="CCP26" s="167"/>
      <c r="CCQ26" s="168"/>
      <c r="CCR26" s="168"/>
      <c r="CCS26" s="169"/>
      <c r="CCT26" s="166"/>
      <c r="CCU26" s="167"/>
      <c r="CCV26" s="168"/>
      <c r="CCW26" s="168"/>
      <c r="CCX26" s="169"/>
      <c r="CCY26" s="166"/>
      <c r="CCZ26" s="167"/>
      <c r="CDA26" s="168"/>
      <c r="CDB26" s="168"/>
      <c r="CDC26" s="169"/>
      <c r="CDD26" s="166"/>
      <c r="CDE26" s="167"/>
      <c r="CDF26" s="168"/>
      <c r="CDG26" s="168"/>
      <c r="CDH26" s="169"/>
      <c r="CDI26" s="166"/>
      <c r="CDJ26" s="167"/>
      <c r="CDK26" s="168"/>
      <c r="CDL26" s="168"/>
      <c r="CDM26" s="169"/>
      <c r="CDN26" s="166"/>
      <c r="CDO26" s="167"/>
      <c r="CDP26" s="168"/>
      <c r="CDQ26" s="168"/>
      <c r="CDR26" s="169"/>
      <c r="CDS26" s="166"/>
      <c r="CDT26" s="167"/>
      <c r="CDU26" s="168"/>
      <c r="CDV26" s="168"/>
      <c r="CDW26" s="169"/>
      <c r="CDX26" s="166"/>
      <c r="CDY26" s="167"/>
      <c r="CDZ26" s="168"/>
      <c r="CEA26" s="168"/>
      <c r="CEB26" s="169"/>
      <c r="CEC26" s="166"/>
      <c r="CED26" s="167"/>
      <c r="CEE26" s="168"/>
      <c r="CEF26" s="168"/>
      <c r="CEG26" s="169"/>
      <c r="CEH26" s="166"/>
      <c r="CEI26" s="167"/>
      <c r="CEJ26" s="168"/>
      <c r="CEK26" s="168"/>
      <c r="CEL26" s="169"/>
      <c r="CEM26" s="166"/>
      <c r="CEN26" s="167"/>
      <c r="CEO26" s="168"/>
      <c r="CEP26" s="168"/>
      <c r="CEQ26" s="169"/>
      <c r="CER26" s="166"/>
      <c r="CES26" s="167"/>
      <c r="CET26" s="168"/>
      <c r="CEU26" s="168"/>
      <c r="CEV26" s="169"/>
      <c r="CEW26" s="166"/>
      <c r="CEX26" s="167"/>
      <c r="CEY26" s="168"/>
      <c r="CEZ26" s="168"/>
      <c r="CFA26" s="169"/>
      <c r="CFB26" s="166"/>
      <c r="CFC26" s="167"/>
      <c r="CFD26" s="168"/>
      <c r="CFE26" s="168"/>
      <c r="CFF26" s="169"/>
      <c r="CFG26" s="166"/>
      <c r="CFH26" s="167"/>
      <c r="CFI26" s="168"/>
      <c r="CFJ26" s="168"/>
      <c r="CFK26" s="169"/>
      <c r="CFL26" s="166"/>
      <c r="CFM26" s="167"/>
      <c r="CFN26" s="168"/>
      <c r="CFO26" s="168"/>
      <c r="CFP26" s="169"/>
      <c r="CFQ26" s="166"/>
      <c r="CFR26" s="167"/>
      <c r="CFS26" s="168"/>
      <c r="CFT26" s="168"/>
      <c r="CFU26" s="169"/>
      <c r="CFV26" s="166"/>
      <c r="CFW26" s="167"/>
      <c r="CFX26" s="168"/>
      <c r="CFY26" s="168"/>
      <c r="CFZ26" s="169"/>
      <c r="CGA26" s="166"/>
      <c r="CGB26" s="167"/>
      <c r="CGC26" s="168"/>
      <c r="CGD26" s="168"/>
      <c r="CGE26" s="169"/>
      <c r="CGF26" s="166"/>
      <c r="CGG26" s="167"/>
      <c r="CGH26" s="168"/>
      <c r="CGI26" s="168"/>
      <c r="CGJ26" s="169"/>
      <c r="CGK26" s="166"/>
      <c r="CGL26" s="167"/>
      <c r="CGM26" s="168"/>
      <c r="CGN26" s="168"/>
      <c r="CGO26" s="169"/>
      <c r="CGP26" s="166"/>
      <c r="CGQ26" s="167"/>
      <c r="CGR26" s="168"/>
      <c r="CGS26" s="168"/>
      <c r="CGT26" s="169"/>
      <c r="CGU26" s="166"/>
      <c r="CGV26" s="167"/>
      <c r="CGW26" s="168"/>
      <c r="CGX26" s="168"/>
      <c r="CGY26" s="169"/>
      <c r="CGZ26" s="166"/>
      <c r="CHA26" s="167"/>
      <c r="CHB26" s="168"/>
      <c r="CHC26" s="168"/>
      <c r="CHD26" s="169"/>
      <c r="CHE26" s="166"/>
      <c r="CHF26" s="167"/>
      <c r="CHG26" s="168"/>
      <c r="CHH26" s="168"/>
      <c r="CHI26" s="169"/>
      <c r="CHJ26" s="166"/>
      <c r="CHK26" s="167"/>
      <c r="CHL26" s="168"/>
      <c r="CHM26" s="168"/>
      <c r="CHN26" s="169"/>
      <c r="CHO26" s="166"/>
      <c r="CHP26" s="167"/>
      <c r="CHQ26" s="168"/>
      <c r="CHR26" s="168"/>
      <c r="CHS26" s="169"/>
      <c r="CHT26" s="166"/>
      <c r="CHU26" s="167"/>
      <c r="CHV26" s="168"/>
      <c r="CHW26" s="168"/>
      <c r="CHX26" s="169"/>
      <c r="CHY26" s="166"/>
      <c r="CHZ26" s="167"/>
      <c r="CIA26" s="168"/>
      <c r="CIB26" s="168"/>
      <c r="CIC26" s="169"/>
      <c r="CID26" s="166"/>
      <c r="CIE26" s="167"/>
      <c r="CIF26" s="168"/>
      <c r="CIG26" s="168"/>
      <c r="CIH26" s="169"/>
      <c r="CII26" s="166"/>
      <c r="CIJ26" s="167"/>
      <c r="CIK26" s="168"/>
      <c r="CIL26" s="168"/>
      <c r="CIM26" s="169"/>
      <c r="CIN26" s="166"/>
      <c r="CIO26" s="167"/>
      <c r="CIP26" s="168"/>
      <c r="CIQ26" s="168"/>
      <c r="CIR26" s="169"/>
      <c r="CIS26" s="166"/>
      <c r="CIT26" s="167"/>
      <c r="CIU26" s="168"/>
      <c r="CIV26" s="168"/>
      <c r="CIW26" s="169"/>
      <c r="CIX26" s="166"/>
      <c r="CIY26" s="167"/>
      <c r="CIZ26" s="168"/>
      <c r="CJA26" s="168"/>
      <c r="CJB26" s="169"/>
      <c r="CJC26" s="166"/>
      <c r="CJD26" s="167"/>
      <c r="CJE26" s="168"/>
      <c r="CJF26" s="168"/>
      <c r="CJG26" s="169"/>
      <c r="CJH26" s="166"/>
      <c r="CJI26" s="167"/>
      <c r="CJJ26" s="168"/>
      <c r="CJK26" s="168"/>
      <c r="CJL26" s="169"/>
      <c r="CJM26" s="166"/>
      <c r="CJN26" s="167"/>
      <c r="CJO26" s="168"/>
      <c r="CJP26" s="168"/>
      <c r="CJQ26" s="169"/>
      <c r="CJR26" s="166"/>
      <c r="CJS26" s="167"/>
      <c r="CJT26" s="168"/>
      <c r="CJU26" s="168"/>
      <c r="CJV26" s="169"/>
      <c r="CJW26" s="166"/>
      <c r="CJX26" s="167"/>
      <c r="CJY26" s="168"/>
      <c r="CJZ26" s="168"/>
      <c r="CKA26" s="169"/>
      <c r="CKB26" s="166"/>
      <c r="CKC26" s="167"/>
      <c r="CKD26" s="168"/>
      <c r="CKE26" s="168"/>
      <c r="CKF26" s="169"/>
      <c r="CKG26" s="166"/>
      <c r="CKH26" s="167"/>
      <c r="CKI26" s="168"/>
      <c r="CKJ26" s="168"/>
      <c r="CKK26" s="169"/>
      <c r="CKL26" s="166"/>
      <c r="CKM26" s="167"/>
      <c r="CKN26" s="168"/>
      <c r="CKO26" s="168"/>
      <c r="CKP26" s="169"/>
      <c r="CKQ26" s="166"/>
      <c r="CKR26" s="167"/>
      <c r="CKS26" s="168"/>
      <c r="CKT26" s="168"/>
      <c r="CKU26" s="169"/>
      <c r="CKV26" s="166"/>
      <c r="CKW26" s="167"/>
      <c r="CKX26" s="168"/>
      <c r="CKY26" s="168"/>
      <c r="CKZ26" s="169"/>
      <c r="CLA26" s="166"/>
      <c r="CLB26" s="167"/>
      <c r="CLC26" s="168"/>
      <c r="CLD26" s="168"/>
      <c r="CLE26" s="169"/>
      <c r="CLF26" s="166"/>
      <c r="CLG26" s="167"/>
      <c r="CLH26" s="168"/>
      <c r="CLI26" s="168"/>
      <c r="CLJ26" s="169"/>
      <c r="CLK26" s="166"/>
      <c r="CLL26" s="167"/>
      <c r="CLM26" s="168"/>
      <c r="CLN26" s="168"/>
      <c r="CLO26" s="169"/>
      <c r="CLP26" s="166"/>
      <c r="CLQ26" s="167"/>
      <c r="CLR26" s="168"/>
      <c r="CLS26" s="168"/>
      <c r="CLT26" s="169"/>
      <c r="CLU26" s="166"/>
      <c r="CLV26" s="167"/>
      <c r="CLW26" s="168"/>
      <c r="CLX26" s="168"/>
      <c r="CLY26" s="169"/>
      <c r="CLZ26" s="166"/>
      <c r="CMA26" s="167"/>
      <c r="CMB26" s="168"/>
      <c r="CMC26" s="168"/>
      <c r="CMD26" s="169"/>
      <c r="CME26" s="166"/>
      <c r="CMF26" s="167"/>
      <c r="CMG26" s="168"/>
      <c r="CMH26" s="168"/>
      <c r="CMI26" s="169"/>
      <c r="CMJ26" s="166"/>
      <c r="CMK26" s="167"/>
      <c r="CML26" s="168"/>
      <c r="CMM26" s="168"/>
      <c r="CMN26" s="169"/>
      <c r="CMO26" s="166"/>
      <c r="CMP26" s="167"/>
      <c r="CMQ26" s="168"/>
      <c r="CMR26" s="168"/>
      <c r="CMS26" s="169"/>
      <c r="CMT26" s="166"/>
      <c r="CMU26" s="167"/>
      <c r="CMV26" s="168"/>
      <c r="CMW26" s="168"/>
      <c r="CMX26" s="169"/>
      <c r="CMY26" s="166"/>
      <c r="CMZ26" s="167"/>
      <c r="CNA26" s="168"/>
      <c r="CNB26" s="168"/>
      <c r="CNC26" s="169"/>
      <c r="CND26" s="166"/>
      <c r="CNE26" s="167"/>
      <c r="CNF26" s="168"/>
      <c r="CNG26" s="168"/>
      <c r="CNH26" s="169"/>
      <c r="CNI26" s="166"/>
      <c r="CNJ26" s="167"/>
      <c r="CNK26" s="168"/>
      <c r="CNL26" s="168"/>
      <c r="CNM26" s="169"/>
      <c r="CNN26" s="166"/>
      <c r="CNO26" s="167"/>
      <c r="CNP26" s="168"/>
      <c r="CNQ26" s="168"/>
      <c r="CNR26" s="169"/>
      <c r="CNS26" s="166"/>
      <c r="CNT26" s="167"/>
      <c r="CNU26" s="168"/>
      <c r="CNV26" s="168"/>
      <c r="CNW26" s="169"/>
      <c r="CNX26" s="166"/>
      <c r="CNY26" s="167"/>
      <c r="CNZ26" s="168"/>
      <c r="COA26" s="168"/>
      <c r="COB26" s="169"/>
      <c r="COC26" s="166"/>
      <c r="COD26" s="167"/>
      <c r="COE26" s="168"/>
      <c r="COF26" s="168"/>
      <c r="COG26" s="169"/>
      <c r="COH26" s="166"/>
      <c r="COI26" s="167"/>
      <c r="COJ26" s="168"/>
      <c r="COK26" s="168"/>
      <c r="COL26" s="169"/>
      <c r="COM26" s="166"/>
      <c r="CON26" s="167"/>
      <c r="COO26" s="168"/>
      <c r="COP26" s="168"/>
      <c r="COQ26" s="169"/>
      <c r="COR26" s="166"/>
      <c r="COS26" s="167"/>
      <c r="COT26" s="168"/>
      <c r="COU26" s="168"/>
      <c r="COV26" s="169"/>
      <c r="COW26" s="166"/>
      <c r="COX26" s="167"/>
      <c r="COY26" s="168"/>
      <c r="COZ26" s="168"/>
      <c r="CPA26" s="169"/>
      <c r="CPB26" s="166"/>
      <c r="CPC26" s="167"/>
      <c r="CPD26" s="168"/>
      <c r="CPE26" s="168"/>
      <c r="CPF26" s="169"/>
      <c r="CPG26" s="166"/>
      <c r="CPH26" s="167"/>
      <c r="CPI26" s="168"/>
      <c r="CPJ26" s="168"/>
      <c r="CPK26" s="169"/>
      <c r="CPL26" s="166"/>
      <c r="CPM26" s="167"/>
      <c r="CPN26" s="168"/>
      <c r="CPO26" s="168"/>
      <c r="CPP26" s="169"/>
      <c r="CPQ26" s="166"/>
      <c r="CPR26" s="167"/>
      <c r="CPS26" s="168"/>
      <c r="CPT26" s="168"/>
      <c r="CPU26" s="169"/>
      <c r="CPV26" s="166"/>
      <c r="CPW26" s="167"/>
      <c r="CPX26" s="168"/>
      <c r="CPY26" s="168"/>
      <c r="CPZ26" s="169"/>
      <c r="CQA26" s="166"/>
      <c r="CQB26" s="167"/>
      <c r="CQC26" s="168"/>
      <c r="CQD26" s="168"/>
      <c r="CQE26" s="169"/>
      <c r="CQF26" s="166"/>
      <c r="CQG26" s="167"/>
      <c r="CQH26" s="168"/>
      <c r="CQI26" s="168"/>
      <c r="CQJ26" s="169"/>
      <c r="CQK26" s="166"/>
      <c r="CQL26" s="167"/>
      <c r="CQM26" s="168"/>
      <c r="CQN26" s="168"/>
      <c r="CQO26" s="169"/>
      <c r="CQP26" s="166"/>
      <c r="CQQ26" s="167"/>
      <c r="CQR26" s="168"/>
      <c r="CQS26" s="168"/>
      <c r="CQT26" s="169"/>
      <c r="CQU26" s="166"/>
      <c r="CQV26" s="167"/>
      <c r="CQW26" s="168"/>
      <c r="CQX26" s="168"/>
      <c r="CQY26" s="169"/>
      <c r="CQZ26" s="166"/>
      <c r="CRA26" s="167"/>
      <c r="CRB26" s="168"/>
      <c r="CRC26" s="168"/>
      <c r="CRD26" s="169"/>
      <c r="CRE26" s="166"/>
      <c r="CRF26" s="167"/>
      <c r="CRG26" s="168"/>
      <c r="CRH26" s="168"/>
      <c r="CRI26" s="169"/>
      <c r="CRJ26" s="166"/>
      <c r="CRK26" s="167"/>
      <c r="CRL26" s="168"/>
      <c r="CRM26" s="168"/>
      <c r="CRN26" s="169"/>
      <c r="CRO26" s="166"/>
      <c r="CRP26" s="167"/>
      <c r="CRQ26" s="168"/>
      <c r="CRR26" s="168"/>
      <c r="CRS26" s="169"/>
      <c r="CRT26" s="166"/>
      <c r="CRU26" s="167"/>
      <c r="CRV26" s="168"/>
      <c r="CRW26" s="168"/>
      <c r="CRX26" s="169"/>
      <c r="CRY26" s="166"/>
      <c r="CRZ26" s="167"/>
      <c r="CSA26" s="168"/>
      <c r="CSB26" s="168"/>
      <c r="CSC26" s="169"/>
      <c r="CSD26" s="166"/>
      <c r="CSE26" s="167"/>
      <c r="CSF26" s="168"/>
      <c r="CSG26" s="168"/>
      <c r="CSH26" s="169"/>
      <c r="CSI26" s="166"/>
      <c r="CSJ26" s="167"/>
      <c r="CSK26" s="168"/>
      <c r="CSL26" s="168"/>
      <c r="CSM26" s="169"/>
      <c r="CSN26" s="166"/>
      <c r="CSO26" s="167"/>
      <c r="CSP26" s="168"/>
      <c r="CSQ26" s="168"/>
      <c r="CSR26" s="169"/>
      <c r="CSS26" s="166"/>
      <c r="CST26" s="167"/>
      <c r="CSU26" s="168"/>
      <c r="CSV26" s="168"/>
      <c r="CSW26" s="169"/>
      <c r="CSX26" s="166"/>
      <c r="CSY26" s="167"/>
      <c r="CSZ26" s="168"/>
      <c r="CTA26" s="168"/>
      <c r="CTB26" s="169"/>
      <c r="CTC26" s="166"/>
      <c r="CTD26" s="167"/>
      <c r="CTE26" s="168"/>
      <c r="CTF26" s="168"/>
      <c r="CTG26" s="169"/>
      <c r="CTH26" s="166"/>
      <c r="CTI26" s="167"/>
      <c r="CTJ26" s="168"/>
      <c r="CTK26" s="168"/>
      <c r="CTL26" s="169"/>
      <c r="CTM26" s="166"/>
      <c r="CTN26" s="167"/>
      <c r="CTO26" s="168"/>
      <c r="CTP26" s="168"/>
      <c r="CTQ26" s="169"/>
      <c r="CTR26" s="166"/>
      <c r="CTS26" s="167"/>
      <c r="CTT26" s="168"/>
      <c r="CTU26" s="168"/>
      <c r="CTV26" s="169"/>
      <c r="CTW26" s="166"/>
      <c r="CTX26" s="167"/>
      <c r="CTY26" s="168"/>
      <c r="CTZ26" s="168"/>
      <c r="CUA26" s="169"/>
      <c r="CUB26" s="166"/>
      <c r="CUC26" s="167"/>
      <c r="CUD26" s="168"/>
      <c r="CUE26" s="168"/>
      <c r="CUF26" s="169"/>
      <c r="CUG26" s="166"/>
      <c r="CUH26" s="167"/>
      <c r="CUI26" s="168"/>
      <c r="CUJ26" s="168"/>
      <c r="CUK26" s="169"/>
      <c r="CUL26" s="166"/>
      <c r="CUM26" s="167"/>
      <c r="CUN26" s="168"/>
      <c r="CUO26" s="168"/>
      <c r="CUP26" s="169"/>
      <c r="CUQ26" s="166"/>
      <c r="CUR26" s="167"/>
      <c r="CUS26" s="168"/>
      <c r="CUT26" s="168"/>
      <c r="CUU26" s="169"/>
      <c r="CUV26" s="166"/>
      <c r="CUW26" s="167"/>
      <c r="CUX26" s="168"/>
      <c r="CUY26" s="168"/>
      <c r="CUZ26" s="169"/>
      <c r="CVA26" s="166"/>
      <c r="CVB26" s="167"/>
      <c r="CVC26" s="168"/>
      <c r="CVD26" s="168"/>
      <c r="CVE26" s="169"/>
      <c r="CVF26" s="166"/>
      <c r="CVG26" s="167"/>
      <c r="CVH26" s="168"/>
      <c r="CVI26" s="168"/>
      <c r="CVJ26" s="169"/>
      <c r="CVK26" s="166"/>
      <c r="CVL26" s="167"/>
      <c r="CVM26" s="168"/>
      <c r="CVN26" s="168"/>
      <c r="CVO26" s="169"/>
      <c r="CVP26" s="166"/>
      <c r="CVQ26" s="167"/>
      <c r="CVR26" s="168"/>
      <c r="CVS26" s="168"/>
      <c r="CVT26" s="169"/>
      <c r="CVU26" s="166"/>
      <c r="CVV26" s="167"/>
      <c r="CVW26" s="168"/>
      <c r="CVX26" s="168"/>
      <c r="CVY26" s="169"/>
      <c r="CVZ26" s="166"/>
      <c r="CWA26" s="167"/>
      <c r="CWB26" s="168"/>
      <c r="CWC26" s="168"/>
      <c r="CWD26" s="169"/>
      <c r="CWE26" s="166"/>
      <c r="CWF26" s="167"/>
      <c r="CWG26" s="168"/>
      <c r="CWH26" s="168"/>
      <c r="CWI26" s="169"/>
      <c r="CWJ26" s="166"/>
      <c r="CWK26" s="167"/>
      <c r="CWL26" s="168"/>
      <c r="CWM26" s="168"/>
      <c r="CWN26" s="169"/>
      <c r="CWO26" s="166"/>
      <c r="CWP26" s="167"/>
      <c r="CWQ26" s="168"/>
      <c r="CWR26" s="168"/>
      <c r="CWS26" s="169"/>
      <c r="CWT26" s="166"/>
      <c r="CWU26" s="167"/>
      <c r="CWV26" s="168"/>
      <c r="CWW26" s="168"/>
      <c r="CWX26" s="169"/>
      <c r="CWY26" s="166"/>
      <c r="CWZ26" s="167"/>
      <c r="CXA26" s="168"/>
      <c r="CXB26" s="168"/>
      <c r="CXC26" s="169"/>
      <c r="CXD26" s="166"/>
      <c r="CXE26" s="167"/>
      <c r="CXF26" s="168"/>
      <c r="CXG26" s="168"/>
      <c r="CXH26" s="169"/>
      <c r="CXI26" s="166"/>
      <c r="CXJ26" s="167"/>
      <c r="CXK26" s="168"/>
      <c r="CXL26" s="168"/>
      <c r="CXM26" s="169"/>
      <c r="CXN26" s="166"/>
      <c r="CXO26" s="167"/>
      <c r="CXP26" s="168"/>
      <c r="CXQ26" s="168"/>
      <c r="CXR26" s="169"/>
      <c r="CXS26" s="166"/>
      <c r="CXT26" s="167"/>
      <c r="CXU26" s="168"/>
      <c r="CXV26" s="168"/>
      <c r="CXW26" s="169"/>
      <c r="CXX26" s="166"/>
      <c r="CXY26" s="167"/>
      <c r="CXZ26" s="168"/>
      <c r="CYA26" s="168"/>
      <c r="CYB26" s="169"/>
      <c r="CYC26" s="166"/>
      <c r="CYD26" s="167"/>
      <c r="CYE26" s="168"/>
      <c r="CYF26" s="168"/>
      <c r="CYG26" s="169"/>
      <c r="CYH26" s="166"/>
      <c r="CYI26" s="167"/>
      <c r="CYJ26" s="168"/>
      <c r="CYK26" s="168"/>
      <c r="CYL26" s="169"/>
      <c r="CYM26" s="166"/>
      <c r="CYN26" s="167"/>
      <c r="CYO26" s="168"/>
      <c r="CYP26" s="168"/>
      <c r="CYQ26" s="169"/>
      <c r="CYR26" s="166"/>
      <c r="CYS26" s="167"/>
      <c r="CYT26" s="168"/>
      <c r="CYU26" s="168"/>
      <c r="CYV26" s="169"/>
      <c r="CYW26" s="166"/>
      <c r="CYX26" s="167"/>
      <c r="CYY26" s="168"/>
      <c r="CYZ26" s="168"/>
      <c r="CZA26" s="169"/>
      <c r="CZB26" s="166"/>
      <c r="CZC26" s="167"/>
      <c r="CZD26" s="168"/>
      <c r="CZE26" s="168"/>
      <c r="CZF26" s="169"/>
      <c r="CZG26" s="166"/>
      <c r="CZH26" s="167"/>
      <c r="CZI26" s="168"/>
      <c r="CZJ26" s="168"/>
      <c r="CZK26" s="169"/>
      <c r="CZL26" s="166"/>
      <c r="CZM26" s="167"/>
      <c r="CZN26" s="168"/>
      <c r="CZO26" s="168"/>
      <c r="CZP26" s="169"/>
      <c r="CZQ26" s="166"/>
      <c r="CZR26" s="167"/>
      <c r="CZS26" s="168"/>
      <c r="CZT26" s="168"/>
      <c r="CZU26" s="169"/>
      <c r="CZV26" s="166"/>
      <c r="CZW26" s="167"/>
      <c r="CZX26" s="168"/>
      <c r="CZY26" s="168"/>
      <c r="CZZ26" s="169"/>
      <c r="DAA26" s="166"/>
      <c r="DAB26" s="167"/>
      <c r="DAC26" s="168"/>
      <c r="DAD26" s="168"/>
      <c r="DAE26" s="169"/>
      <c r="DAF26" s="166"/>
      <c r="DAG26" s="167"/>
      <c r="DAH26" s="168"/>
      <c r="DAI26" s="168"/>
      <c r="DAJ26" s="169"/>
      <c r="DAK26" s="166"/>
      <c r="DAL26" s="167"/>
      <c r="DAM26" s="168"/>
      <c r="DAN26" s="168"/>
      <c r="DAO26" s="169"/>
      <c r="DAP26" s="166"/>
      <c r="DAQ26" s="167"/>
      <c r="DAR26" s="168"/>
      <c r="DAS26" s="168"/>
      <c r="DAT26" s="169"/>
      <c r="DAU26" s="166"/>
      <c r="DAV26" s="167"/>
      <c r="DAW26" s="168"/>
      <c r="DAX26" s="168"/>
      <c r="DAY26" s="169"/>
      <c r="DAZ26" s="166"/>
      <c r="DBA26" s="167"/>
      <c r="DBB26" s="168"/>
      <c r="DBC26" s="168"/>
      <c r="DBD26" s="169"/>
      <c r="DBE26" s="166"/>
      <c r="DBF26" s="167"/>
      <c r="DBG26" s="168"/>
      <c r="DBH26" s="168"/>
      <c r="DBI26" s="169"/>
      <c r="DBJ26" s="166"/>
      <c r="DBK26" s="167"/>
      <c r="DBL26" s="168"/>
      <c r="DBM26" s="168"/>
      <c r="DBN26" s="169"/>
      <c r="DBO26" s="166"/>
      <c r="DBP26" s="167"/>
      <c r="DBQ26" s="168"/>
      <c r="DBR26" s="168"/>
      <c r="DBS26" s="169"/>
      <c r="DBT26" s="166"/>
      <c r="DBU26" s="167"/>
      <c r="DBV26" s="168"/>
      <c r="DBW26" s="168"/>
      <c r="DBX26" s="169"/>
      <c r="DBY26" s="166"/>
      <c r="DBZ26" s="167"/>
      <c r="DCA26" s="168"/>
      <c r="DCB26" s="168"/>
      <c r="DCC26" s="169"/>
      <c r="DCD26" s="166"/>
      <c r="DCE26" s="167"/>
      <c r="DCF26" s="168"/>
      <c r="DCG26" s="168"/>
      <c r="DCH26" s="169"/>
      <c r="DCI26" s="166"/>
      <c r="DCJ26" s="167"/>
      <c r="DCK26" s="168"/>
      <c r="DCL26" s="168"/>
      <c r="DCM26" s="169"/>
      <c r="DCN26" s="166"/>
      <c r="DCO26" s="167"/>
      <c r="DCP26" s="168"/>
      <c r="DCQ26" s="168"/>
      <c r="DCR26" s="169"/>
      <c r="DCS26" s="166"/>
      <c r="DCT26" s="167"/>
      <c r="DCU26" s="168"/>
      <c r="DCV26" s="168"/>
      <c r="DCW26" s="169"/>
      <c r="DCX26" s="166"/>
      <c r="DCY26" s="167"/>
      <c r="DCZ26" s="168"/>
      <c r="DDA26" s="168"/>
      <c r="DDB26" s="169"/>
      <c r="DDC26" s="166"/>
      <c r="DDD26" s="167"/>
      <c r="DDE26" s="168"/>
      <c r="DDF26" s="168"/>
      <c r="DDG26" s="169"/>
      <c r="DDH26" s="166"/>
      <c r="DDI26" s="167"/>
      <c r="DDJ26" s="168"/>
      <c r="DDK26" s="168"/>
      <c r="DDL26" s="169"/>
      <c r="DDM26" s="166"/>
      <c r="DDN26" s="167"/>
      <c r="DDO26" s="168"/>
      <c r="DDP26" s="168"/>
      <c r="DDQ26" s="169"/>
      <c r="DDR26" s="166"/>
      <c r="DDS26" s="167"/>
      <c r="DDT26" s="168"/>
      <c r="DDU26" s="168"/>
      <c r="DDV26" s="169"/>
      <c r="DDW26" s="166"/>
      <c r="DDX26" s="167"/>
      <c r="DDY26" s="168"/>
      <c r="DDZ26" s="168"/>
      <c r="DEA26" s="169"/>
      <c r="DEB26" s="166"/>
      <c r="DEC26" s="167"/>
      <c r="DED26" s="168"/>
      <c r="DEE26" s="168"/>
      <c r="DEF26" s="169"/>
      <c r="DEG26" s="166"/>
      <c r="DEH26" s="167"/>
      <c r="DEI26" s="168"/>
      <c r="DEJ26" s="168"/>
      <c r="DEK26" s="169"/>
      <c r="DEL26" s="166"/>
      <c r="DEM26" s="167"/>
      <c r="DEN26" s="168"/>
      <c r="DEO26" s="168"/>
      <c r="DEP26" s="169"/>
      <c r="DEQ26" s="166"/>
      <c r="DER26" s="167"/>
      <c r="DES26" s="168"/>
      <c r="DET26" s="168"/>
      <c r="DEU26" s="169"/>
      <c r="DEV26" s="166"/>
      <c r="DEW26" s="167"/>
      <c r="DEX26" s="168"/>
      <c r="DEY26" s="168"/>
      <c r="DEZ26" s="169"/>
      <c r="DFA26" s="166"/>
      <c r="DFB26" s="167"/>
      <c r="DFC26" s="168"/>
      <c r="DFD26" s="168"/>
      <c r="DFE26" s="169"/>
      <c r="DFF26" s="166"/>
      <c r="DFG26" s="167"/>
      <c r="DFH26" s="168"/>
      <c r="DFI26" s="168"/>
      <c r="DFJ26" s="169"/>
      <c r="DFK26" s="166"/>
      <c r="DFL26" s="167"/>
      <c r="DFM26" s="168"/>
      <c r="DFN26" s="168"/>
      <c r="DFO26" s="169"/>
      <c r="DFP26" s="166"/>
      <c r="DFQ26" s="167"/>
      <c r="DFR26" s="168"/>
      <c r="DFS26" s="168"/>
      <c r="DFT26" s="169"/>
      <c r="DFU26" s="166"/>
      <c r="DFV26" s="167"/>
      <c r="DFW26" s="168"/>
      <c r="DFX26" s="168"/>
      <c r="DFY26" s="169"/>
      <c r="DFZ26" s="166"/>
      <c r="DGA26" s="167"/>
      <c r="DGB26" s="168"/>
      <c r="DGC26" s="168"/>
      <c r="DGD26" s="169"/>
      <c r="DGE26" s="166"/>
      <c r="DGF26" s="167"/>
      <c r="DGG26" s="168"/>
      <c r="DGH26" s="168"/>
      <c r="DGI26" s="169"/>
      <c r="DGJ26" s="166"/>
      <c r="DGK26" s="167"/>
      <c r="DGL26" s="168"/>
      <c r="DGM26" s="168"/>
      <c r="DGN26" s="169"/>
      <c r="DGO26" s="166"/>
      <c r="DGP26" s="167"/>
      <c r="DGQ26" s="168"/>
      <c r="DGR26" s="168"/>
      <c r="DGS26" s="169"/>
      <c r="DGT26" s="166"/>
      <c r="DGU26" s="167"/>
      <c r="DGV26" s="168"/>
      <c r="DGW26" s="168"/>
      <c r="DGX26" s="169"/>
      <c r="DGY26" s="166"/>
      <c r="DGZ26" s="167"/>
      <c r="DHA26" s="168"/>
      <c r="DHB26" s="168"/>
      <c r="DHC26" s="169"/>
      <c r="DHD26" s="166"/>
      <c r="DHE26" s="167"/>
      <c r="DHF26" s="168"/>
      <c r="DHG26" s="168"/>
      <c r="DHH26" s="169"/>
      <c r="DHI26" s="166"/>
      <c r="DHJ26" s="167"/>
      <c r="DHK26" s="168"/>
      <c r="DHL26" s="168"/>
      <c r="DHM26" s="169"/>
      <c r="DHN26" s="166"/>
      <c r="DHO26" s="167"/>
      <c r="DHP26" s="168"/>
      <c r="DHQ26" s="168"/>
      <c r="DHR26" s="169"/>
      <c r="DHS26" s="166"/>
      <c r="DHT26" s="167"/>
      <c r="DHU26" s="168"/>
      <c r="DHV26" s="168"/>
      <c r="DHW26" s="169"/>
      <c r="DHX26" s="166"/>
      <c r="DHY26" s="167"/>
      <c r="DHZ26" s="168"/>
      <c r="DIA26" s="168"/>
      <c r="DIB26" s="169"/>
      <c r="DIC26" s="166"/>
      <c r="DID26" s="167"/>
      <c r="DIE26" s="168"/>
      <c r="DIF26" s="168"/>
      <c r="DIG26" s="169"/>
      <c r="DIH26" s="166"/>
      <c r="DII26" s="167"/>
      <c r="DIJ26" s="168"/>
      <c r="DIK26" s="168"/>
      <c r="DIL26" s="169"/>
      <c r="DIM26" s="166"/>
      <c r="DIN26" s="167"/>
      <c r="DIO26" s="168"/>
      <c r="DIP26" s="168"/>
      <c r="DIQ26" s="169"/>
      <c r="DIR26" s="166"/>
      <c r="DIS26" s="167"/>
      <c r="DIT26" s="168"/>
      <c r="DIU26" s="168"/>
      <c r="DIV26" s="169"/>
      <c r="DIW26" s="166"/>
      <c r="DIX26" s="167"/>
      <c r="DIY26" s="168"/>
      <c r="DIZ26" s="168"/>
      <c r="DJA26" s="169"/>
      <c r="DJB26" s="166"/>
      <c r="DJC26" s="167"/>
      <c r="DJD26" s="168"/>
      <c r="DJE26" s="168"/>
      <c r="DJF26" s="169"/>
      <c r="DJG26" s="166"/>
      <c r="DJH26" s="167"/>
      <c r="DJI26" s="168"/>
      <c r="DJJ26" s="168"/>
      <c r="DJK26" s="169"/>
      <c r="DJL26" s="166"/>
      <c r="DJM26" s="167"/>
      <c r="DJN26" s="168"/>
      <c r="DJO26" s="168"/>
      <c r="DJP26" s="169"/>
      <c r="DJQ26" s="166"/>
      <c r="DJR26" s="167"/>
      <c r="DJS26" s="168"/>
      <c r="DJT26" s="168"/>
      <c r="DJU26" s="169"/>
      <c r="DJV26" s="166"/>
      <c r="DJW26" s="167"/>
      <c r="DJX26" s="168"/>
      <c r="DJY26" s="168"/>
      <c r="DJZ26" s="169"/>
      <c r="DKA26" s="166"/>
      <c r="DKB26" s="167"/>
      <c r="DKC26" s="168"/>
      <c r="DKD26" s="168"/>
      <c r="DKE26" s="169"/>
      <c r="DKF26" s="166"/>
      <c r="DKG26" s="167"/>
      <c r="DKH26" s="168"/>
      <c r="DKI26" s="168"/>
      <c r="DKJ26" s="169"/>
      <c r="DKK26" s="166"/>
      <c r="DKL26" s="167"/>
      <c r="DKM26" s="168"/>
      <c r="DKN26" s="168"/>
      <c r="DKO26" s="169"/>
      <c r="DKP26" s="166"/>
      <c r="DKQ26" s="167"/>
      <c r="DKR26" s="168"/>
      <c r="DKS26" s="168"/>
      <c r="DKT26" s="169"/>
      <c r="DKU26" s="166"/>
      <c r="DKV26" s="167"/>
      <c r="DKW26" s="168"/>
      <c r="DKX26" s="168"/>
      <c r="DKY26" s="169"/>
      <c r="DKZ26" s="166"/>
      <c r="DLA26" s="167"/>
      <c r="DLB26" s="168"/>
      <c r="DLC26" s="168"/>
      <c r="DLD26" s="169"/>
      <c r="DLE26" s="166"/>
      <c r="DLF26" s="167"/>
      <c r="DLG26" s="168"/>
      <c r="DLH26" s="168"/>
      <c r="DLI26" s="169"/>
      <c r="DLJ26" s="166"/>
      <c r="DLK26" s="167"/>
      <c r="DLL26" s="168"/>
      <c r="DLM26" s="168"/>
      <c r="DLN26" s="169"/>
      <c r="DLO26" s="166"/>
      <c r="DLP26" s="167"/>
      <c r="DLQ26" s="168"/>
      <c r="DLR26" s="168"/>
      <c r="DLS26" s="169"/>
      <c r="DLT26" s="166"/>
      <c r="DLU26" s="167"/>
      <c r="DLV26" s="168"/>
      <c r="DLW26" s="168"/>
      <c r="DLX26" s="169"/>
      <c r="DLY26" s="166"/>
      <c r="DLZ26" s="167"/>
      <c r="DMA26" s="168"/>
      <c r="DMB26" s="168"/>
      <c r="DMC26" s="169"/>
      <c r="DMD26" s="166"/>
      <c r="DME26" s="167"/>
      <c r="DMF26" s="168"/>
      <c r="DMG26" s="168"/>
      <c r="DMH26" s="169"/>
      <c r="DMI26" s="166"/>
      <c r="DMJ26" s="167"/>
      <c r="DMK26" s="168"/>
      <c r="DML26" s="168"/>
      <c r="DMM26" s="169"/>
      <c r="DMN26" s="166"/>
      <c r="DMO26" s="167"/>
      <c r="DMP26" s="168"/>
      <c r="DMQ26" s="168"/>
      <c r="DMR26" s="169"/>
      <c r="DMS26" s="166"/>
      <c r="DMT26" s="167"/>
      <c r="DMU26" s="168"/>
      <c r="DMV26" s="168"/>
      <c r="DMW26" s="169"/>
      <c r="DMX26" s="166"/>
      <c r="DMY26" s="167"/>
      <c r="DMZ26" s="168"/>
      <c r="DNA26" s="168"/>
      <c r="DNB26" s="169"/>
      <c r="DNC26" s="166"/>
      <c r="DND26" s="167"/>
      <c r="DNE26" s="168"/>
      <c r="DNF26" s="168"/>
      <c r="DNG26" s="169"/>
      <c r="DNH26" s="166"/>
      <c r="DNI26" s="167"/>
      <c r="DNJ26" s="168"/>
      <c r="DNK26" s="168"/>
      <c r="DNL26" s="169"/>
      <c r="DNM26" s="166"/>
      <c r="DNN26" s="167"/>
      <c r="DNO26" s="168"/>
      <c r="DNP26" s="168"/>
      <c r="DNQ26" s="169"/>
      <c r="DNR26" s="166"/>
      <c r="DNS26" s="167"/>
      <c r="DNT26" s="168"/>
      <c r="DNU26" s="168"/>
      <c r="DNV26" s="169"/>
      <c r="DNW26" s="166"/>
      <c r="DNX26" s="167"/>
      <c r="DNY26" s="168"/>
      <c r="DNZ26" s="168"/>
      <c r="DOA26" s="169"/>
      <c r="DOB26" s="166"/>
      <c r="DOC26" s="167"/>
      <c r="DOD26" s="168"/>
      <c r="DOE26" s="168"/>
      <c r="DOF26" s="169"/>
      <c r="DOG26" s="166"/>
      <c r="DOH26" s="167"/>
      <c r="DOI26" s="168"/>
      <c r="DOJ26" s="168"/>
      <c r="DOK26" s="169"/>
      <c r="DOL26" s="166"/>
      <c r="DOM26" s="167"/>
      <c r="DON26" s="168"/>
      <c r="DOO26" s="168"/>
      <c r="DOP26" s="169"/>
      <c r="DOQ26" s="166"/>
      <c r="DOR26" s="167"/>
      <c r="DOS26" s="168"/>
      <c r="DOT26" s="168"/>
      <c r="DOU26" s="169"/>
      <c r="DOV26" s="166"/>
      <c r="DOW26" s="167"/>
      <c r="DOX26" s="168"/>
      <c r="DOY26" s="168"/>
      <c r="DOZ26" s="169"/>
      <c r="DPA26" s="166"/>
      <c r="DPB26" s="167"/>
      <c r="DPC26" s="168"/>
      <c r="DPD26" s="168"/>
      <c r="DPE26" s="169"/>
      <c r="DPF26" s="166"/>
      <c r="DPG26" s="167"/>
      <c r="DPH26" s="168"/>
      <c r="DPI26" s="168"/>
      <c r="DPJ26" s="169"/>
      <c r="DPK26" s="166"/>
      <c r="DPL26" s="167"/>
      <c r="DPM26" s="168"/>
      <c r="DPN26" s="168"/>
      <c r="DPO26" s="169"/>
      <c r="DPP26" s="166"/>
      <c r="DPQ26" s="167"/>
      <c r="DPR26" s="168"/>
      <c r="DPS26" s="168"/>
      <c r="DPT26" s="169"/>
      <c r="DPU26" s="166"/>
      <c r="DPV26" s="167"/>
      <c r="DPW26" s="168"/>
      <c r="DPX26" s="168"/>
      <c r="DPY26" s="169"/>
      <c r="DPZ26" s="166"/>
      <c r="DQA26" s="167"/>
      <c r="DQB26" s="168"/>
      <c r="DQC26" s="168"/>
      <c r="DQD26" s="169"/>
      <c r="DQE26" s="166"/>
      <c r="DQF26" s="167"/>
      <c r="DQG26" s="168"/>
      <c r="DQH26" s="168"/>
      <c r="DQI26" s="169"/>
      <c r="DQJ26" s="166"/>
      <c r="DQK26" s="167"/>
      <c r="DQL26" s="168"/>
      <c r="DQM26" s="168"/>
      <c r="DQN26" s="169"/>
      <c r="DQO26" s="166"/>
      <c r="DQP26" s="167"/>
      <c r="DQQ26" s="168"/>
      <c r="DQR26" s="168"/>
      <c r="DQS26" s="169"/>
      <c r="DQT26" s="166"/>
      <c r="DQU26" s="167"/>
      <c r="DQV26" s="168"/>
      <c r="DQW26" s="168"/>
      <c r="DQX26" s="169"/>
      <c r="DQY26" s="166"/>
      <c r="DQZ26" s="167"/>
      <c r="DRA26" s="168"/>
      <c r="DRB26" s="168"/>
      <c r="DRC26" s="169"/>
      <c r="DRD26" s="166"/>
      <c r="DRE26" s="167"/>
      <c r="DRF26" s="168"/>
      <c r="DRG26" s="168"/>
      <c r="DRH26" s="169"/>
      <c r="DRI26" s="166"/>
      <c r="DRJ26" s="167"/>
      <c r="DRK26" s="168"/>
      <c r="DRL26" s="168"/>
      <c r="DRM26" s="169"/>
      <c r="DRN26" s="166"/>
      <c r="DRO26" s="167"/>
      <c r="DRP26" s="168"/>
      <c r="DRQ26" s="168"/>
      <c r="DRR26" s="169"/>
      <c r="DRS26" s="166"/>
      <c r="DRT26" s="167"/>
      <c r="DRU26" s="168"/>
      <c r="DRV26" s="168"/>
      <c r="DRW26" s="169"/>
      <c r="DRX26" s="166"/>
      <c r="DRY26" s="167"/>
      <c r="DRZ26" s="168"/>
      <c r="DSA26" s="168"/>
      <c r="DSB26" s="169"/>
      <c r="DSC26" s="166"/>
      <c r="DSD26" s="167"/>
      <c r="DSE26" s="168"/>
      <c r="DSF26" s="168"/>
      <c r="DSG26" s="169"/>
      <c r="DSH26" s="166"/>
      <c r="DSI26" s="167"/>
      <c r="DSJ26" s="168"/>
      <c r="DSK26" s="168"/>
      <c r="DSL26" s="169"/>
      <c r="DSM26" s="166"/>
      <c r="DSN26" s="167"/>
      <c r="DSO26" s="168"/>
      <c r="DSP26" s="168"/>
      <c r="DSQ26" s="169"/>
      <c r="DSR26" s="166"/>
      <c r="DSS26" s="167"/>
      <c r="DST26" s="168"/>
      <c r="DSU26" s="168"/>
      <c r="DSV26" s="169"/>
      <c r="DSW26" s="166"/>
      <c r="DSX26" s="167"/>
      <c r="DSY26" s="168"/>
      <c r="DSZ26" s="168"/>
      <c r="DTA26" s="169"/>
      <c r="DTB26" s="166"/>
      <c r="DTC26" s="167"/>
      <c r="DTD26" s="168"/>
      <c r="DTE26" s="168"/>
      <c r="DTF26" s="169"/>
      <c r="DTG26" s="166"/>
      <c r="DTH26" s="167"/>
      <c r="DTI26" s="168"/>
      <c r="DTJ26" s="168"/>
      <c r="DTK26" s="169"/>
      <c r="DTL26" s="166"/>
      <c r="DTM26" s="167"/>
      <c r="DTN26" s="168"/>
      <c r="DTO26" s="168"/>
      <c r="DTP26" s="169"/>
      <c r="DTQ26" s="166"/>
      <c r="DTR26" s="167"/>
      <c r="DTS26" s="168"/>
      <c r="DTT26" s="168"/>
      <c r="DTU26" s="169"/>
      <c r="DTV26" s="166"/>
      <c r="DTW26" s="167"/>
      <c r="DTX26" s="168"/>
      <c r="DTY26" s="168"/>
      <c r="DTZ26" s="169"/>
      <c r="DUA26" s="166"/>
      <c r="DUB26" s="167"/>
      <c r="DUC26" s="168"/>
      <c r="DUD26" s="168"/>
      <c r="DUE26" s="169"/>
      <c r="DUF26" s="166"/>
      <c r="DUG26" s="167"/>
      <c r="DUH26" s="168"/>
      <c r="DUI26" s="168"/>
      <c r="DUJ26" s="169"/>
      <c r="DUK26" s="166"/>
      <c r="DUL26" s="167"/>
      <c r="DUM26" s="168"/>
      <c r="DUN26" s="168"/>
      <c r="DUO26" s="169"/>
      <c r="DUP26" s="166"/>
      <c r="DUQ26" s="167"/>
      <c r="DUR26" s="168"/>
      <c r="DUS26" s="168"/>
      <c r="DUT26" s="169"/>
      <c r="DUU26" s="166"/>
      <c r="DUV26" s="167"/>
      <c r="DUW26" s="168"/>
      <c r="DUX26" s="168"/>
      <c r="DUY26" s="169"/>
      <c r="DUZ26" s="166"/>
      <c r="DVA26" s="167"/>
      <c r="DVB26" s="168"/>
      <c r="DVC26" s="168"/>
      <c r="DVD26" s="169"/>
      <c r="DVE26" s="166"/>
      <c r="DVF26" s="167"/>
      <c r="DVG26" s="168"/>
      <c r="DVH26" s="168"/>
      <c r="DVI26" s="169"/>
      <c r="DVJ26" s="166"/>
      <c r="DVK26" s="167"/>
      <c r="DVL26" s="168"/>
      <c r="DVM26" s="168"/>
      <c r="DVN26" s="169"/>
      <c r="DVO26" s="166"/>
      <c r="DVP26" s="167"/>
      <c r="DVQ26" s="168"/>
      <c r="DVR26" s="168"/>
      <c r="DVS26" s="169"/>
      <c r="DVT26" s="166"/>
      <c r="DVU26" s="167"/>
      <c r="DVV26" s="168"/>
      <c r="DVW26" s="168"/>
      <c r="DVX26" s="169"/>
      <c r="DVY26" s="166"/>
      <c r="DVZ26" s="167"/>
      <c r="DWA26" s="168"/>
      <c r="DWB26" s="168"/>
      <c r="DWC26" s="169"/>
      <c r="DWD26" s="166"/>
      <c r="DWE26" s="167"/>
      <c r="DWF26" s="168"/>
      <c r="DWG26" s="168"/>
      <c r="DWH26" s="169"/>
      <c r="DWI26" s="166"/>
      <c r="DWJ26" s="167"/>
      <c r="DWK26" s="168"/>
      <c r="DWL26" s="168"/>
      <c r="DWM26" s="169"/>
      <c r="DWN26" s="166"/>
      <c r="DWO26" s="167"/>
      <c r="DWP26" s="168"/>
      <c r="DWQ26" s="168"/>
      <c r="DWR26" s="169"/>
      <c r="DWS26" s="166"/>
      <c r="DWT26" s="167"/>
      <c r="DWU26" s="168"/>
      <c r="DWV26" s="168"/>
      <c r="DWW26" s="169"/>
      <c r="DWX26" s="166"/>
      <c r="DWY26" s="167"/>
      <c r="DWZ26" s="168"/>
      <c r="DXA26" s="168"/>
      <c r="DXB26" s="169"/>
      <c r="DXC26" s="166"/>
      <c r="DXD26" s="167"/>
      <c r="DXE26" s="168"/>
      <c r="DXF26" s="168"/>
      <c r="DXG26" s="169"/>
      <c r="DXH26" s="166"/>
      <c r="DXI26" s="167"/>
      <c r="DXJ26" s="168"/>
      <c r="DXK26" s="168"/>
      <c r="DXL26" s="169"/>
      <c r="DXM26" s="166"/>
      <c r="DXN26" s="167"/>
      <c r="DXO26" s="168"/>
      <c r="DXP26" s="168"/>
      <c r="DXQ26" s="169"/>
      <c r="DXR26" s="166"/>
      <c r="DXS26" s="167"/>
      <c r="DXT26" s="168"/>
      <c r="DXU26" s="168"/>
      <c r="DXV26" s="169"/>
      <c r="DXW26" s="166"/>
      <c r="DXX26" s="167"/>
      <c r="DXY26" s="168"/>
      <c r="DXZ26" s="168"/>
      <c r="DYA26" s="169"/>
      <c r="DYB26" s="166"/>
      <c r="DYC26" s="167"/>
      <c r="DYD26" s="168"/>
      <c r="DYE26" s="168"/>
      <c r="DYF26" s="169"/>
      <c r="DYG26" s="166"/>
      <c r="DYH26" s="167"/>
      <c r="DYI26" s="168"/>
      <c r="DYJ26" s="168"/>
      <c r="DYK26" s="169"/>
      <c r="DYL26" s="166"/>
      <c r="DYM26" s="167"/>
      <c r="DYN26" s="168"/>
      <c r="DYO26" s="168"/>
      <c r="DYP26" s="169"/>
      <c r="DYQ26" s="166"/>
      <c r="DYR26" s="167"/>
      <c r="DYS26" s="168"/>
      <c r="DYT26" s="168"/>
      <c r="DYU26" s="169"/>
      <c r="DYV26" s="166"/>
      <c r="DYW26" s="167"/>
      <c r="DYX26" s="168"/>
      <c r="DYY26" s="168"/>
      <c r="DYZ26" s="169"/>
      <c r="DZA26" s="166"/>
      <c r="DZB26" s="167"/>
      <c r="DZC26" s="168"/>
      <c r="DZD26" s="168"/>
      <c r="DZE26" s="169"/>
      <c r="DZF26" s="166"/>
      <c r="DZG26" s="167"/>
      <c r="DZH26" s="168"/>
      <c r="DZI26" s="168"/>
      <c r="DZJ26" s="169"/>
      <c r="DZK26" s="166"/>
      <c r="DZL26" s="167"/>
      <c r="DZM26" s="168"/>
      <c r="DZN26" s="168"/>
      <c r="DZO26" s="169"/>
      <c r="DZP26" s="166"/>
      <c r="DZQ26" s="167"/>
      <c r="DZR26" s="168"/>
      <c r="DZS26" s="168"/>
      <c r="DZT26" s="169"/>
      <c r="DZU26" s="166"/>
      <c r="DZV26" s="167"/>
      <c r="DZW26" s="168"/>
      <c r="DZX26" s="168"/>
      <c r="DZY26" s="169"/>
      <c r="DZZ26" s="166"/>
      <c r="EAA26" s="167"/>
      <c r="EAB26" s="168"/>
      <c r="EAC26" s="168"/>
      <c r="EAD26" s="169"/>
      <c r="EAE26" s="166"/>
      <c r="EAF26" s="167"/>
      <c r="EAG26" s="168"/>
      <c r="EAH26" s="168"/>
      <c r="EAI26" s="169"/>
      <c r="EAJ26" s="166"/>
      <c r="EAK26" s="167"/>
      <c r="EAL26" s="168"/>
      <c r="EAM26" s="168"/>
      <c r="EAN26" s="169"/>
      <c r="EAO26" s="166"/>
      <c r="EAP26" s="167"/>
      <c r="EAQ26" s="168"/>
      <c r="EAR26" s="168"/>
      <c r="EAS26" s="169"/>
      <c r="EAT26" s="166"/>
      <c r="EAU26" s="167"/>
      <c r="EAV26" s="168"/>
      <c r="EAW26" s="168"/>
      <c r="EAX26" s="169"/>
      <c r="EAY26" s="166"/>
      <c r="EAZ26" s="167"/>
      <c r="EBA26" s="168"/>
      <c r="EBB26" s="168"/>
      <c r="EBC26" s="169"/>
      <c r="EBD26" s="166"/>
      <c r="EBE26" s="167"/>
      <c r="EBF26" s="168"/>
      <c r="EBG26" s="168"/>
      <c r="EBH26" s="169"/>
      <c r="EBI26" s="166"/>
      <c r="EBJ26" s="167"/>
      <c r="EBK26" s="168"/>
      <c r="EBL26" s="168"/>
      <c r="EBM26" s="169"/>
      <c r="EBN26" s="166"/>
      <c r="EBO26" s="167"/>
      <c r="EBP26" s="168"/>
      <c r="EBQ26" s="168"/>
      <c r="EBR26" s="169"/>
      <c r="EBS26" s="166"/>
      <c r="EBT26" s="167"/>
      <c r="EBU26" s="168"/>
      <c r="EBV26" s="168"/>
      <c r="EBW26" s="169"/>
      <c r="EBX26" s="166"/>
      <c r="EBY26" s="167"/>
      <c r="EBZ26" s="168"/>
      <c r="ECA26" s="168"/>
      <c r="ECB26" s="169"/>
      <c r="ECC26" s="166"/>
      <c r="ECD26" s="167"/>
      <c r="ECE26" s="168"/>
      <c r="ECF26" s="168"/>
      <c r="ECG26" s="169"/>
      <c r="ECH26" s="166"/>
      <c r="ECI26" s="167"/>
      <c r="ECJ26" s="168"/>
      <c r="ECK26" s="168"/>
      <c r="ECL26" s="169"/>
      <c r="ECM26" s="166"/>
      <c r="ECN26" s="167"/>
      <c r="ECO26" s="168"/>
      <c r="ECP26" s="168"/>
      <c r="ECQ26" s="169"/>
      <c r="ECR26" s="166"/>
      <c r="ECS26" s="167"/>
      <c r="ECT26" s="168"/>
      <c r="ECU26" s="168"/>
      <c r="ECV26" s="169"/>
      <c r="ECW26" s="166"/>
      <c r="ECX26" s="167"/>
      <c r="ECY26" s="168"/>
      <c r="ECZ26" s="168"/>
      <c r="EDA26" s="169"/>
      <c r="EDB26" s="166"/>
      <c r="EDC26" s="167"/>
      <c r="EDD26" s="168"/>
      <c r="EDE26" s="168"/>
      <c r="EDF26" s="169"/>
      <c r="EDG26" s="166"/>
      <c r="EDH26" s="167"/>
      <c r="EDI26" s="168"/>
      <c r="EDJ26" s="168"/>
      <c r="EDK26" s="169"/>
      <c r="EDL26" s="166"/>
      <c r="EDM26" s="167"/>
      <c r="EDN26" s="168"/>
      <c r="EDO26" s="168"/>
      <c r="EDP26" s="169"/>
      <c r="EDQ26" s="166"/>
      <c r="EDR26" s="167"/>
      <c r="EDS26" s="168"/>
      <c r="EDT26" s="168"/>
      <c r="EDU26" s="169"/>
      <c r="EDV26" s="166"/>
      <c r="EDW26" s="167"/>
      <c r="EDX26" s="168"/>
      <c r="EDY26" s="168"/>
      <c r="EDZ26" s="169"/>
      <c r="EEA26" s="166"/>
      <c r="EEB26" s="167"/>
      <c r="EEC26" s="168"/>
      <c r="EED26" s="168"/>
      <c r="EEE26" s="169"/>
      <c r="EEF26" s="166"/>
      <c r="EEG26" s="167"/>
      <c r="EEH26" s="168"/>
      <c r="EEI26" s="168"/>
      <c r="EEJ26" s="169"/>
      <c r="EEK26" s="166"/>
      <c r="EEL26" s="167"/>
      <c r="EEM26" s="168"/>
      <c r="EEN26" s="168"/>
      <c r="EEO26" s="169"/>
      <c r="EEP26" s="166"/>
      <c r="EEQ26" s="167"/>
      <c r="EER26" s="168"/>
      <c r="EES26" s="168"/>
      <c r="EET26" s="169"/>
      <c r="EEU26" s="166"/>
      <c r="EEV26" s="167"/>
      <c r="EEW26" s="168"/>
      <c r="EEX26" s="168"/>
      <c r="EEY26" s="169"/>
      <c r="EEZ26" s="166"/>
      <c r="EFA26" s="167"/>
      <c r="EFB26" s="168"/>
      <c r="EFC26" s="168"/>
      <c r="EFD26" s="169"/>
      <c r="EFE26" s="166"/>
      <c r="EFF26" s="167"/>
      <c r="EFG26" s="168"/>
      <c r="EFH26" s="168"/>
      <c r="EFI26" s="169"/>
      <c r="EFJ26" s="166"/>
      <c r="EFK26" s="167"/>
      <c r="EFL26" s="168"/>
      <c r="EFM26" s="168"/>
      <c r="EFN26" s="169"/>
      <c r="EFO26" s="166"/>
      <c r="EFP26" s="167"/>
      <c r="EFQ26" s="168"/>
      <c r="EFR26" s="168"/>
      <c r="EFS26" s="169"/>
      <c r="EFT26" s="166"/>
      <c r="EFU26" s="167"/>
      <c r="EFV26" s="168"/>
      <c r="EFW26" s="168"/>
      <c r="EFX26" s="169"/>
      <c r="EFY26" s="166"/>
      <c r="EFZ26" s="167"/>
      <c r="EGA26" s="168"/>
      <c r="EGB26" s="168"/>
      <c r="EGC26" s="169"/>
      <c r="EGD26" s="166"/>
      <c r="EGE26" s="167"/>
      <c r="EGF26" s="168"/>
      <c r="EGG26" s="168"/>
      <c r="EGH26" s="169"/>
      <c r="EGI26" s="166"/>
      <c r="EGJ26" s="167"/>
      <c r="EGK26" s="168"/>
      <c r="EGL26" s="168"/>
      <c r="EGM26" s="169"/>
      <c r="EGN26" s="166"/>
      <c r="EGO26" s="167"/>
      <c r="EGP26" s="168"/>
      <c r="EGQ26" s="168"/>
      <c r="EGR26" s="169"/>
      <c r="EGS26" s="166"/>
      <c r="EGT26" s="167"/>
      <c r="EGU26" s="168"/>
      <c r="EGV26" s="168"/>
      <c r="EGW26" s="169"/>
      <c r="EGX26" s="166"/>
      <c r="EGY26" s="167"/>
      <c r="EGZ26" s="168"/>
      <c r="EHA26" s="168"/>
      <c r="EHB26" s="169"/>
      <c r="EHC26" s="166"/>
      <c r="EHD26" s="167"/>
      <c r="EHE26" s="168"/>
      <c r="EHF26" s="168"/>
      <c r="EHG26" s="169"/>
      <c r="EHH26" s="166"/>
      <c r="EHI26" s="167"/>
      <c r="EHJ26" s="168"/>
      <c r="EHK26" s="168"/>
      <c r="EHL26" s="169"/>
      <c r="EHM26" s="166"/>
      <c r="EHN26" s="167"/>
      <c r="EHO26" s="168"/>
      <c r="EHP26" s="168"/>
      <c r="EHQ26" s="169"/>
      <c r="EHR26" s="166"/>
      <c r="EHS26" s="167"/>
      <c r="EHT26" s="168"/>
      <c r="EHU26" s="168"/>
      <c r="EHV26" s="169"/>
      <c r="EHW26" s="166"/>
      <c r="EHX26" s="167"/>
      <c r="EHY26" s="168"/>
      <c r="EHZ26" s="168"/>
      <c r="EIA26" s="169"/>
      <c r="EIB26" s="166"/>
      <c r="EIC26" s="167"/>
      <c r="EID26" s="168"/>
      <c r="EIE26" s="168"/>
      <c r="EIF26" s="169"/>
      <c r="EIG26" s="166"/>
      <c r="EIH26" s="167"/>
      <c r="EII26" s="168"/>
      <c r="EIJ26" s="168"/>
      <c r="EIK26" s="169"/>
      <c r="EIL26" s="166"/>
      <c r="EIM26" s="167"/>
      <c r="EIN26" s="168"/>
      <c r="EIO26" s="168"/>
      <c r="EIP26" s="169"/>
      <c r="EIQ26" s="166"/>
      <c r="EIR26" s="167"/>
      <c r="EIS26" s="168"/>
      <c r="EIT26" s="168"/>
      <c r="EIU26" s="169"/>
      <c r="EIV26" s="166"/>
      <c r="EIW26" s="167"/>
      <c r="EIX26" s="168"/>
      <c r="EIY26" s="168"/>
      <c r="EIZ26" s="169"/>
      <c r="EJA26" s="166"/>
      <c r="EJB26" s="167"/>
      <c r="EJC26" s="168"/>
      <c r="EJD26" s="168"/>
      <c r="EJE26" s="169"/>
      <c r="EJF26" s="166"/>
      <c r="EJG26" s="167"/>
      <c r="EJH26" s="168"/>
      <c r="EJI26" s="168"/>
      <c r="EJJ26" s="169"/>
      <c r="EJK26" s="166"/>
      <c r="EJL26" s="167"/>
      <c r="EJM26" s="168"/>
      <c r="EJN26" s="168"/>
      <c r="EJO26" s="169"/>
      <c r="EJP26" s="166"/>
      <c r="EJQ26" s="167"/>
      <c r="EJR26" s="168"/>
      <c r="EJS26" s="168"/>
      <c r="EJT26" s="169"/>
      <c r="EJU26" s="166"/>
      <c r="EJV26" s="167"/>
      <c r="EJW26" s="168"/>
      <c r="EJX26" s="168"/>
      <c r="EJY26" s="169"/>
      <c r="EJZ26" s="166"/>
      <c r="EKA26" s="167"/>
      <c r="EKB26" s="168"/>
      <c r="EKC26" s="168"/>
      <c r="EKD26" s="169"/>
      <c r="EKE26" s="166"/>
      <c r="EKF26" s="167"/>
      <c r="EKG26" s="168"/>
      <c r="EKH26" s="168"/>
      <c r="EKI26" s="169"/>
      <c r="EKJ26" s="166"/>
      <c r="EKK26" s="167"/>
      <c r="EKL26" s="168"/>
      <c r="EKM26" s="168"/>
      <c r="EKN26" s="169"/>
      <c r="EKO26" s="166"/>
      <c r="EKP26" s="167"/>
      <c r="EKQ26" s="168"/>
      <c r="EKR26" s="168"/>
      <c r="EKS26" s="169"/>
      <c r="EKT26" s="166"/>
      <c r="EKU26" s="167"/>
      <c r="EKV26" s="168"/>
      <c r="EKW26" s="168"/>
      <c r="EKX26" s="169"/>
      <c r="EKY26" s="166"/>
      <c r="EKZ26" s="167"/>
      <c r="ELA26" s="168"/>
      <c r="ELB26" s="168"/>
      <c r="ELC26" s="169"/>
      <c r="ELD26" s="166"/>
      <c r="ELE26" s="167"/>
      <c r="ELF26" s="168"/>
      <c r="ELG26" s="168"/>
      <c r="ELH26" s="169"/>
      <c r="ELI26" s="166"/>
      <c r="ELJ26" s="167"/>
      <c r="ELK26" s="168"/>
      <c r="ELL26" s="168"/>
      <c r="ELM26" s="169"/>
      <c r="ELN26" s="166"/>
      <c r="ELO26" s="167"/>
      <c r="ELP26" s="168"/>
      <c r="ELQ26" s="168"/>
      <c r="ELR26" s="169"/>
      <c r="ELS26" s="166"/>
      <c r="ELT26" s="167"/>
      <c r="ELU26" s="168"/>
      <c r="ELV26" s="168"/>
      <c r="ELW26" s="169"/>
      <c r="ELX26" s="166"/>
      <c r="ELY26" s="167"/>
      <c r="ELZ26" s="168"/>
      <c r="EMA26" s="168"/>
      <c r="EMB26" s="169"/>
      <c r="EMC26" s="166"/>
      <c r="EMD26" s="167"/>
      <c r="EME26" s="168"/>
      <c r="EMF26" s="168"/>
      <c r="EMG26" s="169"/>
      <c r="EMH26" s="166"/>
      <c r="EMI26" s="167"/>
      <c r="EMJ26" s="168"/>
      <c r="EMK26" s="168"/>
      <c r="EML26" s="169"/>
      <c r="EMM26" s="166"/>
      <c r="EMN26" s="167"/>
      <c r="EMO26" s="168"/>
      <c r="EMP26" s="168"/>
      <c r="EMQ26" s="169"/>
      <c r="EMR26" s="166"/>
      <c r="EMS26" s="167"/>
      <c r="EMT26" s="168"/>
      <c r="EMU26" s="168"/>
      <c r="EMV26" s="169"/>
      <c r="EMW26" s="166"/>
      <c r="EMX26" s="167"/>
      <c r="EMY26" s="168"/>
      <c r="EMZ26" s="168"/>
      <c r="ENA26" s="169"/>
      <c r="ENB26" s="166"/>
      <c r="ENC26" s="167"/>
      <c r="END26" s="168"/>
      <c r="ENE26" s="168"/>
      <c r="ENF26" s="169"/>
      <c r="ENG26" s="166"/>
      <c r="ENH26" s="167"/>
      <c r="ENI26" s="168"/>
      <c r="ENJ26" s="168"/>
      <c r="ENK26" s="169"/>
      <c r="ENL26" s="166"/>
      <c r="ENM26" s="167"/>
      <c r="ENN26" s="168"/>
      <c r="ENO26" s="168"/>
      <c r="ENP26" s="169"/>
      <c r="ENQ26" s="166"/>
      <c r="ENR26" s="167"/>
      <c r="ENS26" s="168"/>
      <c r="ENT26" s="168"/>
      <c r="ENU26" s="169"/>
      <c r="ENV26" s="166"/>
      <c r="ENW26" s="167"/>
      <c r="ENX26" s="168"/>
      <c r="ENY26" s="168"/>
      <c r="ENZ26" s="169"/>
      <c r="EOA26" s="166"/>
      <c r="EOB26" s="167"/>
      <c r="EOC26" s="168"/>
      <c r="EOD26" s="168"/>
      <c r="EOE26" s="169"/>
      <c r="EOF26" s="166"/>
      <c r="EOG26" s="167"/>
      <c r="EOH26" s="168"/>
      <c r="EOI26" s="168"/>
      <c r="EOJ26" s="169"/>
      <c r="EOK26" s="166"/>
      <c r="EOL26" s="167"/>
      <c r="EOM26" s="168"/>
      <c r="EON26" s="168"/>
      <c r="EOO26" s="169"/>
      <c r="EOP26" s="166"/>
      <c r="EOQ26" s="167"/>
      <c r="EOR26" s="168"/>
      <c r="EOS26" s="168"/>
      <c r="EOT26" s="169"/>
      <c r="EOU26" s="166"/>
      <c r="EOV26" s="167"/>
      <c r="EOW26" s="168"/>
      <c r="EOX26" s="168"/>
      <c r="EOY26" s="169"/>
      <c r="EOZ26" s="166"/>
      <c r="EPA26" s="167"/>
      <c r="EPB26" s="168"/>
      <c r="EPC26" s="168"/>
      <c r="EPD26" s="169"/>
      <c r="EPE26" s="166"/>
      <c r="EPF26" s="167"/>
      <c r="EPG26" s="168"/>
      <c r="EPH26" s="168"/>
      <c r="EPI26" s="169"/>
      <c r="EPJ26" s="166"/>
      <c r="EPK26" s="167"/>
      <c r="EPL26" s="168"/>
      <c r="EPM26" s="168"/>
      <c r="EPN26" s="169"/>
      <c r="EPO26" s="166"/>
      <c r="EPP26" s="167"/>
      <c r="EPQ26" s="168"/>
      <c r="EPR26" s="168"/>
      <c r="EPS26" s="169"/>
      <c r="EPT26" s="166"/>
      <c r="EPU26" s="167"/>
      <c r="EPV26" s="168"/>
      <c r="EPW26" s="168"/>
      <c r="EPX26" s="169"/>
      <c r="EPY26" s="166"/>
      <c r="EPZ26" s="167"/>
      <c r="EQA26" s="168"/>
      <c r="EQB26" s="168"/>
      <c r="EQC26" s="169"/>
      <c r="EQD26" s="166"/>
      <c r="EQE26" s="167"/>
      <c r="EQF26" s="168"/>
      <c r="EQG26" s="168"/>
      <c r="EQH26" s="169"/>
      <c r="EQI26" s="166"/>
      <c r="EQJ26" s="167"/>
      <c r="EQK26" s="168"/>
      <c r="EQL26" s="168"/>
      <c r="EQM26" s="169"/>
      <c r="EQN26" s="166"/>
      <c r="EQO26" s="167"/>
      <c r="EQP26" s="168"/>
      <c r="EQQ26" s="168"/>
      <c r="EQR26" s="169"/>
      <c r="EQS26" s="166"/>
      <c r="EQT26" s="167"/>
      <c r="EQU26" s="168"/>
      <c r="EQV26" s="168"/>
      <c r="EQW26" s="169"/>
      <c r="EQX26" s="166"/>
      <c r="EQY26" s="167"/>
      <c r="EQZ26" s="168"/>
      <c r="ERA26" s="168"/>
      <c r="ERB26" s="169"/>
      <c r="ERC26" s="166"/>
      <c r="ERD26" s="167"/>
      <c r="ERE26" s="168"/>
      <c r="ERF26" s="168"/>
      <c r="ERG26" s="169"/>
      <c r="ERH26" s="166"/>
      <c r="ERI26" s="167"/>
      <c r="ERJ26" s="168"/>
      <c r="ERK26" s="168"/>
      <c r="ERL26" s="169"/>
      <c r="ERM26" s="166"/>
      <c r="ERN26" s="167"/>
      <c r="ERO26" s="168"/>
      <c r="ERP26" s="168"/>
      <c r="ERQ26" s="169"/>
      <c r="ERR26" s="166"/>
      <c r="ERS26" s="167"/>
      <c r="ERT26" s="168"/>
      <c r="ERU26" s="168"/>
      <c r="ERV26" s="169"/>
      <c r="ERW26" s="166"/>
      <c r="ERX26" s="167"/>
      <c r="ERY26" s="168"/>
      <c r="ERZ26" s="168"/>
      <c r="ESA26" s="169"/>
      <c r="ESB26" s="166"/>
      <c r="ESC26" s="167"/>
      <c r="ESD26" s="168"/>
      <c r="ESE26" s="168"/>
      <c r="ESF26" s="169"/>
      <c r="ESG26" s="166"/>
      <c r="ESH26" s="167"/>
      <c r="ESI26" s="168"/>
      <c r="ESJ26" s="168"/>
      <c r="ESK26" s="169"/>
      <c r="ESL26" s="166"/>
      <c r="ESM26" s="167"/>
      <c r="ESN26" s="168"/>
      <c r="ESO26" s="168"/>
      <c r="ESP26" s="169"/>
      <c r="ESQ26" s="166"/>
      <c r="ESR26" s="167"/>
      <c r="ESS26" s="168"/>
      <c r="EST26" s="168"/>
      <c r="ESU26" s="169"/>
      <c r="ESV26" s="166"/>
      <c r="ESW26" s="167"/>
      <c r="ESX26" s="168"/>
      <c r="ESY26" s="168"/>
      <c r="ESZ26" s="169"/>
      <c r="ETA26" s="166"/>
      <c r="ETB26" s="167"/>
      <c r="ETC26" s="168"/>
      <c r="ETD26" s="168"/>
      <c r="ETE26" s="169"/>
      <c r="ETF26" s="166"/>
      <c r="ETG26" s="167"/>
      <c r="ETH26" s="168"/>
      <c r="ETI26" s="168"/>
      <c r="ETJ26" s="169"/>
      <c r="ETK26" s="166"/>
      <c r="ETL26" s="167"/>
      <c r="ETM26" s="168"/>
      <c r="ETN26" s="168"/>
      <c r="ETO26" s="169"/>
      <c r="ETP26" s="166"/>
      <c r="ETQ26" s="167"/>
      <c r="ETR26" s="168"/>
      <c r="ETS26" s="168"/>
      <c r="ETT26" s="169"/>
      <c r="ETU26" s="166"/>
      <c r="ETV26" s="167"/>
      <c r="ETW26" s="168"/>
      <c r="ETX26" s="168"/>
      <c r="ETY26" s="169"/>
      <c r="ETZ26" s="166"/>
      <c r="EUA26" s="167"/>
      <c r="EUB26" s="168"/>
      <c r="EUC26" s="168"/>
      <c r="EUD26" s="169"/>
      <c r="EUE26" s="166"/>
      <c r="EUF26" s="167"/>
      <c r="EUG26" s="168"/>
      <c r="EUH26" s="168"/>
      <c r="EUI26" s="169"/>
      <c r="EUJ26" s="166"/>
      <c r="EUK26" s="167"/>
      <c r="EUL26" s="168"/>
      <c r="EUM26" s="168"/>
      <c r="EUN26" s="169"/>
      <c r="EUO26" s="166"/>
      <c r="EUP26" s="167"/>
      <c r="EUQ26" s="168"/>
      <c r="EUR26" s="168"/>
      <c r="EUS26" s="169"/>
      <c r="EUT26" s="166"/>
      <c r="EUU26" s="167"/>
      <c r="EUV26" s="168"/>
      <c r="EUW26" s="168"/>
      <c r="EUX26" s="169"/>
      <c r="EUY26" s="166"/>
      <c r="EUZ26" s="167"/>
      <c r="EVA26" s="168"/>
      <c r="EVB26" s="168"/>
      <c r="EVC26" s="169"/>
      <c r="EVD26" s="166"/>
      <c r="EVE26" s="167"/>
      <c r="EVF26" s="168"/>
      <c r="EVG26" s="168"/>
      <c r="EVH26" s="169"/>
      <c r="EVI26" s="166"/>
      <c r="EVJ26" s="167"/>
      <c r="EVK26" s="168"/>
      <c r="EVL26" s="168"/>
      <c r="EVM26" s="169"/>
      <c r="EVN26" s="166"/>
      <c r="EVO26" s="167"/>
      <c r="EVP26" s="168"/>
      <c r="EVQ26" s="168"/>
      <c r="EVR26" s="169"/>
      <c r="EVS26" s="166"/>
      <c r="EVT26" s="167"/>
      <c r="EVU26" s="168"/>
      <c r="EVV26" s="168"/>
      <c r="EVW26" s="169"/>
      <c r="EVX26" s="166"/>
      <c r="EVY26" s="167"/>
      <c r="EVZ26" s="168"/>
      <c r="EWA26" s="168"/>
      <c r="EWB26" s="169"/>
      <c r="EWC26" s="166"/>
      <c r="EWD26" s="167"/>
      <c r="EWE26" s="168"/>
      <c r="EWF26" s="168"/>
      <c r="EWG26" s="169"/>
      <c r="EWH26" s="166"/>
      <c r="EWI26" s="167"/>
      <c r="EWJ26" s="168"/>
      <c r="EWK26" s="168"/>
      <c r="EWL26" s="169"/>
      <c r="EWM26" s="166"/>
      <c r="EWN26" s="167"/>
      <c r="EWO26" s="168"/>
      <c r="EWP26" s="168"/>
      <c r="EWQ26" s="169"/>
      <c r="EWR26" s="166"/>
      <c r="EWS26" s="167"/>
      <c r="EWT26" s="168"/>
      <c r="EWU26" s="168"/>
      <c r="EWV26" s="169"/>
      <c r="EWW26" s="166"/>
      <c r="EWX26" s="167"/>
      <c r="EWY26" s="168"/>
      <c r="EWZ26" s="168"/>
      <c r="EXA26" s="169"/>
      <c r="EXB26" s="166"/>
      <c r="EXC26" s="167"/>
      <c r="EXD26" s="168"/>
      <c r="EXE26" s="168"/>
      <c r="EXF26" s="169"/>
      <c r="EXG26" s="166"/>
      <c r="EXH26" s="167"/>
      <c r="EXI26" s="168"/>
      <c r="EXJ26" s="168"/>
      <c r="EXK26" s="169"/>
      <c r="EXL26" s="166"/>
      <c r="EXM26" s="167"/>
      <c r="EXN26" s="168"/>
      <c r="EXO26" s="168"/>
      <c r="EXP26" s="169"/>
      <c r="EXQ26" s="166"/>
      <c r="EXR26" s="167"/>
      <c r="EXS26" s="168"/>
      <c r="EXT26" s="168"/>
      <c r="EXU26" s="169"/>
      <c r="EXV26" s="166"/>
      <c r="EXW26" s="167"/>
      <c r="EXX26" s="168"/>
      <c r="EXY26" s="168"/>
      <c r="EXZ26" s="169"/>
      <c r="EYA26" s="166"/>
      <c r="EYB26" s="167"/>
      <c r="EYC26" s="168"/>
      <c r="EYD26" s="168"/>
      <c r="EYE26" s="169"/>
      <c r="EYF26" s="166"/>
      <c r="EYG26" s="167"/>
      <c r="EYH26" s="168"/>
      <c r="EYI26" s="168"/>
      <c r="EYJ26" s="169"/>
      <c r="EYK26" s="166"/>
      <c r="EYL26" s="167"/>
      <c r="EYM26" s="168"/>
      <c r="EYN26" s="168"/>
      <c r="EYO26" s="169"/>
      <c r="EYP26" s="166"/>
      <c r="EYQ26" s="167"/>
      <c r="EYR26" s="168"/>
      <c r="EYS26" s="168"/>
      <c r="EYT26" s="169"/>
      <c r="EYU26" s="166"/>
      <c r="EYV26" s="167"/>
      <c r="EYW26" s="168"/>
      <c r="EYX26" s="168"/>
      <c r="EYY26" s="169"/>
      <c r="EYZ26" s="166"/>
      <c r="EZA26" s="167"/>
      <c r="EZB26" s="168"/>
      <c r="EZC26" s="168"/>
      <c r="EZD26" s="169"/>
      <c r="EZE26" s="166"/>
      <c r="EZF26" s="167"/>
      <c r="EZG26" s="168"/>
      <c r="EZH26" s="168"/>
      <c r="EZI26" s="169"/>
      <c r="EZJ26" s="166"/>
      <c r="EZK26" s="167"/>
      <c r="EZL26" s="168"/>
      <c r="EZM26" s="168"/>
      <c r="EZN26" s="169"/>
      <c r="EZO26" s="166"/>
      <c r="EZP26" s="167"/>
      <c r="EZQ26" s="168"/>
      <c r="EZR26" s="168"/>
      <c r="EZS26" s="169"/>
      <c r="EZT26" s="166"/>
      <c r="EZU26" s="167"/>
      <c r="EZV26" s="168"/>
      <c r="EZW26" s="168"/>
      <c r="EZX26" s="169"/>
      <c r="EZY26" s="166"/>
      <c r="EZZ26" s="167"/>
      <c r="FAA26" s="168"/>
      <c r="FAB26" s="168"/>
      <c r="FAC26" s="169"/>
      <c r="FAD26" s="166"/>
      <c r="FAE26" s="167"/>
      <c r="FAF26" s="168"/>
      <c r="FAG26" s="168"/>
      <c r="FAH26" s="169"/>
      <c r="FAI26" s="166"/>
      <c r="FAJ26" s="167"/>
      <c r="FAK26" s="168"/>
      <c r="FAL26" s="168"/>
      <c r="FAM26" s="169"/>
      <c r="FAN26" s="166"/>
      <c r="FAO26" s="167"/>
      <c r="FAP26" s="168"/>
      <c r="FAQ26" s="168"/>
      <c r="FAR26" s="169"/>
      <c r="FAS26" s="166"/>
      <c r="FAT26" s="167"/>
      <c r="FAU26" s="168"/>
      <c r="FAV26" s="168"/>
      <c r="FAW26" s="169"/>
      <c r="FAX26" s="166"/>
      <c r="FAY26" s="167"/>
      <c r="FAZ26" s="168"/>
      <c r="FBA26" s="168"/>
      <c r="FBB26" s="169"/>
      <c r="FBC26" s="166"/>
      <c r="FBD26" s="167"/>
      <c r="FBE26" s="168"/>
      <c r="FBF26" s="168"/>
      <c r="FBG26" s="169"/>
      <c r="FBH26" s="166"/>
      <c r="FBI26" s="167"/>
      <c r="FBJ26" s="168"/>
      <c r="FBK26" s="168"/>
      <c r="FBL26" s="169"/>
      <c r="FBM26" s="166"/>
      <c r="FBN26" s="167"/>
      <c r="FBO26" s="168"/>
      <c r="FBP26" s="168"/>
      <c r="FBQ26" s="169"/>
      <c r="FBR26" s="166"/>
      <c r="FBS26" s="167"/>
      <c r="FBT26" s="168"/>
      <c r="FBU26" s="168"/>
      <c r="FBV26" s="169"/>
      <c r="FBW26" s="166"/>
      <c r="FBX26" s="167"/>
      <c r="FBY26" s="168"/>
      <c r="FBZ26" s="168"/>
      <c r="FCA26" s="169"/>
      <c r="FCB26" s="166"/>
      <c r="FCC26" s="167"/>
      <c r="FCD26" s="168"/>
      <c r="FCE26" s="168"/>
      <c r="FCF26" s="169"/>
      <c r="FCG26" s="166"/>
      <c r="FCH26" s="167"/>
      <c r="FCI26" s="168"/>
      <c r="FCJ26" s="168"/>
      <c r="FCK26" s="169"/>
      <c r="FCL26" s="166"/>
      <c r="FCM26" s="167"/>
      <c r="FCN26" s="168"/>
      <c r="FCO26" s="168"/>
      <c r="FCP26" s="169"/>
      <c r="FCQ26" s="166"/>
      <c r="FCR26" s="167"/>
      <c r="FCS26" s="168"/>
      <c r="FCT26" s="168"/>
      <c r="FCU26" s="169"/>
      <c r="FCV26" s="166"/>
      <c r="FCW26" s="167"/>
      <c r="FCX26" s="168"/>
      <c r="FCY26" s="168"/>
      <c r="FCZ26" s="169"/>
      <c r="FDA26" s="166"/>
      <c r="FDB26" s="167"/>
      <c r="FDC26" s="168"/>
      <c r="FDD26" s="168"/>
      <c r="FDE26" s="169"/>
      <c r="FDF26" s="166"/>
      <c r="FDG26" s="167"/>
      <c r="FDH26" s="168"/>
      <c r="FDI26" s="168"/>
      <c r="FDJ26" s="169"/>
      <c r="FDK26" s="166"/>
      <c r="FDL26" s="167"/>
      <c r="FDM26" s="168"/>
      <c r="FDN26" s="168"/>
      <c r="FDO26" s="169"/>
      <c r="FDP26" s="166"/>
      <c r="FDQ26" s="167"/>
      <c r="FDR26" s="168"/>
      <c r="FDS26" s="168"/>
      <c r="FDT26" s="169"/>
      <c r="FDU26" s="166"/>
      <c r="FDV26" s="167"/>
      <c r="FDW26" s="168"/>
      <c r="FDX26" s="168"/>
      <c r="FDY26" s="169"/>
      <c r="FDZ26" s="166"/>
      <c r="FEA26" s="167"/>
      <c r="FEB26" s="168"/>
      <c r="FEC26" s="168"/>
      <c r="FED26" s="169"/>
      <c r="FEE26" s="166"/>
      <c r="FEF26" s="167"/>
      <c r="FEG26" s="168"/>
      <c r="FEH26" s="168"/>
      <c r="FEI26" s="169"/>
      <c r="FEJ26" s="166"/>
      <c r="FEK26" s="167"/>
      <c r="FEL26" s="168"/>
      <c r="FEM26" s="168"/>
      <c r="FEN26" s="169"/>
      <c r="FEO26" s="166"/>
      <c r="FEP26" s="167"/>
      <c r="FEQ26" s="168"/>
      <c r="FER26" s="168"/>
      <c r="FES26" s="169"/>
      <c r="FET26" s="166"/>
      <c r="FEU26" s="167"/>
      <c r="FEV26" s="168"/>
      <c r="FEW26" s="168"/>
      <c r="FEX26" s="169"/>
      <c r="FEY26" s="166"/>
      <c r="FEZ26" s="167"/>
      <c r="FFA26" s="168"/>
      <c r="FFB26" s="168"/>
      <c r="FFC26" s="169"/>
      <c r="FFD26" s="166"/>
      <c r="FFE26" s="167"/>
      <c r="FFF26" s="168"/>
      <c r="FFG26" s="168"/>
      <c r="FFH26" s="169"/>
      <c r="FFI26" s="166"/>
      <c r="FFJ26" s="167"/>
      <c r="FFK26" s="168"/>
      <c r="FFL26" s="168"/>
      <c r="FFM26" s="169"/>
      <c r="FFN26" s="166"/>
      <c r="FFO26" s="167"/>
      <c r="FFP26" s="168"/>
      <c r="FFQ26" s="168"/>
      <c r="FFR26" s="169"/>
      <c r="FFS26" s="166"/>
      <c r="FFT26" s="167"/>
      <c r="FFU26" s="168"/>
      <c r="FFV26" s="168"/>
      <c r="FFW26" s="169"/>
      <c r="FFX26" s="166"/>
      <c r="FFY26" s="167"/>
      <c r="FFZ26" s="168"/>
      <c r="FGA26" s="168"/>
      <c r="FGB26" s="169"/>
      <c r="FGC26" s="166"/>
      <c r="FGD26" s="167"/>
      <c r="FGE26" s="168"/>
      <c r="FGF26" s="168"/>
      <c r="FGG26" s="169"/>
      <c r="FGH26" s="166"/>
      <c r="FGI26" s="167"/>
      <c r="FGJ26" s="168"/>
      <c r="FGK26" s="168"/>
      <c r="FGL26" s="169"/>
      <c r="FGM26" s="166"/>
      <c r="FGN26" s="167"/>
      <c r="FGO26" s="168"/>
      <c r="FGP26" s="168"/>
      <c r="FGQ26" s="169"/>
      <c r="FGR26" s="166"/>
      <c r="FGS26" s="167"/>
      <c r="FGT26" s="168"/>
      <c r="FGU26" s="168"/>
      <c r="FGV26" s="169"/>
      <c r="FGW26" s="166"/>
      <c r="FGX26" s="167"/>
      <c r="FGY26" s="168"/>
      <c r="FGZ26" s="168"/>
      <c r="FHA26" s="169"/>
      <c r="FHB26" s="166"/>
      <c r="FHC26" s="167"/>
      <c r="FHD26" s="168"/>
      <c r="FHE26" s="168"/>
      <c r="FHF26" s="169"/>
      <c r="FHG26" s="166"/>
      <c r="FHH26" s="167"/>
      <c r="FHI26" s="168"/>
      <c r="FHJ26" s="168"/>
      <c r="FHK26" s="169"/>
      <c r="FHL26" s="166"/>
      <c r="FHM26" s="167"/>
      <c r="FHN26" s="168"/>
      <c r="FHO26" s="168"/>
      <c r="FHP26" s="169"/>
      <c r="FHQ26" s="166"/>
      <c r="FHR26" s="167"/>
      <c r="FHS26" s="168"/>
      <c r="FHT26" s="168"/>
      <c r="FHU26" s="169"/>
      <c r="FHV26" s="166"/>
      <c r="FHW26" s="167"/>
      <c r="FHX26" s="168"/>
      <c r="FHY26" s="168"/>
      <c r="FHZ26" s="169"/>
      <c r="FIA26" s="166"/>
      <c r="FIB26" s="167"/>
      <c r="FIC26" s="168"/>
      <c r="FID26" s="168"/>
      <c r="FIE26" s="169"/>
      <c r="FIF26" s="166"/>
      <c r="FIG26" s="167"/>
      <c r="FIH26" s="168"/>
      <c r="FII26" s="168"/>
      <c r="FIJ26" s="169"/>
      <c r="FIK26" s="166"/>
      <c r="FIL26" s="167"/>
      <c r="FIM26" s="168"/>
      <c r="FIN26" s="168"/>
      <c r="FIO26" s="169"/>
      <c r="FIP26" s="166"/>
      <c r="FIQ26" s="167"/>
      <c r="FIR26" s="168"/>
      <c r="FIS26" s="168"/>
      <c r="FIT26" s="169"/>
      <c r="FIU26" s="166"/>
      <c r="FIV26" s="167"/>
      <c r="FIW26" s="168"/>
      <c r="FIX26" s="168"/>
      <c r="FIY26" s="169"/>
      <c r="FIZ26" s="166"/>
      <c r="FJA26" s="167"/>
      <c r="FJB26" s="168"/>
      <c r="FJC26" s="168"/>
      <c r="FJD26" s="169"/>
      <c r="FJE26" s="166"/>
      <c r="FJF26" s="167"/>
      <c r="FJG26" s="168"/>
      <c r="FJH26" s="168"/>
      <c r="FJI26" s="169"/>
      <c r="FJJ26" s="166"/>
      <c r="FJK26" s="167"/>
      <c r="FJL26" s="168"/>
      <c r="FJM26" s="168"/>
      <c r="FJN26" s="169"/>
      <c r="FJO26" s="166"/>
      <c r="FJP26" s="167"/>
      <c r="FJQ26" s="168"/>
      <c r="FJR26" s="168"/>
      <c r="FJS26" s="169"/>
      <c r="FJT26" s="166"/>
      <c r="FJU26" s="167"/>
      <c r="FJV26" s="168"/>
      <c r="FJW26" s="168"/>
      <c r="FJX26" s="169"/>
      <c r="FJY26" s="166"/>
      <c r="FJZ26" s="167"/>
      <c r="FKA26" s="168"/>
      <c r="FKB26" s="168"/>
      <c r="FKC26" s="169"/>
      <c r="FKD26" s="166"/>
      <c r="FKE26" s="167"/>
      <c r="FKF26" s="168"/>
      <c r="FKG26" s="168"/>
      <c r="FKH26" s="169"/>
      <c r="FKI26" s="166"/>
      <c r="FKJ26" s="167"/>
      <c r="FKK26" s="168"/>
      <c r="FKL26" s="168"/>
      <c r="FKM26" s="169"/>
      <c r="FKN26" s="166"/>
      <c r="FKO26" s="167"/>
      <c r="FKP26" s="168"/>
      <c r="FKQ26" s="168"/>
      <c r="FKR26" s="169"/>
      <c r="FKS26" s="166"/>
      <c r="FKT26" s="167"/>
      <c r="FKU26" s="168"/>
      <c r="FKV26" s="168"/>
      <c r="FKW26" s="169"/>
      <c r="FKX26" s="166"/>
      <c r="FKY26" s="167"/>
      <c r="FKZ26" s="168"/>
      <c r="FLA26" s="168"/>
      <c r="FLB26" s="169"/>
      <c r="FLC26" s="166"/>
      <c r="FLD26" s="167"/>
      <c r="FLE26" s="168"/>
      <c r="FLF26" s="168"/>
      <c r="FLG26" s="169"/>
      <c r="FLH26" s="166"/>
      <c r="FLI26" s="167"/>
      <c r="FLJ26" s="168"/>
      <c r="FLK26" s="168"/>
      <c r="FLL26" s="169"/>
      <c r="FLM26" s="166"/>
      <c r="FLN26" s="167"/>
      <c r="FLO26" s="168"/>
      <c r="FLP26" s="168"/>
      <c r="FLQ26" s="169"/>
      <c r="FLR26" s="166"/>
      <c r="FLS26" s="167"/>
      <c r="FLT26" s="168"/>
      <c r="FLU26" s="168"/>
      <c r="FLV26" s="169"/>
      <c r="FLW26" s="166"/>
      <c r="FLX26" s="167"/>
      <c r="FLY26" s="168"/>
      <c r="FLZ26" s="168"/>
      <c r="FMA26" s="169"/>
      <c r="FMB26" s="166"/>
      <c r="FMC26" s="167"/>
      <c r="FMD26" s="168"/>
      <c r="FME26" s="168"/>
      <c r="FMF26" s="169"/>
      <c r="FMG26" s="166"/>
      <c r="FMH26" s="167"/>
      <c r="FMI26" s="168"/>
      <c r="FMJ26" s="168"/>
      <c r="FMK26" s="169"/>
      <c r="FML26" s="166"/>
      <c r="FMM26" s="167"/>
      <c r="FMN26" s="168"/>
      <c r="FMO26" s="168"/>
      <c r="FMP26" s="169"/>
      <c r="FMQ26" s="166"/>
      <c r="FMR26" s="167"/>
      <c r="FMS26" s="168"/>
      <c r="FMT26" s="168"/>
      <c r="FMU26" s="169"/>
      <c r="FMV26" s="166"/>
      <c r="FMW26" s="167"/>
      <c r="FMX26" s="168"/>
      <c r="FMY26" s="168"/>
      <c r="FMZ26" s="169"/>
      <c r="FNA26" s="166"/>
      <c r="FNB26" s="167"/>
      <c r="FNC26" s="168"/>
      <c r="FND26" s="168"/>
      <c r="FNE26" s="169"/>
      <c r="FNF26" s="166"/>
      <c r="FNG26" s="167"/>
      <c r="FNH26" s="168"/>
      <c r="FNI26" s="168"/>
      <c r="FNJ26" s="169"/>
      <c r="FNK26" s="166"/>
      <c r="FNL26" s="167"/>
      <c r="FNM26" s="168"/>
      <c r="FNN26" s="168"/>
      <c r="FNO26" s="169"/>
      <c r="FNP26" s="166"/>
      <c r="FNQ26" s="167"/>
      <c r="FNR26" s="168"/>
      <c r="FNS26" s="168"/>
      <c r="FNT26" s="169"/>
      <c r="FNU26" s="166"/>
      <c r="FNV26" s="167"/>
      <c r="FNW26" s="168"/>
      <c r="FNX26" s="168"/>
      <c r="FNY26" s="169"/>
      <c r="FNZ26" s="166"/>
      <c r="FOA26" s="167"/>
      <c r="FOB26" s="168"/>
      <c r="FOC26" s="168"/>
      <c r="FOD26" s="169"/>
      <c r="FOE26" s="166"/>
      <c r="FOF26" s="167"/>
      <c r="FOG26" s="168"/>
      <c r="FOH26" s="168"/>
      <c r="FOI26" s="169"/>
      <c r="FOJ26" s="166"/>
      <c r="FOK26" s="167"/>
      <c r="FOL26" s="168"/>
      <c r="FOM26" s="168"/>
      <c r="FON26" s="169"/>
      <c r="FOO26" s="166"/>
      <c r="FOP26" s="167"/>
      <c r="FOQ26" s="168"/>
      <c r="FOR26" s="168"/>
      <c r="FOS26" s="169"/>
      <c r="FOT26" s="166"/>
      <c r="FOU26" s="167"/>
      <c r="FOV26" s="168"/>
      <c r="FOW26" s="168"/>
      <c r="FOX26" s="169"/>
      <c r="FOY26" s="166"/>
      <c r="FOZ26" s="167"/>
      <c r="FPA26" s="168"/>
      <c r="FPB26" s="168"/>
      <c r="FPC26" s="169"/>
      <c r="FPD26" s="166"/>
      <c r="FPE26" s="167"/>
      <c r="FPF26" s="168"/>
      <c r="FPG26" s="168"/>
      <c r="FPH26" s="169"/>
      <c r="FPI26" s="166"/>
      <c r="FPJ26" s="167"/>
      <c r="FPK26" s="168"/>
      <c r="FPL26" s="168"/>
      <c r="FPM26" s="169"/>
      <c r="FPN26" s="166"/>
      <c r="FPO26" s="167"/>
      <c r="FPP26" s="168"/>
      <c r="FPQ26" s="168"/>
      <c r="FPR26" s="169"/>
      <c r="FPS26" s="166"/>
      <c r="FPT26" s="167"/>
      <c r="FPU26" s="168"/>
      <c r="FPV26" s="168"/>
      <c r="FPW26" s="169"/>
      <c r="FPX26" s="166"/>
      <c r="FPY26" s="167"/>
      <c r="FPZ26" s="168"/>
      <c r="FQA26" s="168"/>
      <c r="FQB26" s="169"/>
      <c r="FQC26" s="166"/>
      <c r="FQD26" s="167"/>
      <c r="FQE26" s="168"/>
      <c r="FQF26" s="168"/>
      <c r="FQG26" s="169"/>
      <c r="FQH26" s="166"/>
      <c r="FQI26" s="167"/>
      <c r="FQJ26" s="168"/>
      <c r="FQK26" s="168"/>
      <c r="FQL26" s="169"/>
      <c r="FQM26" s="166"/>
      <c r="FQN26" s="167"/>
      <c r="FQO26" s="168"/>
      <c r="FQP26" s="168"/>
      <c r="FQQ26" s="169"/>
      <c r="FQR26" s="166"/>
      <c r="FQS26" s="167"/>
      <c r="FQT26" s="168"/>
      <c r="FQU26" s="168"/>
      <c r="FQV26" s="169"/>
      <c r="FQW26" s="166"/>
      <c r="FQX26" s="167"/>
      <c r="FQY26" s="168"/>
      <c r="FQZ26" s="168"/>
      <c r="FRA26" s="169"/>
      <c r="FRB26" s="166"/>
      <c r="FRC26" s="167"/>
      <c r="FRD26" s="168"/>
      <c r="FRE26" s="168"/>
      <c r="FRF26" s="169"/>
      <c r="FRG26" s="166"/>
      <c r="FRH26" s="167"/>
      <c r="FRI26" s="168"/>
      <c r="FRJ26" s="168"/>
      <c r="FRK26" s="169"/>
      <c r="FRL26" s="166"/>
      <c r="FRM26" s="167"/>
      <c r="FRN26" s="168"/>
      <c r="FRO26" s="168"/>
      <c r="FRP26" s="169"/>
      <c r="FRQ26" s="166"/>
      <c r="FRR26" s="167"/>
      <c r="FRS26" s="168"/>
      <c r="FRT26" s="168"/>
      <c r="FRU26" s="169"/>
      <c r="FRV26" s="166"/>
      <c r="FRW26" s="167"/>
      <c r="FRX26" s="168"/>
      <c r="FRY26" s="168"/>
      <c r="FRZ26" s="169"/>
      <c r="FSA26" s="166"/>
      <c r="FSB26" s="167"/>
      <c r="FSC26" s="168"/>
      <c r="FSD26" s="168"/>
      <c r="FSE26" s="169"/>
      <c r="FSF26" s="166"/>
      <c r="FSG26" s="167"/>
      <c r="FSH26" s="168"/>
      <c r="FSI26" s="168"/>
      <c r="FSJ26" s="169"/>
      <c r="FSK26" s="166"/>
      <c r="FSL26" s="167"/>
      <c r="FSM26" s="168"/>
      <c r="FSN26" s="168"/>
      <c r="FSO26" s="169"/>
      <c r="FSP26" s="166"/>
      <c r="FSQ26" s="167"/>
      <c r="FSR26" s="168"/>
      <c r="FSS26" s="168"/>
      <c r="FST26" s="169"/>
      <c r="FSU26" s="166"/>
      <c r="FSV26" s="167"/>
      <c r="FSW26" s="168"/>
      <c r="FSX26" s="168"/>
      <c r="FSY26" s="169"/>
      <c r="FSZ26" s="166"/>
      <c r="FTA26" s="167"/>
      <c r="FTB26" s="168"/>
      <c r="FTC26" s="168"/>
      <c r="FTD26" s="169"/>
      <c r="FTE26" s="166"/>
      <c r="FTF26" s="167"/>
      <c r="FTG26" s="168"/>
      <c r="FTH26" s="168"/>
      <c r="FTI26" s="169"/>
      <c r="FTJ26" s="166"/>
      <c r="FTK26" s="167"/>
      <c r="FTL26" s="168"/>
      <c r="FTM26" s="168"/>
      <c r="FTN26" s="169"/>
      <c r="FTO26" s="166"/>
      <c r="FTP26" s="167"/>
      <c r="FTQ26" s="168"/>
      <c r="FTR26" s="168"/>
      <c r="FTS26" s="169"/>
      <c r="FTT26" s="166"/>
      <c r="FTU26" s="167"/>
      <c r="FTV26" s="168"/>
      <c r="FTW26" s="168"/>
      <c r="FTX26" s="169"/>
      <c r="FTY26" s="166"/>
      <c r="FTZ26" s="167"/>
      <c r="FUA26" s="168"/>
      <c r="FUB26" s="168"/>
      <c r="FUC26" s="169"/>
      <c r="FUD26" s="166"/>
      <c r="FUE26" s="167"/>
      <c r="FUF26" s="168"/>
      <c r="FUG26" s="168"/>
      <c r="FUH26" s="169"/>
      <c r="FUI26" s="166"/>
      <c r="FUJ26" s="167"/>
      <c r="FUK26" s="168"/>
      <c r="FUL26" s="168"/>
      <c r="FUM26" s="169"/>
      <c r="FUN26" s="166"/>
      <c r="FUO26" s="167"/>
      <c r="FUP26" s="168"/>
      <c r="FUQ26" s="168"/>
      <c r="FUR26" s="169"/>
      <c r="FUS26" s="166"/>
      <c r="FUT26" s="167"/>
      <c r="FUU26" s="168"/>
      <c r="FUV26" s="168"/>
      <c r="FUW26" s="169"/>
      <c r="FUX26" s="166"/>
      <c r="FUY26" s="167"/>
      <c r="FUZ26" s="168"/>
      <c r="FVA26" s="168"/>
      <c r="FVB26" s="169"/>
      <c r="FVC26" s="166"/>
      <c r="FVD26" s="167"/>
      <c r="FVE26" s="168"/>
      <c r="FVF26" s="168"/>
      <c r="FVG26" s="169"/>
      <c r="FVH26" s="166"/>
      <c r="FVI26" s="167"/>
      <c r="FVJ26" s="168"/>
      <c r="FVK26" s="168"/>
      <c r="FVL26" s="169"/>
      <c r="FVM26" s="166"/>
      <c r="FVN26" s="167"/>
      <c r="FVO26" s="168"/>
      <c r="FVP26" s="168"/>
      <c r="FVQ26" s="169"/>
      <c r="FVR26" s="166"/>
      <c r="FVS26" s="167"/>
      <c r="FVT26" s="168"/>
      <c r="FVU26" s="168"/>
      <c r="FVV26" s="169"/>
      <c r="FVW26" s="166"/>
      <c r="FVX26" s="167"/>
      <c r="FVY26" s="168"/>
      <c r="FVZ26" s="168"/>
      <c r="FWA26" s="169"/>
      <c r="FWB26" s="166"/>
      <c r="FWC26" s="167"/>
      <c r="FWD26" s="168"/>
      <c r="FWE26" s="168"/>
      <c r="FWF26" s="169"/>
      <c r="FWG26" s="166"/>
      <c r="FWH26" s="167"/>
      <c r="FWI26" s="168"/>
      <c r="FWJ26" s="168"/>
      <c r="FWK26" s="169"/>
      <c r="FWL26" s="166"/>
      <c r="FWM26" s="167"/>
      <c r="FWN26" s="168"/>
      <c r="FWO26" s="168"/>
      <c r="FWP26" s="169"/>
      <c r="FWQ26" s="166"/>
      <c r="FWR26" s="167"/>
      <c r="FWS26" s="168"/>
      <c r="FWT26" s="168"/>
      <c r="FWU26" s="169"/>
      <c r="FWV26" s="166"/>
      <c r="FWW26" s="167"/>
      <c r="FWX26" s="168"/>
      <c r="FWY26" s="168"/>
      <c r="FWZ26" s="169"/>
      <c r="FXA26" s="166"/>
      <c r="FXB26" s="167"/>
      <c r="FXC26" s="168"/>
      <c r="FXD26" s="168"/>
      <c r="FXE26" s="169"/>
      <c r="FXF26" s="166"/>
      <c r="FXG26" s="167"/>
      <c r="FXH26" s="168"/>
      <c r="FXI26" s="168"/>
      <c r="FXJ26" s="169"/>
      <c r="FXK26" s="166"/>
      <c r="FXL26" s="167"/>
      <c r="FXM26" s="168"/>
      <c r="FXN26" s="168"/>
      <c r="FXO26" s="169"/>
      <c r="FXP26" s="166"/>
      <c r="FXQ26" s="167"/>
      <c r="FXR26" s="168"/>
      <c r="FXS26" s="168"/>
      <c r="FXT26" s="169"/>
      <c r="FXU26" s="166"/>
      <c r="FXV26" s="167"/>
      <c r="FXW26" s="168"/>
      <c r="FXX26" s="168"/>
      <c r="FXY26" s="169"/>
      <c r="FXZ26" s="166"/>
      <c r="FYA26" s="167"/>
      <c r="FYB26" s="168"/>
      <c r="FYC26" s="168"/>
      <c r="FYD26" s="169"/>
      <c r="FYE26" s="166"/>
      <c r="FYF26" s="167"/>
      <c r="FYG26" s="168"/>
      <c r="FYH26" s="168"/>
      <c r="FYI26" s="169"/>
      <c r="FYJ26" s="166"/>
      <c r="FYK26" s="167"/>
      <c r="FYL26" s="168"/>
      <c r="FYM26" s="168"/>
      <c r="FYN26" s="169"/>
      <c r="FYO26" s="166"/>
      <c r="FYP26" s="167"/>
      <c r="FYQ26" s="168"/>
      <c r="FYR26" s="168"/>
      <c r="FYS26" s="169"/>
      <c r="FYT26" s="166"/>
      <c r="FYU26" s="167"/>
      <c r="FYV26" s="168"/>
      <c r="FYW26" s="168"/>
      <c r="FYX26" s="169"/>
      <c r="FYY26" s="166"/>
      <c r="FYZ26" s="167"/>
      <c r="FZA26" s="168"/>
      <c r="FZB26" s="168"/>
      <c r="FZC26" s="169"/>
      <c r="FZD26" s="166"/>
      <c r="FZE26" s="167"/>
      <c r="FZF26" s="168"/>
      <c r="FZG26" s="168"/>
      <c r="FZH26" s="169"/>
      <c r="FZI26" s="166"/>
      <c r="FZJ26" s="167"/>
      <c r="FZK26" s="168"/>
      <c r="FZL26" s="168"/>
      <c r="FZM26" s="169"/>
      <c r="FZN26" s="166"/>
      <c r="FZO26" s="167"/>
      <c r="FZP26" s="168"/>
      <c r="FZQ26" s="168"/>
      <c r="FZR26" s="169"/>
      <c r="FZS26" s="166"/>
      <c r="FZT26" s="167"/>
      <c r="FZU26" s="168"/>
      <c r="FZV26" s="168"/>
      <c r="FZW26" s="169"/>
      <c r="FZX26" s="166"/>
      <c r="FZY26" s="167"/>
      <c r="FZZ26" s="168"/>
      <c r="GAA26" s="168"/>
      <c r="GAB26" s="169"/>
      <c r="GAC26" s="166"/>
      <c r="GAD26" s="167"/>
      <c r="GAE26" s="168"/>
      <c r="GAF26" s="168"/>
      <c r="GAG26" s="169"/>
      <c r="GAH26" s="166"/>
      <c r="GAI26" s="167"/>
      <c r="GAJ26" s="168"/>
      <c r="GAK26" s="168"/>
      <c r="GAL26" s="169"/>
      <c r="GAM26" s="166"/>
      <c r="GAN26" s="167"/>
      <c r="GAO26" s="168"/>
      <c r="GAP26" s="168"/>
      <c r="GAQ26" s="169"/>
      <c r="GAR26" s="166"/>
      <c r="GAS26" s="167"/>
      <c r="GAT26" s="168"/>
      <c r="GAU26" s="168"/>
      <c r="GAV26" s="169"/>
      <c r="GAW26" s="166"/>
      <c r="GAX26" s="167"/>
      <c r="GAY26" s="168"/>
      <c r="GAZ26" s="168"/>
      <c r="GBA26" s="169"/>
      <c r="GBB26" s="166"/>
      <c r="GBC26" s="167"/>
      <c r="GBD26" s="168"/>
      <c r="GBE26" s="168"/>
      <c r="GBF26" s="169"/>
      <c r="GBG26" s="166"/>
      <c r="GBH26" s="167"/>
      <c r="GBI26" s="168"/>
      <c r="GBJ26" s="168"/>
      <c r="GBK26" s="169"/>
      <c r="GBL26" s="166"/>
      <c r="GBM26" s="167"/>
      <c r="GBN26" s="168"/>
      <c r="GBO26" s="168"/>
      <c r="GBP26" s="169"/>
      <c r="GBQ26" s="166"/>
      <c r="GBR26" s="167"/>
      <c r="GBS26" s="168"/>
      <c r="GBT26" s="168"/>
      <c r="GBU26" s="169"/>
      <c r="GBV26" s="166"/>
      <c r="GBW26" s="167"/>
      <c r="GBX26" s="168"/>
      <c r="GBY26" s="168"/>
      <c r="GBZ26" s="169"/>
      <c r="GCA26" s="166"/>
      <c r="GCB26" s="167"/>
      <c r="GCC26" s="168"/>
      <c r="GCD26" s="168"/>
      <c r="GCE26" s="169"/>
      <c r="GCF26" s="166"/>
      <c r="GCG26" s="167"/>
      <c r="GCH26" s="168"/>
      <c r="GCI26" s="168"/>
      <c r="GCJ26" s="169"/>
      <c r="GCK26" s="166"/>
      <c r="GCL26" s="167"/>
      <c r="GCM26" s="168"/>
      <c r="GCN26" s="168"/>
      <c r="GCO26" s="169"/>
      <c r="GCP26" s="166"/>
      <c r="GCQ26" s="167"/>
      <c r="GCR26" s="168"/>
      <c r="GCS26" s="168"/>
      <c r="GCT26" s="169"/>
      <c r="GCU26" s="166"/>
      <c r="GCV26" s="167"/>
      <c r="GCW26" s="168"/>
      <c r="GCX26" s="168"/>
      <c r="GCY26" s="169"/>
      <c r="GCZ26" s="166"/>
      <c r="GDA26" s="167"/>
      <c r="GDB26" s="168"/>
      <c r="GDC26" s="168"/>
      <c r="GDD26" s="169"/>
      <c r="GDE26" s="166"/>
      <c r="GDF26" s="167"/>
      <c r="GDG26" s="168"/>
      <c r="GDH26" s="168"/>
      <c r="GDI26" s="169"/>
      <c r="GDJ26" s="166"/>
      <c r="GDK26" s="167"/>
      <c r="GDL26" s="168"/>
      <c r="GDM26" s="168"/>
      <c r="GDN26" s="169"/>
      <c r="GDO26" s="166"/>
      <c r="GDP26" s="167"/>
      <c r="GDQ26" s="168"/>
      <c r="GDR26" s="168"/>
      <c r="GDS26" s="169"/>
      <c r="GDT26" s="166"/>
      <c r="GDU26" s="167"/>
      <c r="GDV26" s="168"/>
      <c r="GDW26" s="168"/>
      <c r="GDX26" s="169"/>
      <c r="GDY26" s="166"/>
      <c r="GDZ26" s="167"/>
      <c r="GEA26" s="168"/>
      <c r="GEB26" s="168"/>
      <c r="GEC26" s="169"/>
      <c r="GED26" s="166"/>
      <c r="GEE26" s="167"/>
      <c r="GEF26" s="168"/>
      <c r="GEG26" s="168"/>
      <c r="GEH26" s="169"/>
      <c r="GEI26" s="166"/>
      <c r="GEJ26" s="167"/>
      <c r="GEK26" s="168"/>
      <c r="GEL26" s="168"/>
      <c r="GEM26" s="169"/>
      <c r="GEN26" s="166"/>
      <c r="GEO26" s="167"/>
      <c r="GEP26" s="168"/>
      <c r="GEQ26" s="168"/>
      <c r="GER26" s="169"/>
      <c r="GES26" s="166"/>
      <c r="GET26" s="167"/>
      <c r="GEU26" s="168"/>
      <c r="GEV26" s="168"/>
      <c r="GEW26" s="169"/>
      <c r="GEX26" s="166"/>
      <c r="GEY26" s="167"/>
      <c r="GEZ26" s="168"/>
      <c r="GFA26" s="168"/>
      <c r="GFB26" s="169"/>
      <c r="GFC26" s="166"/>
      <c r="GFD26" s="167"/>
      <c r="GFE26" s="168"/>
      <c r="GFF26" s="168"/>
      <c r="GFG26" s="169"/>
      <c r="GFH26" s="166"/>
      <c r="GFI26" s="167"/>
      <c r="GFJ26" s="168"/>
      <c r="GFK26" s="168"/>
      <c r="GFL26" s="169"/>
      <c r="GFM26" s="166"/>
      <c r="GFN26" s="167"/>
      <c r="GFO26" s="168"/>
      <c r="GFP26" s="168"/>
      <c r="GFQ26" s="169"/>
      <c r="GFR26" s="166"/>
      <c r="GFS26" s="167"/>
      <c r="GFT26" s="168"/>
      <c r="GFU26" s="168"/>
      <c r="GFV26" s="169"/>
      <c r="GFW26" s="166"/>
      <c r="GFX26" s="167"/>
      <c r="GFY26" s="168"/>
      <c r="GFZ26" s="168"/>
      <c r="GGA26" s="169"/>
      <c r="GGB26" s="166"/>
      <c r="GGC26" s="167"/>
      <c r="GGD26" s="168"/>
      <c r="GGE26" s="168"/>
      <c r="GGF26" s="169"/>
      <c r="GGG26" s="166"/>
      <c r="GGH26" s="167"/>
      <c r="GGI26" s="168"/>
      <c r="GGJ26" s="168"/>
      <c r="GGK26" s="169"/>
      <c r="GGL26" s="166"/>
      <c r="GGM26" s="167"/>
      <c r="GGN26" s="168"/>
      <c r="GGO26" s="168"/>
      <c r="GGP26" s="169"/>
      <c r="GGQ26" s="166"/>
      <c r="GGR26" s="167"/>
      <c r="GGS26" s="168"/>
      <c r="GGT26" s="168"/>
      <c r="GGU26" s="169"/>
      <c r="GGV26" s="166"/>
      <c r="GGW26" s="167"/>
      <c r="GGX26" s="168"/>
      <c r="GGY26" s="168"/>
      <c r="GGZ26" s="169"/>
      <c r="GHA26" s="166"/>
      <c r="GHB26" s="167"/>
      <c r="GHC26" s="168"/>
      <c r="GHD26" s="168"/>
      <c r="GHE26" s="169"/>
      <c r="GHF26" s="166"/>
      <c r="GHG26" s="167"/>
      <c r="GHH26" s="168"/>
      <c r="GHI26" s="168"/>
      <c r="GHJ26" s="169"/>
      <c r="GHK26" s="166"/>
      <c r="GHL26" s="167"/>
      <c r="GHM26" s="168"/>
      <c r="GHN26" s="168"/>
      <c r="GHO26" s="169"/>
      <c r="GHP26" s="166"/>
      <c r="GHQ26" s="167"/>
      <c r="GHR26" s="168"/>
      <c r="GHS26" s="168"/>
      <c r="GHT26" s="169"/>
      <c r="GHU26" s="166"/>
      <c r="GHV26" s="167"/>
      <c r="GHW26" s="168"/>
      <c r="GHX26" s="168"/>
      <c r="GHY26" s="169"/>
      <c r="GHZ26" s="166"/>
      <c r="GIA26" s="167"/>
      <c r="GIB26" s="168"/>
      <c r="GIC26" s="168"/>
      <c r="GID26" s="169"/>
      <c r="GIE26" s="166"/>
      <c r="GIF26" s="167"/>
      <c r="GIG26" s="168"/>
      <c r="GIH26" s="168"/>
      <c r="GII26" s="169"/>
      <c r="GIJ26" s="166"/>
      <c r="GIK26" s="167"/>
      <c r="GIL26" s="168"/>
      <c r="GIM26" s="168"/>
      <c r="GIN26" s="169"/>
      <c r="GIO26" s="166"/>
      <c r="GIP26" s="167"/>
      <c r="GIQ26" s="168"/>
      <c r="GIR26" s="168"/>
      <c r="GIS26" s="169"/>
      <c r="GIT26" s="166"/>
      <c r="GIU26" s="167"/>
      <c r="GIV26" s="168"/>
      <c r="GIW26" s="168"/>
      <c r="GIX26" s="169"/>
      <c r="GIY26" s="166"/>
      <c r="GIZ26" s="167"/>
      <c r="GJA26" s="168"/>
      <c r="GJB26" s="168"/>
      <c r="GJC26" s="169"/>
      <c r="GJD26" s="166"/>
      <c r="GJE26" s="167"/>
      <c r="GJF26" s="168"/>
      <c r="GJG26" s="168"/>
      <c r="GJH26" s="169"/>
      <c r="GJI26" s="166"/>
      <c r="GJJ26" s="167"/>
      <c r="GJK26" s="168"/>
      <c r="GJL26" s="168"/>
      <c r="GJM26" s="169"/>
      <c r="GJN26" s="166"/>
      <c r="GJO26" s="167"/>
      <c r="GJP26" s="168"/>
      <c r="GJQ26" s="168"/>
      <c r="GJR26" s="169"/>
      <c r="GJS26" s="166"/>
      <c r="GJT26" s="167"/>
      <c r="GJU26" s="168"/>
      <c r="GJV26" s="168"/>
      <c r="GJW26" s="169"/>
      <c r="GJX26" s="166"/>
      <c r="GJY26" s="167"/>
      <c r="GJZ26" s="168"/>
      <c r="GKA26" s="168"/>
      <c r="GKB26" s="169"/>
      <c r="GKC26" s="166"/>
      <c r="GKD26" s="167"/>
      <c r="GKE26" s="168"/>
      <c r="GKF26" s="168"/>
      <c r="GKG26" s="169"/>
      <c r="GKH26" s="166"/>
      <c r="GKI26" s="167"/>
      <c r="GKJ26" s="168"/>
      <c r="GKK26" s="168"/>
      <c r="GKL26" s="169"/>
      <c r="GKM26" s="166"/>
      <c r="GKN26" s="167"/>
      <c r="GKO26" s="168"/>
      <c r="GKP26" s="168"/>
      <c r="GKQ26" s="169"/>
      <c r="GKR26" s="166"/>
      <c r="GKS26" s="167"/>
      <c r="GKT26" s="168"/>
      <c r="GKU26" s="168"/>
      <c r="GKV26" s="169"/>
      <c r="GKW26" s="166"/>
      <c r="GKX26" s="167"/>
      <c r="GKY26" s="168"/>
      <c r="GKZ26" s="168"/>
      <c r="GLA26" s="169"/>
      <c r="GLB26" s="166"/>
      <c r="GLC26" s="167"/>
      <c r="GLD26" s="168"/>
      <c r="GLE26" s="168"/>
      <c r="GLF26" s="169"/>
      <c r="GLG26" s="166"/>
      <c r="GLH26" s="167"/>
      <c r="GLI26" s="168"/>
      <c r="GLJ26" s="168"/>
      <c r="GLK26" s="169"/>
      <c r="GLL26" s="166"/>
      <c r="GLM26" s="167"/>
      <c r="GLN26" s="168"/>
      <c r="GLO26" s="168"/>
      <c r="GLP26" s="169"/>
      <c r="GLQ26" s="166"/>
      <c r="GLR26" s="167"/>
      <c r="GLS26" s="168"/>
      <c r="GLT26" s="168"/>
      <c r="GLU26" s="169"/>
      <c r="GLV26" s="166"/>
      <c r="GLW26" s="167"/>
      <c r="GLX26" s="168"/>
      <c r="GLY26" s="168"/>
      <c r="GLZ26" s="169"/>
      <c r="GMA26" s="166"/>
      <c r="GMB26" s="167"/>
      <c r="GMC26" s="168"/>
      <c r="GMD26" s="168"/>
      <c r="GME26" s="169"/>
      <c r="GMF26" s="166"/>
      <c r="GMG26" s="167"/>
      <c r="GMH26" s="168"/>
      <c r="GMI26" s="168"/>
      <c r="GMJ26" s="169"/>
      <c r="GMK26" s="166"/>
      <c r="GML26" s="167"/>
      <c r="GMM26" s="168"/>
      <c r="GMN26" s="168"/>
      <c r="GMO26" s="169"/>
      <c r="GMP26" s="166"/>
      <c r="GMQ26" s="167"/>
      <c r="GMR26" s="168"/>
      <c r="GMS26" s="168"/>
      <c r="GMT26" s="169"/>
      <c r="GMU26" s="166"/>
      <c r="GMV26" s="167"/>
      <c r="GMW26" s="168"/>
      <c r="GMX26" s="168"/>
      <c r="GMY26" s="169"/>
      <c r="GMZ26" s="166"/>
      <c r="GNA26" s="167"/>
      <c r="GNB26" s="168"/>
      <c r="GNC26" s="168"/>
      <c r="GND26" s="169"/>
      <c r="GNE26" s="166"/>
      <c r="GNF26" s="167"/>
      <c r="GNG26" s="168"/>
      <c r="GNH26" s="168"/>
      <c r="GNI26" s="169"/>
      <c r="GNJ26" s="166"/>
      <c r="GNK26" s="167"/>
      <c r="GNL26" s="168"/>
      <c r="GNM26" s="168"/>
      <c r="GNN26" s="169"/>
      <c r="GNO26" s="166"/>
      <c r="GNP26" s="167"/>
      <c r="GNQ26" s="168"/>
      <c r="GNR26" s="168"/>
      <c r="GNS26" s="169"/>
      <c r="GNT26" s="166"/>
      <c r="GNU26" s="167"/>
      <c r="GNV26" s="168"/>
      <c r="GNW26" s="168"/>
      <c r="GNX26" s="169"/>
      <c r="GNY26" s="166"/>
      <c r="GNZ26" s="167"/>
      <c r="GOA26" s="168"/>
      <c r="GOB26" s="168"/>
      <c r="GOC26" s="169"/>
      <c r="GOD26" s="166"/>
      <c r="GOE26" s="167"/>
      <c r="GOF26" s="168"/>
      <c r="GOG26" s="168"/>
      <c r="GOH26" s="169"/>
      <c r="GOI26" s="166"/>
      <c r="GOJ26" s="167"/>
      <c r="GOK26" s="168"/>
      <c r="GOL26" s="168"/>
      <c r="GOM26" s="169"/>
      <c r="GON26" s="166"/>
      <c r="GOO26" s="167"/>
      <c r="GOP26" s="168"/>
      <c r="GOQ26" s="168"/>
      <c r="GOR26" s="169"/>
      <c r="GOS26" s="166"/>
      <c r="GOT26" s="167"/>
      <c r="GOU26" s="168"/>
      <c r="GOV26" s="168"/>
      <c r="GOW26" s="169"/>
      <c r="GOX26" s="166"/>
      <c r="GOY26" s="167"/>
      <c r="GOZ26" s="168"/>
      <c r="GPA26" s="168"/>
      <c r="GPB26" s="169"/>
      <c r="GPC26" s="166"/>
      <c r="GPD26" s="167"/>
      <c r="GPE26" s="168"/>
      <c r="GPF26" s="168"/>
      <c r="GPG26" s="169"/>
      <c r="GPH26" s="166"/>
      <c r="GPI26" s="167"/>
      <c r="GPJ26" s="168"/>
      <c r="GPK26" s="168"/>
      <c r="GPL26" s="169"/>
      <c r="GPM26" s="166"/>
      <c r="GPN26" s="167"/>
      <c r="GPO26" s="168"/>
      <c r="GPP26" s="168"/>
      <c r="GPQ26" s="169"/>
      <c r="GPR26" s="166"/>
      <c r="GPS26" s="167"/>
      <c r="GPT26" s="168"/>
      <c r="GPU26" s="168"/>
      <c r="GPV26" s="169"/>
      <c r="GPW26" s="166"/>
      <c r="GPX26" s="167"/>
      <c r="GPY26" s="168"/>
      <c r="GPZ26" s="168"/>
      <c r="GQA26" s="169"/>
      <c r="GQB26" s="166"/>
      <c r="GQC26" s="167"/>
      <c r="GQD26" s="168"/>
      <c r="GQE26" s="168"/>
      <c r="GQF26" s="169"/>
      <c r="GQG26" s="166"/>
      <c r="GQH26" s="167"/>
      <c r="GQI26" s="168"/>
      <c r="GQJ26" s="168"/>
      <c r="GQK26" s="169"/>
      <c r="GQL26" s="166"/>
      <c r="GQM26" s="167"/>
      <c r="GQN26" s="168"/>
      <c r="GQO26" s="168"/>
      <c r="GQP26" s="169"/>
      <c r="GQQ26" s="166"/>
      <c r="GQR26" s="167"/>
      <c r="GQS26" s="168"/>
      <c r="GQT26" s="168"/>
      <c r="GQU26" s="169"/>
      <c r="GQV26" s="166"/>
      <c r="GQW26" s="167"/>
      <c r="GQX26" s="168"/>
      <c r="GQY26" s="168"/>
      <c r="GQZ26" s="169"/>
      <c r="GRA26" s="166"/>
      <c r="GRB26" s="167"/>
      <c r="GRC26" s="168"/>
      <c r="GRD26" s="168"/>
      <c r="GRE26" s="169"/>
      <c r="GRF26" s="166"/>
      <c r="GRG26" s="167"/>
      <c r="GRH26" s="168"/>
      <c r="GRI26" s="168"/>
      <c r="GRJ26" s="169"/>
      <c r="GRK26" s="166"/>
      <c r="GRL26" s="167"/>
      <c r="GRM26" s="168"/>
      <c r="GRN26" s="168"/>
      <c r="GRO26" s="169"/>
      <c r="GRP26" s="166"/>
      <c r="GRQ26" s="167"/>
      <c r="GRR26" s="168"/>
      <c r="GRS26" s="168"/>
      <c r="GRT26" s="169"/>
      <c r="GRU26" s="166"/>
      <c r="GRV26" s="167"/>
      <c r="GRW26" s="168"/>
      <c r="GRX26" s="168"/>
      <c r="GRY26" s="169"/>
      <c r="GRZ26" s="166"/>
      <c r="GSA26" s="167"/>
      <c r="GSB26" s="168"/>
      <c r="GSC26" s="168"/>
      <c r="GSD26" s="169"/>
      <c r="GSE26" s="166"/>
      <c r="GSF26" s="167"/>
      <c r="GSG26" s="168"/>
      <c r="GSH26" s="168"/>
      <c r="GSI26" s="169"/>
      <c r="GSJ26" s="166"/>
      <c r="GSK26" s="167"/>
      <c r="GSL26" s="168"/>
      <c r="GSM26" s="168"/>
      <c r="GSN26" s="169"/>
      <c r="GSO26" s="166"/>
      <c r="GSP26" s="167"/>
      <c r="GSQ26" s="168"/>
      <c r="GSR26" s="168"/>
      <c r="GSS26" s="169"/>
      <c r="GST26" s="166"/>
      <c r="GSU26" s="167"/>
      <c r="GSV26" s="168"/>
      <c r="GSW26" s="168"/>
      <c r="GSX26" s="169"/>
      <c r="GSY26" s="166"/>
      <c r="GSZ26" s="167"/>
      <c r="GTA26" s="168"/>
      <c r="GTB26" s="168"/>
      <c r="GTC26" s="169"/>
      <c r="GTD26" s="166"/>
      <c r="GTE26" s="167"/>
      <c r="GTF26" s="168"/>
      <c r="GTG26" s="168"/>
      <c r="GTH26" s="169"/>
      <c r="GTI26" s="166"/>
      <c r="GTJ26" s="167"/>
      <c r="GTK26" s="168"/>
      <c r="GTL26" s="168"/>
      <c r="GTM26" s="169"/>
      <c r="GTN26" s="166"/>
      <c r="GTO26" s="167"/>
      <c r="GTP26" s="168"/>
      <c r="GTQ26" s="168"/>
      <c r="GTR26" s="169"/>
      <c r="GTS26" s="166"/>
      <c r="GTT26" s="167"/>
      <c r="GTU26" s="168"/>
      <c r="GTV26" s="168"/>
      <c r="GTW26" s="169"/>
      <c r="GTX26" s="166"/>
      <c r="GTY26" s="167"/>
      <c r="GTZ26" s="168"/>
      <c r="GUA26" s="168"/>
      <c r="GUB26" s="169"/>
      <c r="GUC26" s="166"/>
      <c r="GUD26" s="167"/>
      <c r="GUE26" s="168"/>
      <c r="GUF26" s="168"/>
      <c r="GUG26" s="169"/>
      <c r="GUH26" s="166"/>
      <c r="GUI26" s="167"/>
      <c r="GUJ26" s="168"/>
      <c r="GUK26" s="168"/>
      <c r="GUL26" s="169"/>
      <c r="GUM26" s="166"/>
      <c r="GUN26" s="167"/>
      <c r="GUO26" s="168"/>
      <c r="GUP26" s="168"/>
      <c r="GUQ26" s="169"/>
      <c r="GUR26" s="166"/>
      <c r="GUS26" s="167"/>
      <c r="GUT26" s="168"/>
      <c r="GUU26" s="168"/>
      <c r="GUV26" s="169"/>
      <c r="GUW26" s="166"/>
      <c r="GUX26" s="167"/>
      <c r="GUY26" s="168"/>
      <c r="GUZ26" s="168"/>
      <c r="GVA26" s="169"/>
      <c r="GVB26" s="166"/>
      <c r="GVC26" s="167"/>
      <c r="GVD26" s="168"/>
      <c r="GVE26" s="168"/>
      <c r="GVF26" s="169"/>
      <c r="GVG26" s="166"/>
      <c r="GVH26" s="167"/>
      <c r="GVI26" s="168"/>
      <c r="GVJ26" s="168"/>
      <c r="GVK26" s="169"/>
      <c r="GVL26" s="166"/>
      <c r="GVM26" s="167"/>
      <c r="GVN26" s="168"/>
      <c r="GVO26" s="168"/>
      <c r="GVP26" s="169"/>
      <c r="GVQ26" s="166"/>
      <c r="GVR26" s="167"/>
      <c r="GVS26" s="168"/>
      <c r="GVT26" s="168"/>
      <c r="GVU26" s="169"/>
      <c r="GVV26" s="166"/>
      <c r="GVW26" s="167"/>
      <c r="GVX26" s="168"/>
      <c r="GVY26" s="168"/>
      <c r="GVZ26" s="169"/>
      <c r="GWA26" s="166"/>
      <c r="GWB26" s="167"/>
      <c r="GWC26" s="168"/>
      <c r="GWD26" s="168"/>
      <c r="GWE26" s="169"/>
      <c r="GWF26" s="166"/>
      <c r="GWG26" s="167"/>
      <c r="GWH26" s="168"/>
      <c r="GWI26" s="168"/>
      <c r="GWJ26" s="169"/>
      <c r="GWK26" s="166"/>
      <c r="GWL26" s="167"/>
      <c r="GWM26" s="168"/>
      <c r="GWN26" s="168"/>
      <c r="GWO26" s="169"/>
      <c r="GWP26" s="166"/>
      <c r="GWQ26" s="167"/>
      <c r="GWR26" s="168"/>
      <c r="GWS26" s="168"/>
      <c r="GWT26" s="169"/>
      <c r="GWU26" s="166"/>
      <c r="GWV26" s="167"/>
      <c r="GWW26" s="168"/>
      <c r="GWX26" s="168"/>
      <c r="GWY26" s="169"/>
      <c r="GWZ26" s="166"/>
      <c r="GXA26" s="167"/>
      <c r="GXB26" s="168"/>
      <c r="GXC26" s="168"/>
      <c r="GXD26" s="169"/>
      <c r="GXE26" s="166"/>
      <c r="GXF26" s="167"/>
      <c r="GXG26" s="168"/>
      <c r="GXH26" s="168"/>
      <c r="GXI26" s="169"/>
      <c r="GXJ26" s="166"/>
      <c r="GXK26" s="167"/>
      <c r="GXL26" s="168"/>
      <c r="GXM26" s="168"/>
      <c r="GXN26" s="169"/>
      <c r="GXO26" s="166"/>
      <c r="GXP26" s="167"/>
      <c r="GXQ26" s="168"/>
      <c r="GXR26" s="168"/>
      <c r="GXS26" s="169"/>
      <c r="GXT26" s="166"/>
      <c r="GXU26" s="167"/>
      <c r="GXV26" s="168"/>
      <c r="GXW26" s="168"/>
      <c r="GXX26" s="169"/>
      <c r="GXY26" s="166"/>
      <c r="GXZ26" s="167"/>
      <c r="GYA26" s="168"/>
      <c r="GYB26" s="168"/>
      <c r="GYC26" s="169"/>
      <c r="GYD26" s="166"/>
      <c r="GYE26" s="167"/>
      <c r="GYF26" s="168"/>
      <c r="GYG26" s="168"/>
      <c r="GYH26" s="169"/>
      <c r="GYI26" s="166"/>
      <c r="GYJ26" s="167"/>
      <c r="GYK26" s="168"/>
      <c r="GYL26" s="168"/>
      <c r="GYM26" s="169"/>
      <c r="GYN26" s="166"/>
      <c r="GYO26" s="167"/>
      <c r="GYP26" s="168"/>
      <c r="GYQ26" s="168"/>
      <c r="GYR26" s="169"/>
      <c r="GYS26" s="166"/>
      <c r="GYT26" s="167"/>
      <c r="GYU26" s="168"/>
      <c r="GYV26" s="168"/>
      <c r="GYW26" s="169"/>
      <c r="GYX26" s="166"/>
      <c r="GYY26" s="167"/>
      <c r="GYZ26" s="168"/>
      <c r="GZA26" s="168"/>
      <c r="GZB26" s="169"/>
      <c r="GZC26" s="166"/>
      <c r="GZD26" s="167"/>
      <c r="GZE26" s="168"/>
      <c r="GZF26" s="168"/>
      <c r="GZG26" s="169"/>
      <c r="GZH26" s="166"/>
      <c r="GZI26" s="167"/>
      <c r="GZJ26" s="168"/>
      <c r="GZK26" s="168"/>
      <c r="GZL26" s="169"/>
      <c r="GZM26" s="166"/>
      <c r="GZN26" s="167"/>
      <c r="GZO26" s="168"/>
      <c r="GZP26" s="168"/>
      <c r="GZQ26" s="169"/>
      <c r="GZR26" s="166"/>
      <c r="GZS26" s="167"/>
      <c r="GZT26" s="168"/>
      <c r="GZU26" s="168"/>
      <c r="GZV26" s="169"/>
      <c r="GZW26" s="166"/>
      <c r="GZX26" s="167"/>
      <c r="GZY26" s="168"/>
      <c r="GZZ26" s="168"/>
      <c r="HAA26" s="169"/>
      <c r="HAB26" s="166"/>
      <c r="HAC26" s="167"/>
      <c r="HAD26" s="168"/>
      <c r="HAE26" s="168"/>
      <c r="HAF26" s="169"/>
      <c r="HAG26" s="166"/>
      <c r="HAH26" s="167"/>
      <c r="HAI26" s="168"/>
      <c r="HAJ26" s="168"/>
      <c r="HAK26" s="169"/>
      <c r="HAL26" s="166"/>
      <c r="HAM26" s="167"/>
      <c r="HAN26" s="168"/>
      <c r="HAO26" s="168"/>
      <c r="HAP26" s="169"/>
      <c r="HAQ26" s="166"/>
      <c r="HAR26" s="167"/>
      <c r="HAS26" s="168"/>
      <c r="HAT26" s="168"/>
      <c r="HAU26" s="169"/>
      <c r="HAV26" s="166"/>
      <c r="HAW26" s="167"/>
      <c r="HAX26" s="168"/>
      <c r="HAY26" s="168"/>
      <c r="HAZ26" s="169"/>
      <c r="HBA26" s="166"/>
      <c r="HBB26" s="167"/>
      <c r="HBC26" s="168"/>
      <c r="HBD26" s="168"/>
      <c r="HBE26" s="169"/>
      <c r="HBF26" s="166"/>
      <c r="HBG26" s="167"/>
      <c r="HBH26" s="168"/>
      <c r="HBI26" s="168"/>
      <c r="HBJ26" s="169"/>
      <c r="HBK26" s="166"/>
      <c r="HBL26" s="167"/>
      <c r="HBM26" s="168"/>
      <c r="HBN26" s="168"/>
      <c r="HBO26" s="169"/>
      <c r="HBP26" s="166"/>
      <c r="HBQ26" s="167"/>
      <c r="HBR26" s="168"/>
      <c r="HBS26" s="168"/>
      <c r="HBT26" s="169"/>
      <c r="HBU26" s="166"/>
      <c r="HBV26" s="167"/>
      <c r="HBW26" s="168"/>
      <c r="HBX26" s="168"/>
      <c r="HBY26" s="169"/>
      <c r="HBZ26" s="166"/>
      <c r="HCA26" s="167"/>
      <c r="HCB26" s="168"/>
      <c r="HCC26" s="168"/>
      <c r="HCD26" s="169"/>
      <c r="HCE26" s="166"/>
      <c r="HCF26" s="167"/>
      <c r="HCG26" s="168"/>
      <c r="HCH26" s="168"/>
      <c r="HCI26" s="169"/>
      <c r="HCJ26" s="166"/>
      <c r="HCK26" s="167"/>
      <c r="HCL26" s="168"/>
      <c r="HCM26" s="168"/>
      <c r="HCN26" s="169"/>
      <c r="HCO26" s="166"/>
      <c r="HCP26" s="167"/>
      <c r="HCQ26" s="168"/>
      <c r="HCR26" s="168"/>
      <c r="HCS26" s="169"/>
      <c r="HCT26" s="166"/>
      <c r="HCU26" s="167"/>
      <c r="HCV26" s="168"/>
      <c r="HCW26" s="168"/>
      <c r="HCX26" s="169"/>
      <c r="HCY26" s="166"/>
      <c r="HCZ26" s="167"/>
      <c r="HDA26" s="168"/>
      <c r="HDB26" s="168"/>
      <c r="HDC26" s="169"/>
      <c r="HDD26" s="166"/>
      <c r="HDE26" s="167"/>
      <c r="HDF26" s="168"/>
      <c r="HDG26" s="168"/>
      <c r="HDH26" s="169"/>
      <c r="HDI26" s="166"/>
      <c r="HDJ26" s="167"/>
      <c r="HDK26" s="168"/>
      <c r="HDL26" s="168"/>
      <c r="HDM26" s="169"/>
      <c r="HDN26" s="166"/>
      <c r="HDO26" s="167"/>
      <c r="HDP26" s="168"/>
      <c r="HDQ26" s="168"/>
      <c r="HDR26" s="169"/>
      <c r="HDS26" s="166"/>
      <c r="HDT26" s="167"/>
      <c r="HDU26" s="168"/>
      <c r="HDV26" s="168"/>
      <c r="HDW26" s="169"/>
      <c r="HDX26" s="166"/>
      <c r="HDY26" s="167"/>
      <c r="HDZ26" s="168"/>
      <c r="HEA26" s="168"/>
      <c r="HEB26" s="169"/>
      <c r="HEC26" s="166"/>
      <c r="HED26" s="167"/>
      <c r="HEE26" s="168"/>
      <c r="HEF26" s="168"/>
      <c r="HEG26" s="169"/>
      <c r="HEH26" s="166"/>
      <c r="HEI26" s="167"/>
      <c r="HEJ26" s="168"/>
      <c r="HEK26" s="168"/>
      <c r="HEL26" s="169"/>
      <c r="HEM26" s="166"/>
      <c r="HEN26" s="167"/>
      <c r="HEO26" s="168"/>
      <c r="HEP26" s="168"/>
      <c r="HEQ26" s="169"/>
      <c r="HER26" s="166"/>
      <c r="HES26" s="167"/>
      <c r="HET26" s="168"/>
      <c r="HEU26" s="168"/>
      <c r="HEV26" s="169"/>
      <c r="HEW26" s="166"/>
      <c r="HEX26" s="167"/>
      <c r="HEY26" s="168"/>
      <c r="HEZ26" s="168"/>
      <c r="HFA26" s="169"/>
      <c r="HFB26" s="166"/>
      <c r="HFC26" s="167"/>
      <c r="HFD26" s="168"/>
      <c r="HFE26" s="168"/>
      <c r="HFF26" s="169"/>
      <c r="HFG26" s="166"/>
      <c r="HFH26" s="167"/>
      <c r="HFI26" s="168"/>
      <c r="HFJ26" s="168"/>
      <c r="HFK26" s="169"/>
      <c r="HFL26" s="166"/>
      <c r="HFM26" s="167"/>
      <c r="HFN26" s="168"/>
      <c r="HFO26" s="168"/>
      <c r="HFP26" s="169"/>
      <c r="HFQ26" s="166"/>
      <c r="HFR26" s="167"/>
      <c r="HFS26" s="168"/>
      <c r="HFT26" s="168"/>
      <c r="HFU26" s="169"/>
      <c r="HFV26" s="166"/>
      <c r="HFW26" s="167"/>
      <c r="HFX26" s="168"/>
      <c r="HFY26" s="168"/>
      <c r="HFZ26" s="169"/>
      <c r="HGA26" s="166"/>
      <c r="HGB26" s="167"/>
      <c r="HGC26" s="168"/>
      <c r="HGD26" s="168"/>
      <c r="HGE26" s="169"/>
      <c r="HGF26" s="166"/>
      <c r="HGG26" s="167"/>
      <c r="HGH26" s="168"/>
      <c r="HGI26" s="168"/>
      <c r="HGJ26" s="169"/>
      <c r="HGK26" s="166"/>
      <c r="HGL26" s="167"/>
      <c r="HGM26" s="168"/>
      <c r="HGN26" s="168"/>
      <c r="HGO26" s="169"/>
      <c r="HGP26" s="166"/>
      <c r="HGQ26" s="167"/>
      <c r="HGR26" s="168"/>
      <c r="HGS26" s="168"/>
      <c r="HGT26" s="169"/>
      <c r="HGU26" s="166"/>
      <c r="HGV26" s="167"/>
      <c r="HGW26" s="168"/>
      <c r="HGX26" s="168"/>
      <c r="HGY26" s="169"/>
      <c r="HGZ26" s="166"/>
      <c r="HHA26" s="167"/>
      <c r="HHB26" s="168"/>
      <c r="HHC26" s="168"/>
      <c r="HHD26" s="169"/>
      <c r="HHE26" s="166"/>
      <c r="HHF26" s="167"/>
      <c r="HHG26" s="168"/>
      <c r="HHH26" s="168"/>
      <c r="HHI26" s="169"/>
      <c r="HHJ26" s="166"/>
      <c r="HHK26" s="167"/>
      <c r="HHL26" s="168"/>
      <c r="HHM26" s="168"/>
      <c r="HHN26" s="169"/>
      <c r="HHO26" s="166"/>
      <c r="HHP26" s="167"/>
      <c r="HHQ26" s="168"/>
      <c r="HHR26" s="168"/>
      <c r="HHS26" s="169"/>
      <c r="HHT26" s="166"/>
      <c r="HHU26" s="167"/>
      <c r="HHV26" s="168"/>
      <c r="HHW26" s="168"/>
      <c r="HHX26" s="169"/>
      <c r="HHY26" s="166"/>
      <c r="HHZ26" s="167"/>
      <c r="HIA26" s="168"/>
      <c r="HIB26" s="168"/>
      <c r="HIC26" s="169"/>
      <c r="HID26" s="166"/>
      <c r="HIE26" s="167"/>
      <c r="HIF26" s="168"/>
      <c r="HIG26" s="168"/>
      <c r="HIH26" s="169"/>
      <c r="HII26" s="166"/>
      <c r="HIJ26" s="167"/>
      <c r="HIK26" s="168"/>
      <c r="HIL26" s="168"/>
      <c r="HIM26" s="169"/>
      <c r="HIN26" s="166"/>
      <c r="HIO26" s="167"/>
      <c r="HIP26" s="168"/>
      <c r="HIQ26" s="168"/>
      <c r="HIR26" s="169"/>
      <c r="HIS26" s="166"/>
      <c r="HIT26" s="167"/>
      <c r="HIU26" s="168"/>
      <c r="HIV26" s="168"/>
      <c r="HIW26" s="169"/>
      <c r="HIX26" s="166"/>
      <c r="HIY26" s="167"/>
      <c r="HIZ26" s="168"/>
      <c r="HJA26" s="168"/>
      <c r="HJB26" s="169"/>
      <c r="HJC26" s="166"/>
      <c r="HJD26" s="167"/>
      <c r="HJE26" s="168"/>
      <c r="HJF26" s="168"/>
      <c r="HJG26" s="169"/>
      <c r="HJH26" s="166"/>
      <c r="HJI26" s="167"/>
      <c r="HJJ26" s="168"/>
      <c r="HJK26" s="168"/>
      <c r="HJL26" s="169"/>
      <c r="HJM26" s="166"/>
      <c r="HJN26" s="167"/>
      <c r="HJO26" s="168"/>
      <c r="HJP26" s="168"/>
      <c r="HJQ26" s="169"/>
      <c r="HJR26" s="166"/>
      <c r="HJS26" s="167"/>
      <c r="HJT26" s="168"/>
      <c r="HJU26" s="168"/>
      <c r="HJV26" s="169"/>
      <c r="HJW26" s="166"/>
      <c r="HJX26" s="167"/>
      <c r="HJY26" s="168"/>
      <c r="HJZ26" s="168"/>
      <c r="HKA26" s="169"/>
      <c r="HKB26" s="166"/>
      <c r="HKC26" s="167"/>
      <c r="HKD26" s="168"/>
      <c r="HKE26" s="168"/>
      <c r="HKF26" s="169"/>
      <c r="HKG26" s="166"/>
      <c r="HKH26" s="167"/>
      <c r="HKI26" s="168"/>
      <c r="HKJ26" s="168"/>
      <c r="HKK26" s="169"/>
      <c r="HKL26" s="166"/>
      <c r="HKM26" s="167"/>
      <c r="HKN26" s="168"/>
      <c r="HKO26" s="168"/>
      <c r="HKP26" s="169"/>
      <c r="HKQ26" s="166"/>
      <c r="HKR26" s="167"/>
      <c r="HKS26" s="168"/>
      <c r="HKT26" s="168"/>
      <c r="HKU26" s="169"/>
      <c r="HKV26" s="166"/>
      <c r="HKW26" s="167"/>
      <c r="HKX26" s="168"/>
      <c r="HKY26" s="168"/>
      <c r="HKZ26" s="169"/>
      <c r="HLA26" s="166"/>
      <c r="HLB26" s="167"/>
      <c r="HLC26" s="168"/>
      <c r="HLD26" s="168"/>
      <c r="HLE26" s="169"/>
      <c r="HLF26" s="166"/>
      <c r="HLG26" s="167"/>
      <c r="HLH26" s="168"/>
      <c r="HLI26" s="168"/>
      <c r="HLJ26" s="169"/>
      <c r="HLK26" s="166"/>
      <c r="HLL26" s="167"/>
      <c r="HLM26" s="168"/>
      <c r="HLN26" s="168"/>
      <c r="HLO26" s="169"/>
      <c r="HLP26" s="166"/>
      <c r="HLQ26" s="167"/>
      <c r="HLR26" s="168"/>
      <c r="HLS26" s="168"/>
      <c r="HLT26" s="169"/>
      <c r="HLU26" s="166"/>
      <c r="HLV26" s="167"/>
      <c r="HLW26" s="168"/>
      <c r="HLX26" s="168"/>
      <c r="HLY26" s="169"/>
      <c r="HLZ26" s="166"/>
      <c r="HMA26" s="167"/>
      <c r="HMB26" s="168"/>
      <c r="HMC26" s="168"/>
      <c r="HMD26" s="169"/>
      <c r="HME26" s="166"/>
      <c r="HMF26" s="167"/>
      <c r="HMG26" s="168"/>
      <c r="HMH26" s="168"/>
      <c r="HMI26" s="169"/>
      <c r="HMJ26" s="166"/>
      <c r="HMK26" s="167"/>
      <c r="HML26" s="168"/>
      <c r="HMM26" s="168"/>
      <c r="HMN26" s="169"/>
      <c r="HMO26" s="166"/>
      <c r="HMP26" s="167"/>
      <c r="HMQ26" s="168"/>
      <c r="HMR26" s="168"/>
      <c r="HMS26" s="169"/>
      <c r="HMT26" s="166"/>
      <c r="HMU26" s="167"/>
      <c r="HMV26" s="168"/>
      <c r="HMW26" s="168"/>
      <c r="HMX26" s="169"/>
      <c r="HMY26" s="166"/>
      <c r="HMZ26" s="167"/>
      <c r="HNA26" s="168"/>
      <c r="HNB26" s="168"/>
      <c r="HNC26" s="169"/>
      <c r="HND26" s="166"/>
      <c r="HNE26" s="167"/>
      <c r="HNF26" s="168"/>
      <c r="HNG26" s="168"/>
      <c r="HNH26" s="169"/>
      <c r="HNI26" s="166"/>
      <c r="HNJ26" s="167"/>
      <c r="HNK26" s="168"/>
      <c r="HNL26" s="168"/>
      <c r="HNM26" s="169"/>
      <c r="HNN26" s="166"/>
      <c r="HNO26" s="167"/>
      <c r="HNP26" s="168"/>
      <c r="HNQ26" s="168"/>
      <c r="HNR26" s="169"/>
      <c r="HNS26" s="166"/>
      <c r="HNT26" s="167"/>
      <c r="HNU26" s="168"/>
      <c r="HNV26" s="168"/>
      <c r="HNW26" s="169"/>
      <c r="HNX26" s="166"/>
      <c r="HNY26" s="167"/>
      <c r="HNZ26" s="168"/>
      <c r="HOA26" s="168"/>
      <c r="HOB26" s="169"/>
      <c r="HOC26" s="166"/>
      <c r="HOD26" s="167"/>
      <c r="HOE26" s="168"/>
      <c r="HOF26" s="168"/>
      <c r="HOG26" s="169"/>
      <c r="HOH26" s="166"/>
      <c r="HOI26" s="167"/>
      <c r="HOJ26" s="168"/>
      <c r="HOK26" s="168"/>
      <c r="HOL26" s="169"/>
      <c r="HOM26" s="166"/>
      <c r="HON26" s="167"/>
      <c r="HOO26" s="168"/>
      <c r="HOP26" s="168"/>
      <c r="HOQ26" s="169"/>
      <c r="HOR26" s="166"/>
      <c r="HOS26" s="167"/>
      <c r="HOT26" s="168"/>
      <c r="HOU26" s="168"/>
      <c r="HOV26" s="169"/>
      <c r="HOW26" s="166"/>
      <c r="HOX26" s="167"/>
      <c r="HOY26" s="168"/>
      <c r="HOZ26" s="168"/>
      <c r="HPA26" s="169"/>
      <c r="HPB26" s="166"/>
      <c r="HPC26" s="167"/>
      <c r="HPD26" s="168"/>
      <c r="HPE26" s="168"/>
      <c r="HPF26" s="169"/>
      <c r="HPG26" s="166"/>
      <c r="HPH26" s="167"/>
      <c r="HPI26" s="168"/>
      <c r="HPJ26" s="168"/>
      <c r="HPK26" s="169"/>
      <c r="HPL26" s="166"/>
      <c r="HPM26" s="167"/>
      <c r="HPN26" s="168"/>
      <c r="HPO26" s="168"/>
      <c r="HPP26" s="169"/>
      <c r="HPQ26" s="166"/>
      <c r="HPR26" s="167"/>
      <c r="HPS26" s="168"/>
      <c r="HPT26" s="168"/>
      <c r="HPU26" s="169"/>
      <c r="HPV26" s="166"/>
      <c r="HPW26" s="167"/>
      <c r="HPX26" s="168"/>
      <c r="HPY26" s="168"/>
      <c r="HPZ26" s="169"/>
      <c r="HQA26" s="166"/>
      <c r="HQB26" s="167"/>
      <c r="HQC26" s="168"/>
      <c r="HQD26" s="168"/>
      <c r="HQE26" s="169"/>
      <c r="HQF26" s="166"/>
      <c r="HQG26" s="167"/>
      <c r="HQH26" s="168"/>
      <c r="HQI26" s="168"/>
      <c r="HQJ26" s="169"/>
      <c r="HQK26" s="166"/>
      <c r="HQL26" s="167"/>
      <c r="HQM26" s="168"/>
      <c r="HQN26" s="168"/>
      <c r="HQO26" s="169"/>
      <c r="HQP26" s="166"/>
      <c r="HQQ26" s="167"/>
      <c r="HQR26" s="168"/>
      <c r="HQS26" s="168"/>
      <c r="HQT26" s="169"/>
      <c r="HQU26" s="166"/>
      <c r="HQV26" s="167"/>
      <c r="HQW26" s="168"/>
      <c r="HQX26" s="168"/>
      <c r="HQY26" s="169"/>
      <c r="HQZ26" s="166"/>
      <c r="HRA26" s="167"/>
      <c r="HRB26" s="168"/>
      <c r="HRC26" s="168"/>
      <c r="HRD26" s="169"/>
      <c r="HRE26" s="166"/>
      <c r="HRF26" s="167"/>
      <c r="HRG26" s="168"/>
      <c r="HRH26" s="168"/>
      <c r="HRI26" s="169"/>
      <c r="HRJ26" s="166"/>
      <c r="HRK26" s="167"/>
      <c r="HRL26" s="168"/>
      <c r="HRM26" s="168"/>
      <c r="HRN26" s="169"/>
      <c r="HRO26" s="166"/>
      <c r="HRP26" s="167"/>
      <c r="HRQ26" s="168"/>
      <c r="HRR26" s="168"/>
      <c r="HRS26" s="169"/>
      <c r="HRT26" s="166"/>
      <c r="HRU26" s="167"/>
      <c r="HRV26" s="168"/>
      <c r="HRW26" s="168"/>
      <c r="HRX26" s="169"/>
      <c r="HRY26" s="166"/>
      <c r="HRZ26" s="167"/>
      <c r="HSA26" s="168"/>
      <c r="HSB26" s="168"/>
      <c r="HSC26" s="169"/>
      <c r="HSD26" s="166"/>
      <c r="HSE26" s="167"/>
      <c r="HSF26" s="168"/>
      <c r="HSG26" s="168"/>
      <c r="HSH26" s="169"/>
      <c r="HSI26" s="166"/>
      <c r="HSJ26" s="167"/>
      <c r="HSK26" s="168"/>
      <c r="HSL26" s="168"/>
      <c r="HSM26" s="169"/>
      <c r="HSN26" s="166"/>
      <c r="HSO26" s="167"/>
      <c r="HSP26" s="168"/>
      <c r="HSQ26" s="168"/>
      <c r="HSR26" s="169"/>
      <c r="HSS26" s="166"/>
      <c r="HST26" s="167"/>
      <c r="HSU26" s="168"/>
      <c r="HSV26" s="168"/>
      <c r="HSW26" s="169"/>
      <c r="HSX26" s="166"/>
      <c r="HSY26" s="167"/>
      <c r="HSZ26" s="168"/>
      <c r="HTA26" s="168"/>
      <c r="HTB26" s="169"/>
      <c r="HTC26" s="166"/>
      <c r="HTD26" s="167"/>
      <c r="HTE26" s="168"/>
      <c r="HTF26" s="168"/>
      <c r="HTG26" s="169"/>
      <c r="HTH26" s="166"/>
      <c r="HTI26" s="167"/>
      <c r="HTJ26" s="168"/>
      <c r="HTK26" s="168"/>
      <c r="HTL26" s="169"/>
      <c r="HTM26" s="166"/>
      <c r="HTN26" s="167"/>
      <c r="HTO26" s="168"/>
      <c r="HTP26" s="168"/>
      <c r="HTQ26" s="169"/>
      <c r="HTR26" s="166"/>
      <c r="HTS26" s="167"/>
      <c r="HTT26" s="168"/>
      <c r="HTU26" s="168"/>
      <c r="HTV26" s="169"/>
      <c r="HTW26" s="166"/>
      <c r="HTX26" s="167"/>
      <c r="HTY26" s="168"/>
      <c r="HTZ26" s="168"/>
      <c r="HUA26" s="169"/>
      <c r="HUB26" s="166"/>
      <c r="HUC26" s="167"/>
      <c r="HUD26" s="168"/>
      <c r="HUE26" s="168"/>
      <c r="HUF26" s="169"/>
      <c r="HUG26" s="166"/>
      <c r="HUH26" s="167"/>
      <c r="HUI26" s="168"/>
      <c r="HUJ26" s="168"/>
      <c r="HUK26" s="169"/>
      <c r="HUL26" s="166"/>
      <c r="HUM26" s="167"/>
      <c r="HUN26" s="168"/>
      <c r="HUO26" s="168"/>
      <c r="HUP26" s="169"/>
      <c r="HUQ26" s="166"/>
      <c r="HUR26" s="167"/>
      <c r="HUS26" s="168"/>
      <c r="HUT26" s="168"/>
      <c r="HUU26" s="169"/>
      <c r="HUV26" s="166"/>
      <c r="HUW26" s="167"/>
      <c r="HUX26" s="168"/>
      <c r="HUY26" s="168"/>
      <c r="HUZ26" s="169"/>
      <c r="HVA26" s="166"/>
      <c r="HVB26" s="167"/>
      <c r="HVC26" s="168"/>
      <c r="HVD26" s="168"/>
      <c r="HVE26" s="169"/>
      <c r="HVF26" s="166"/>
      <c r="HVG26" s="167"/>
      <c r="HVH26" s="168"/>
      <c r="HVI26" s="168"/>
      <c r="HVJ26" s="169"/>
      <c r="HVK26" s="166"/>
      <c r="HVL26" s="167"/>
      <c r="HVM26" s="168"/>
      <c r="HVN26" s="168"/>
      <c r="HVO26" s="169"/>
      <c r="HVP26" s="166"/>
      <c r="HVQ26" s="167"/>
      <c r="HVR26" s="168"/>
      <c r="HVS26" s="168"/>
      <c r="HVT26" s="169"/>
      <c r="HVU26" s="166"/>
      <c r="HVV26" s="167"/>
      <c r="HVW26" s="168"/>
      <c r="HVX26" s="168"/>
      <c r="HVY26" s="169"/>
      <c r="HVZ26" s="166"/>
      <c r="HWA26" s="167"/>
      <c r="HWB26" s="168"/>
      <c r="HWC26" s="168"/>
      <c r="HWD26" s="169"/>
      <c r="HWE26" s="166"/>
      <c r="HWF26" s="167"/>
      <c r="HWG26" s="168"/>
      <c r="HWH26" s="168"/>
      <c r="HWI26" s="169"/>
      <c r="HWJ26" s="166"/>
      <c r="HWK26" s="167"/>
      <c r="HWL26" s="168"/>
      <c r="HWM26" s="168"/>
      <c r="HWN26" s="169"/>
      <c r="HWO26" s="166"/>
      <c r="HWP26" s="167"/>
      <c r="HWQ26" s="168"/>
      <c r="HWR26" s="168"/>
      <c r="HWS26" s="169"/>
      <c r="HWT26" s="166"/>
      <c r="HWU26" s="167"/>
      <c r="HWV26" s="168"/>
      <c r="HWW26" s="168"/>
      <c r="HWX26" s="169"/>
      <c r="HWY26" s="166"/>
      <c r="HWZ26" s="167"/>
      <c r="HXA26" s="168"/>
      <c r="HXB26" s="168"/>
      <c r="HXC26" s="169"/>
      <c r="HXD26" s="166"/>
      <c r="HXE26" s="167"/>
      <c r="HXF26" s="168"/>
      <c r="HXG26" s="168"/>
      <c r="HXH26" s="169"/>
      <c r="HXI26" s="166"/>
      <c r="HXJ26" s="167"/>
      <c r="HXK26" s="168"/>
      <c r="HXL26" s="168"/>
      <c r="HXM26" s="169"/>
      <c r="HXN26" s="166"/>
      <c r="HXO26" s="167"/>
      <c r="HXP26" s="168"/>
      <c r="HXQ26" s="168"/>
      <c r="HXR26" s="169"/>
      <c r="HXS26" s="166"/>
      <c r="HXT26" s="167"/>
      <c r="HXU26" s="168"/>
      <c r="HXV26" s="168"/>
      <c r="HXW26" s="169"/>
      <c r="HXX26" s="166"/>
      <c r="HXY26" s="167"/>
      <c r="HXZ26" s="168"/>
      <c r="HYA26" s="168"/>
      <c r="HYB26" s="169"/>
      <c r="HYC26" s="166"/>
      <c r="HYD26" s="167"/>
      <c r="HYE26" s="168"/>
      <c r="HYF26" s="168"/>
      <c r="HYG26" s="169"/>
      <c r="HYH26" s="166"/>
      <c r="HYI26" s="167"/>
      <c r="HYJ26" s="168"/>
      <c r="HYK26" s="168"/>
      <c r="HYL26" s="169"/>
      <c r="HYM26" s="166"/>
      <c r="HYN26" s="167"/>
      <c r="HYO26" s="168"/>
      <c r="HYP26" s="168"/>
      <c r="HYQ26" s="169"/>
      <c r="HYR26" s="166"/>
      <c r="HYS26" s="167"/>
      <c r="HYT26" s="168"/>
      <c r="HYU26" s="168"/>
      <c r="HYV26" s="169"/>
      <c r="HYW26" s="166"/>
      <c r="HYX26" s="167"/>
      <c r="HYY26" s="168"/>
      <c r="HYZ26" s="168"/>
      <c r="HZA26" s="169"/>
      <c r="HZB26" s="166"/>
      <c r="HZC26" s="167"/>
      <c r="HZD26" s="168"/>
      <c r="HZE26" s="168"/>
      <c r="HZF26" s="169"/>
      <c r="HZG26" s="166"/>
      <c r="HZH26" s="167"/>
      <c r="HZI26" s="168"/>
      <c r="HZJ26" s="168"/>
      <c r="HZK26" s="169"/>
      <c r="HZL26" s="166"/>
      <c r="HZM26" s="167"/>
      <c r="HZN26" s="168"/>
      <c r="HZO26" s="168"/>
      <c r="HZP26" s="169"/>
      <c r="HZQ26" s="166"/>
      <c r="HZR26" s="167"/>
      <c r="HZS26" s="168"/>
      <c r="HZT26" s="168"/>
      <c r="HZU26" s="169"/>
      <c r="HZV26" s="166"/>
      <c r="HZW26" s="167"/>
      <c r="HZX26" s="168"/>
      <c r="HZY26" s="168"/>
      <c r="HZZ26" s="169"/>
      <c r="IAA26" s="166"/>
      <c r="IAB26" s="167"/>
      <c r="IAC26" s="168"/>
      <c r="IAD26" s="168"/>
      <c r="IAE26" s="169"/>
      <c r="IAF26" s="166"/>
      <c r="IAG26" s="167"/>
      <c r="IAH26" s="168"/>
      <c r="IAI26" s="168"/>
      <c r="IAJ26" s="169"/>
      <c r="IAK26" s="166"/>
      <c r="IAL26" s="167"/>
      <c r="IAM26" s="168"/>
      <c r="IAN26" s="168"/>
      <c r="IAO26" s="169"/>
      <c r="IAP26" s="166"/>
      <c r="IAQ26" s="167"/>
      <c r="IAR26" s="168"/>
      <c r="IAS26" s="168"/>
      <c r="IAT26" s="169"/>
      <c r="IAU26" s="166"/>
      <c r="IAV26" s="167"/>
      <c r="IAW26" s="168"/>
      <c r="IAX26" s="168"/>
      <c r="IAY26" s="169"/>
      <c r="IAZ26" s="166"/>
      <c r="IBA26" s="167"/>
      <c r="IBB26" s="168"/>
      <c r="IBC26" s="168"/>
      <c r="IBD26" s="169"/>
      <c r="IBE26" s="166"/>
      <c r="IBF26" s="167"/>
      <c r="IBG26" s="168"/>
      <c r="IBH26" s="168"/>
      <c r="IBI26" s="169"/>
      <c r="IBJ26" s="166"/>
      <c r="IBK26" s="167"/>
      <c r="IBL26" s="168"/>
      <c r="IBM26" s="168"/>
      <c r="IBN26" s="169"/>
      <c r="IBO26" s="166"/>
      <c r="IBP26" s="167"/>
      <c r="IBQ26" s="168"/>
      <c r="IBR26" s="168"/>
      <c r="IBS26" s="169"/>
      <c r="IBT26" s="166"/>
      <c r="IBU26" s="167"/>
      <c r="IBV26" s="168"/>
      <c r="IBW26" s="168"/>
      <c r="IBX26" s="169"/>
      <c r="IBY26" s="166"/>
      <c r="IBZ26" s="167"/>
      <c r="ICA26" s="168"/>
      <c r="ICB26" s="168"/>
      <c r="ICC26" s="169"/>
      <c r="ICD26" s="166"/>
      <c r="ICE26" s="167"/>
      <c r="ICF26" s="168"/>
      <c r="ICG26" s="168"/>
      <c r="ICH26" s="169"/>
      <c r="ICI26" s="166"/>
      <c r="ICJ26" s="167"/>
      <c r="ICK26" s="168"/>
      <c r="ICL26" s="168"/>
      <c r="ICM26" s="169"/>
      <c r="ICN26" s="166"/>
      <c r="ICO26" s="167"/>
      <c r="ICP26" s="168"/>
      <c r="ICQ26" s="168"/>
      <c r="ICR26" s="169"/>
      <c r="ICS26" s="166"/>
      <c r="ICT26" s="167"/>
      <c r="ICU26" s="168"/>
      <c r="ICV26" s="168"/>
      <c r="ICW26" s="169"/>
      <c r="ICX26" s="166"/>
      <c r="ICY26" s="167"/>
      <c r="ICZ26" s="168"/>
      <c r="IDA26" s="168"/>
      <c r="IDB26" s="169"/>
      <c r="IDC26" s="166"/>
      <c r="IDD26" s="167"/>
      <c r="IDE26" s="168"/>
      <c r="IDF26" s="168"/>
      <c r="IDG26" s="169"/>
      <c r="IDH26" s="166"/>
      <c r="IDI26" s="167"/>
      <c r="IDJ26" s="168"/>
      <c r="IDK26" s="168"/>
      <c r="IDL26" s="169"/>
      <c r="IDM26" s="166"/>
      <c r="IDN26" s="167"/>
      <c r="IDO26" s="168"/>
      <c r="IDP26" s="168"/>
      <c r="IDQ26" s="169"/>
      <c r="IDR26" s="166"/>
      <c r="IDS26" s="167"/>
      <c r="IDT26" s="168"/>
      <c r="IDU26" s="168"/>
      <c r="IDV26" s="169"/>
      <c r="IDW26" s="166"/>
      <c r="IDX26" s="167"/>
      <c r="IDY26" s="168"/>
      <c r="IDZ26" s="168"/>
      <c r="IEA26" s="169"/>
      <c r="IEB26" s="166"/>
      <c r="IEC26" s="167"/>
      <c r="IED26" s="168"/>
      <c r="IEE26" s="168"/>
      <c r="IEF26" s="169"/>
      <c r="IEG26" s="166"/>
      <c r="IEH26" s="167"/>
      <c r="IEI26" s="168"/>
      <c r="IEJ26" s="168"/>
      <c r="IEK26" s="169"/>
      <c r="IEL26" s="166"/>
      <c r="IEM26" s="167"/>
      <c r="IEN26" s="168"/>
      <c r="IEO26" s="168"/>
      <c r="IEP26" s="169"/>
      <c r="IEQ26" s="166"/>
      <c r="IER26" s="167"/>
      <c r="IES26" s="168"/>
      <c r="IET26" s="168"/>
      <c r="IEU26" s="169"/>
      <c r="IEV26" s="166"/>
      <c r="IEW26" s="167"/>
      <c r="IEX26" s="168"/>
      <c r="IEY26" s="168"/>
      <c r="IEZ26" s="169"/>
      <c r="IFA26" s="166"/>
      <c r="IFB26" s="167"/>
      <c r="IFC26" s="168"/>
      <c r="IFD26" s="168"/>
      <c r="IFE26" s="169"/>
      <c r="IFF26" s="166"/>
      <c r="IFG26" s="167"/>
      <c r="IFH26" s="168"/>
      <c r="IFI26" s="168"/>
      <c r="IFJ26" s="169"/>
      <c r="IFK26" s="166"/>
      <c r="IFL26" s="167"/>
      <c r="IFM26" s="168"/>
      <c r="IFN26" s="168"/>
      <c r="IFO26" s="169"/>
      <c r="IFP26" s="166"/>
      <c r="IFQ26" s="167"/>
      <c r="IFR26" s="168"/>
      <c r="IFS26" s="168"/>
      <c r="IFT26" s="169"/>
      <c r="IFU26" s="166"/>
      <c r="IFV26" s="167"/>
      <c r="IFW26" s="168"/>
      <c r="IFX26" s="168"/>
      <c r="IFY26" s="169"/>
      <c r="IFZ26" s="166"/>
      <c r="IGA26" s="167"/>
      <c r="IGB26" s="168"/>
      <c r="IGC26" s="168"/>
      <c r="IGD26" s="169"/>
      <c r="IGE26" s="166"/>
      <c r="IGF26" s="167"/>
      <c r="IGG26" s="168"/>
      <c r="IGH26" s="168"/>
      <c r="IGI26" s="169"/>
      <c r="IGJ26" s="166"/>
      <c r="IGK26" s="167"/>
      <c r="IGL26" s="168"/>
      <c r="IGM26" s="168"/>
      <c r="IGN26" s="169"/>
      <c r="IGO26" s="166"/>
      <c r="IGP26" s="167"/>
      <c r="IGQ26" s="168"/>
      <c r="IGR26" s="168"/>
      <c r="IGS26" s="169"/>
      <c r="IGT26" s="166"/>
      <c r="IGU26" s="167"/>
      <c r="IGV26" s="168"/>
      <c r="IGW26" s="168"/>
      <c r="IGX26" s="169"/>
      <c r="IGY26" s="166"/>
      <c r="IGZ26" s="167"/>
      <c r="IHA26" s="168"/>
      <c r="IHB26" s="168"/>
      <c r="IHC26" s="169"/>
      <c r="IHD26" s="166"/>
      <c r="IHE26" s="167"/>
      <c r="IHF26" s="168"/>
      <c r="IHG26" s="168"/>
      <c r="IHH26" s="169"/>
      <c r="IHI26" s="166"/>
      <c r="IHJ26" s="167"/>
      <c r="IHK26" s="168"/>
      <c r="IHL26" s="168"/>
      <c r="IHM26" s="169"/>
      <c r="IHN26" s="166"/>
      <c r="IHO26" s="167"/>
      <c r="IHP26" s="168"/>
      <c r="IHQ26" s="168"/>
      <c r="IHR26" s="169"/>
      <c r="IHS26" s="166"/>
      <c r="IHT26" s="167"/>
      <c r="IHU26" s="168"/>
      <c r="IHV26" s="168"/>
      <c r="IHW26" s="169"/>
      <c r="IHX26" s="166"/>
      <c r="IHY26" s="167"/>
      <c r="IHZ26" s="168"/>
      <c r="IIA26" s="168"/>
      <c r="IIB26" s="169"/>
      <c r="IIC26" s="166"/>
      <c r="IID26" s="167"/>
      <c r="IIE26" s="168"/>
      <c r="IIF26" s="168"/>
      <c r="IIG26" s="169"/>
      <c r="IIH26" s="166"/>
      <c r="III26" s="167"/>
      <c r="IIJ26" s="168"/>
      <c r="IIK26" s="168"/>
      <c r="IIL26" s="169"/>
      <c r="IIM26" s="166"/>
      <c r="IIN26" s="167"/>
      <c r="IIO26" s="168"/>
      <c r="IIP26" s="168"/>
      <c r="IIQ26" s="169"/>
      <c r="IIR26" s="166"/>
      <c r="IIS26" s="167"/>
      <c r="IIT26" s="168"/>
      <c r="IIU26" s="168"/>
      <c r="IIV26" s="169"/>
      <c r="IIW26" s="166"/>
      <c r="IIX26" s="167"/>
      <c r="IIY26" s="168"/>
      <c r="IIZ26" s="168"/>
      <c r="IJA26" s="169"/>
      <c r="IJB26" s="166"/>
      <c r="IJC26" s="167"/>
      <c r="IJD26" s="168"/>
      <c r="IJE26" s="168"/>
      <c r="IJF26" s="169"/>
      <c r="IJG26" s="166"/>
      <c r="IJH26" s="167"/>
      <c r="IJI26" s="168"/>
      <c r="IJJ26" s="168"/>
      <c r="IJK26" s="169"/>
      <c r="IJL26" s="166"/>
      <c r="IJM26" s="167"/>
      <c r="IJN26" s="168"/>
      <c r="IJO26" s="168"/>
      <c r="IJP26" s="169"/>
      <c r="IJQ26" s="166"/>
      <c r="IJR26" s="167"/>
      <c r="IJS26" s="168"/>
      <c r="IJT26" s="168"/>
      <c r="IJU26" s="169"/>
      <c r="IJV26" s="166"/>
      <c r="IJW26" s="167"/>
      <c r="IJX26" s="168"/>
      <c r="IJY26" s="168"/>
      <c r="IJZ26" s="169"/>
      <c r="IKA26" s="166"/>
      <c r="IKB26" s="167"/>
      <c r="IKC26" s="168"/>
      <c r="IKD26" s="168"/>
      <c r="IKE26" s="169"/>
      <c r="IKF26" s="166"/>
      <c r="IKG26" s="167"/>
      <c r="IKH26" s="168"/>
      <c r="IKI26" s="168"/>
      <c r="IKJ26" s="169"/>
      <c r="IKK26" s="166"/>
      <c r="IKL26" s="167"/>
      <c r="IKM26" s="168"/>
      <c r="IKN26" s="168"/>
      <c r="IKO26" s="169"/>
      <c r="IKP26" s="166"/>
      <c r="IKQ26" s="167"/>
      <c r="IKR26" s="168"/>
      <c r="IKS26" s="168"/>
      <c r="IKT26" s="169"/>
      <c r="IKU26" s="166"/>
      <c r="IKV26" s="167"/>
      <c r="IKW26" s="168"/>
      <c r="IKX26" s="168"/>
      <c r="IKY26" s="169"/>
      <c r="IKZ26" s="166"/>
      <c r="ILA26" s="167"/>
      <c r="ILB26" s="168"/>
      <c r="ILC26" s="168"/>
      <c r="ILD26" s="169"/>
      <c r="ILE26" s="166"/>
      <c r="ILF26" s="167"/>
      <c r="ILG26" s="168"/>
      <c r="ILH26" s="168"/>
      <c r="ILI26" s="169"/>
      <c r="ILJ26" s="166"/>
      <c r="ILK26" s="167"/>
      <c r="ILL26" s="168"/>
      <c r="ILM26" s="168"/>
      <c r="ILN26" s="169"/>
      <c r="ILO26" s="166"/>
      <c r="ILP26" s="167"/>
      <c r="ILQ26" s="168"/>
      <c r="ILR26" s="168"/>
      <c r="ILS26" s="169"/>
      <c r="ILT26" s="166"/>
      <c r="ILU26" s="167"/>
      <c r="ILV26" s="168"/>
      <c r="ILW26" s="168"/>
      <c r="ILX26" s="169"/>
      <c r="ILY26" s="166"/>
      <c r="ILZ26" s="167"/>
      <c r="IMA26" s="168"/>
      <c r="IMB26" s="168"/>
      <c r="IMC26" s="169"/>
      <c r="IMD26" s="166"/>
      <c r="IME26" s="167"/>
      <c r="IMF26" s="168"/>
      <c r="IMG26" s="168"/>
      <c r="IMH26" s="169"/>
      <c r="IMI26" s="166"/>
      <c r="IMJ26" s="167"/>
      <c r="IMK26" s="168"/>
      <c r="IML26" s="168"/>
      <c r="IMM26" s="169"/>
      <c r="IMN26" s="166"/>
      <c r="IMO26" s="167"/>
      <c r="IMP26" s="168"/>
      <c r="IMQ26" s="168"/>
      <c r="IMR26" s="169"/>
      <c r="IMS26" s="166"/>
      <c r="IMT26" s="167"/>
      <c r="IMU26" s="168"/>
      <c r="IMV26" s="168"/>
      <c r="IMW26" s="169"/>
      <c r="IMX26" s="166"/>
      <c r="IMY26" s="167"/>
      <c r="IMZ26" s="168"/>
      <c r="INA26" s="168"/>
      <c r="INB26" s="169"/>
      <c r="INC26" s="166"/>
      <c r="IND26" s="167"/>
      <c r="INE26" s="168"/>
      <c r="INF26" s="168"/>
      <c r="ING26" s="169"/>
      <c r="INH26" s="166"/>
      <c r="INI26" s="167"/>
      <c r="INJ26" s="168"/>
      <c r="INK26" s="168"/>
      <c r="INL26" s="169"/>
      <c r="INM26" s="166"/>
      <c r="INN26" s="167"/>
      <c r="INO26" s="168"/>
      <c r="INP26" s="168"/>
      <c r="INQ26" s="169"/>
      <c r="INR26" s="166"/>
      <c r="INS26" s="167"/>
      <c r="INT26" s="168"/>
      <c r="INU26" s="168"/>
      <c r="INV26" s="169"/>
      <c r="INW26" s="166"/>
      <c r="INX26" s="167"/>
      <c r="INY26" s="168"/>
      <c r="INZ26" s="168"/>
      <c r="IOA26" s="169"/>
      <c r="IOB26" s="166"/>
      <c r="IOC26" s="167"/>
      <c r="IOD26" s="168"/>
      <c r="IOE26" s="168"/>
      <c r="IOF26" s="169"/>
      <c r="IOG26" s="166"/>
      <c r="IOH26" s="167"/>
      <c r="IOI26" s="168"/>
      <c r="IOJ26" s="168"/>
      <c r="IOK26" s="169"/>
      <c r="IOL26" s="166"/>
      <c r="IOM26" s="167"/>
      <c r="ION26" s="168"/>
      <c r="IOO26" s="168"/>
      <c r="IOP26" s="169"/>
      <c r="IOQ26" s="166"/>
      <c r="IOR26" s="167"/>
      <c r="IOS26" s="168"/>
      <c r="IOT26" s="168"/>
      <c r="IOU26" s="169"/>
      <c r="IOV26" s="166"/>
      <c r="IOW26" s="167"/>
      <c r="IOX26" s="168"/>
      <c r="IOY26" s="168"/>
      <c r="IOZ26" s="169"/>
      <c r="IPA26" s="166"/>
      <c r="IPB26" s="167"/>
      <c r="IPC26" s="168"/>
      <c r="IPD26" s="168"/>
      <c r="IPE26" s="169"/>
      <c r="IPF26" s="166"/>
      <c r="IPG26" s="167"/>
      <c r="IPH26" s="168"/>
      <c r="IPI26" s="168"/>
      <c r="IPJ26" s="169"/>
      <c r="IPK26" s="166"/>
      <c r="IPL26" s="167"/>
      <c r="IPM26" s="168"/>
      <c r="IPN26" s="168"/>
      <c r="IPO26" s="169"/>
      <c r="IPP26" s="166"/>
      <c r="IPQ26" s="167"/>
      <c r="IPR26" s="168"/>
      <c r="IPS26" s="168"/>
      <c r="IPT26" s="169"/>
      <c r="IPU26" s="166"/>
      <c r="IPV26" s="167"/>
      <c r="IPW26" s="168"/>
      <c r="IPX26" s="168"/>
      <c r="IPY26" s="169"/>
      <c r="IPZ26" s="166"/>
      <c r="IQA26" s="167"/>
      <c r="IQB26" s="168"/>
      <c r="IQC26" s="168"/>
      <c r="IQD26" s="169"/>
      <c r="IQE26" s="166"/>
      <c r="IQF26" s="167"/>
      <c r="IQG26" s="168"/>
      <c r="IQH26" s="168"/>
      <c r="IQI26" s="169"/>
      <c r="IQJ26" s="166"/>
      <c r="IQK26" s="167"/>
      <c r="IQL26" s="168"/>
      <c r="IQM26" s="168"/>
      <c r="IQN26" s="169"/>
      <c r="IQO26" s="166"/>
      <c r="IQP26" s="167"/>
      <c r="IQQ26" s="168"/>
      <c r="IQR26" s="168"/>
      <c r="IQS26" s="169"/>
      <c r="IQT26" s="166"/>
      <c r="IQU26" s="167"/>
      <c r="IQV26" s="168"/>
      <c r="IQW26" s="168"/>
      <c r="IQX26" s="169"/>
      <c r="IQY26" s="166"/>
      <c r="IQZ26" s="167"/>
      <c r="IRA26" s="168"/>
      <c r="IRB26" s="168"/>
      <c r="IRC26" s="169"/>
      <c r="IRD26" s="166"/>
      <c r="IRE26" s="167"/>
      <c r="IRF26" s="168"/>
      <c r="IRG26" s="168"/>
      <c r="IRH26" s="169"/>
      <c r="IRI26" s="166"/>
      <c r="IRJ26" s="167"/>
      <c r="IRK26" s="168"/>
      <c r="IRL26" s="168"/>
      <c r="IRM26" s="169"/>
      <c r="IRN26" s="166"/>
      <c r="IRO26" s="167"/>
      <c r="IRP26" s="168"/>
      <c r="IRQ26" s="168"/>
      <c r="IRR26" s="169"/>
      <c r="IRS26" s="166"/>
      <c r="IRT26" s="167"/>
      <c r="IRU26" s="168"/>
      <c r="IRV26" s="168"/>
      <c r="IRW26" s="169"/>
      <c r="IRX26" s="166"/>
      <c r="IRY26" s="167"/>
      <c r="IRZ26" s="168"/>
      <c r="ISA26" s="168"/>
      <c r="ISB26" s="169"/>
      <c r="ISC26" s="166"/>
      <c r="ISD26" s="167"/>
      <c r="ISE26" s="168"/>
      <c r="ISF26" s="168"/>
      <c r="ISG26" s="169"/>
      <c r="ISH26" s="166"/>
      <c r="ISI26" s="167"/>
      <c r="ISJ26" s="168"/>
      <c r="ISK26" s="168"/>
      <c r="ISL26" s="169"/>
      <c r="ISM26" s="166"/>
      <c r="ISN26" s="167"/>
      <c r="ISO26" s="168"/>
      <c r="ISP26" s="168"/>
      <c r="ISQ26" s="169"/>
      <c r="ISR26" s="166"/>
      <c r="ISS26" s="167"/>
      <c r="IST26" s="168"/>
      <c r="ISU26" s="168"/>
      <c r="ISV26" s="169"/>
      <c r="ISW26" s="166"/>
      <c r="ISX26" s="167"/>
      <c r="ISY26" s="168"/>
      <c r="ISZ26" s="168"/>
      <c r="ITA26" s="169"/>
      <c r="ITB26" s="166"/>
      <c r="ITC26" s="167"/>
      <c r="ITD26" s="168"/>
      <c r="ITE26" s="168"/>
      <c r="ITF26" s="169"/>
      <c r="ITG26" s="166"/>
      <c r="ITH26" s="167"/>
      <c r="ITI26" s="168"/>
      <c r="ITJ26" s="168"/>
      <c r="ITK26" s="169"/>
      <c r="ITL26" s="166"/>
      <c r="ITM26" s="167"/>
      <c r="ITN26" s="168"/>
      <c r="ITO26" s="168"/>
      <c r="ITP26" s="169"/>
      <c r="ITQ26" s="166"/>
      <c r="ITR26" s="167"/>
      <c r="ITS26" s="168"/>
      <c r="ITT26" s="168"/>
      <c r="ITU26" s="169"/>
      <c r="ITV26" s="166"/>
      <c r="ITW26" s="167"/>
      <c r="ITX26" s="168"/>
      <c r="ITY26" s="168"/>
      <c r="ITZ26" s="169"/>
      <c r="IUA26" s="166"/>
      <c r="IUB26" s="167"/>
      <c r="IUC26" s="168"/>
      <c r="IUD26" s="168"/>
      <c r="IUE26" s="169"/>
      <c r="IUF26" s="166"/>
      <c r="IUG26" s="167"/>
      <c r="IUH26" s="168"/>
      <c r="IUI26" s="168"/>
      <c r="IUJ26" s="169"/>
      <c r="IUK26" s="166"/>
      <c r="IUL26" s="167"/>
      <c r="IUM26" s="168"/>
      <c r="IUN26" s="168"/>
      <c r="IUO26" s="169"/>
      <c r="IUP26" s="166"/>
      <c r="IUQ26" s="167"/>
      <c r="IUR26" s="168"/>
      <c r="IUS26" s="168"/>
      <c r="IUT26" s="169"/>
      <c r="IUU26" s="166"/>
      <c r="IUV26" s="167"/>
      <c r="IUW26" s="168"/>
      <c r="IUX26" s="168"/>
      <c r="IUY26" s="169"/>
      <c r="IUZ26" s="166"/>
      <c r="IVA26" s="167"/>
      <c r="IVB26" s="168"/>
      <c r="IVC26" s="168"/>
      <c r="IVD26" s="169"/>
      <c r="IVE26" s="166"/>
      <c r="IVF26" s="167"/>
      <c r="IVG26" s="168"/>
      <c r="IVH26" s="168"/>
      <c r="IVI26" s="169"/>
      <c r="IVJ26" s="166"/>
      <c r="IVK26" s="167"/>
      <c r="IVL26" s="168"/>
      <c r="IVM26" s="168"/>
      <c r="IVN26" s="169"/>
      <c r="IVO26" s="166"/>
      <c r="IVP26" s="167"/>
      <c r="IVQ26" s="168"/>
      <c r="IVR26" s="168"/>
      <c r="IVS26" s="169"/>
      <c r="IVT26" s="166"/>
      <c r="IVU26" s="167"/>
      <c r="IVV26" s="168"/>
      <c r="IVW26" s="168"/>
      <c r="IVX26" s="169"/>
      <c r="IVY26" s="166"/>
      <c r="IVZ26" s="167"/>
      <c r="IWA26" s="168"/>
      <c r="IWB26" s="168"/>
      <c r="IWC26" s="169"/>
      <c r="IWD26" s="166"/>
      <c r="IWE26" s="167"/>
      <c r="IWF26" s="168"/>
      <c r="IWG26" s="168"/>
      <c r="IWH26" s="169"/>
      <c r="IWI26" s="166"/>
      <c r="IWJ26" s="167"/>
      <c r="IWK26" s="168"/>
      <c r="IWL26" s="168"/>
      <c r="IWM26" s="169"/>
      <c r="IWN26" s="166"/>
      <c r="IWO26" s="167"/>
      <c r="IWP26" s="168"/>
      <c r="IWQ26" s="168"/>
      <c r="IWR26" s="169"/>
      <c r="IWS26" s="166"/>
      <c r="IWT26" s="167"/>
      <c r="IWU26" s="168"/>
      <c r="IWV26" s="168"/>
      <c r="IWW26" s="169"/>
      <c r="IWX26" s="166"/>
      <c r="IWY26" s="167"/>
      <c r="IWZ26" s="168"/>
      <c r="IXA26" s="168"/>
      <c r="IXB26" s="169"/>
      <c r="IXC26" s="166"/>
      <c r="IXD26" s="167"/>
      <c r="IXE26" s="168"/>
      <c r="IXF26" s="168"/>
      <c r="IXG26" s="169"/>
      <c r="IXH26" s="166"/>
      <c r="IXI26" s="167"/>
      <c r="IXJ26" s="168"/>
      <c r="IXK26" s="168"/>
      <c r="IXL26" s="169"/>
      <c r="IXM26" s="166"/>
      <c r="IXN26" s="167"/>
      <c r="IXO26" s="168"/>
      <c r="IXP26" s="168"/>
      <c r="IXQ26" s="169"/>
      <c r="IXR26" s="166"/>
      <c r="IXS26" s="167"/>
      <c r="IXT26" s="168"/>
      <c r="IXU26" s="168"/>
      <c r="IXV26" s="169"/>
      <c r="IXW26" s="166"/>
      <c r="IXX26" s="167"/>
      <c r="IXY26" s="168"/>
      <c r="IXZ26" s="168"/>
      <c r="IYA26" s="169"/>
      <c r="IYB26" s="166"/>
      <c r="IYC26" s="167"/>
      <c r="IYD26" s="168"/>
      <c r="IYE26" s="168"/>
      <c r="IYF26" s="169"/>
      <c r="IYG26" s="166"/>
      <c r="IYH26" s="167"/>
      <c r="IYI26" s="168"/>
      <c r="IYJ26" s="168"/>
      <c r="IYK26" s="169"/>
      <c r="IYL26" s="166"/>
      <c r="IYM26" s="167"/>
      <c r="IYN26" s="168"/>
      <c r="IYO26" s="168"/>
      <c r="IYP26" s="169"/>
      <c r="IYQ26" s="166"/>
      <c r="IYR26" s="167"/>
      <c r="IYS26" s="168"/>
      <c r="IYT26" s="168"/>
      <c r="IYU26" s="169"/>
      <c r="IYV26" s="166"/>
      <c r="IYW26" s="167"/>
      <c r="IYX26" s="168"/>
      <c r="IYY26" s="168"/>
      <c r="IYZ26" s="169"/>
      <c r="IZA26" s="166"/>
      <c r="IZB26" s="167"/>
      <c r="IZC26" s="168"/>
      <c r="IZD26" s="168"/>
      <c r="IZE26" s="169"/>
      <c r="IZF26" s="166"/>
      <c r="IZG26" s="167"/>
      <c r="IZH26" s="168"/>
      <c r="IZI26" s="168"/>
      <c r="IZJ26" s="169"/>
      <c r="IZK26" s="166"/>
      <c r="IZL26" s="167"/>
      <c r="IZM26" s="168"/>
      <c r="IZN26" s="168"/>
      <c r="IZO26" s="169"/>
      <c r="IZP26" s="166"/>
      <c r="IZQ26" s="167"/>
      <c r="IZR26" s="168"/>
      <c r="IZS26" s="168"/>
      <c r="IZT26" s="169"/>
      <c r="IZU26" s="166"/>
      <c r="IZV26" s="167"/>
      <c r="IZW26" s="168"/>
      <c r="IZX26" s="168"/>
      <c r="IZY26" s="169"/>
      <c r="IZZ26" s="166"/>
      <c r="JAA26" s="167"/>
      <c r="JAB26" s="168"/>
      <c r="JAC26" s="168"/>
      <c r="JAD26" s="169"/>
      <c r="JAE26" s="166"/>
      <c r="JAF26" s="167"/>
      <c r="JAG26" s="168"/>
      <c r="JAH26" s="168"/>
      <c r="JAI26" s="169"/>
      <c r="JAJ26" s="166"/>
      <c r="JAK26" s="167"/>
      <c r="JAL26" s="168"/>
      <c r="JAM26" s="168"/>
      <c r="JAN26" s="169"/>
      <c r="JAO26" s="166"/>
      <c r="JAP26" s="167"/>
      <c r="JAQ26" s="168"/>
      <c r="JAR26" s="168"/>
      <c r="JAS26" s="169"/>
      <c r="JAT26" s="166"/>
      <c r="JAU26" s="167"/>
      <c r="JAV26" s="168"/>
      <c r="JAW26" s="168"/>
      <c r="JAX26" s="169"/>
      <c r="JAY26" s="166"/>
      <c r="JAZ26" s="167"/>
      <c r="JBA26" s="168"/>
      <c r="JBB26" s="168"/>
      <c r="JBC26" s="169"/>
      <c r="JBD26" s="166"/>
      <c r="JBE26" s="167"/>
      <c r="JBF26" s="168"/>
      <c r="JBG26" s="168"/>
      <c r="JBH26" s="169"/>
      <c r="JBI26" s="166"/>
      <c r="JBJ26" s="167"/>
      <c r="JBK26" s="168"/>
      <c r="JBL26" s="168"/>
      <c r="JBM26" s="169"/>
      <c r="JBN26" s="166"/>
      <c r="JBO26" s="167"/>
      <c r="JBP26" s="168"/>
      <c r="JBQ26" s="168"/>
      <c r="JBR26" s="169"/>
      <c r="JBS26" s="166"/>
      <c r="JBT26" s="167"/>
      <c r="JBU26" s="168"/>
      <c r="JBV26" s="168"/>
      <c r="JBW26" s="169"/>
      <c r="JBX26" s="166"/>
      <c r="JBY26" s="167"/>
      <c r="JBZ26" s="168"/>
      <c r="JCA26" s="168"/>
      <c r="JCB26" s="169"/>
      <c r="JCC26" s="166"/>
      <c r="JCD26" s="167"/>
      <c r="JCE26" s="168"/>
      <c r="JCF26" s="168"/>
      <c r="JCG26" s="169"/>
      <c r="JCH26" s="166"/>
      <c r="JCI26" s="167"/>
      <c r="JCJ26" s="168"/>
      <c r="JCK26" s="168"/>
      <c r="JCL26" s="169"/>
      <c r="JCM26" s="166"/>
      <c r="JCN26" s="167"/>
      <c r="JCO26" s="168"/>
      <c r="JCP26" s="168"/>
      <c r="JCQ26" s="169"/>
      <c r="JCR26" s="166"/>
      <c r="JCS26" s="167"/>
      <c r="JCT26" s="168"/>
      <c r="JCU26" s="168"/>
      <c r="JCV26" s="169"/>
      <c r="JCW26" s="166"/>
      <c r="JCX26" s="167"/>
      <c r="JCY26" s="168"/>
      <c r="JCZ26" s="168"/>
      <c r="JDA26" s="169"/>
      <c r="JDB26" s="166"/>
      <c r="JDC26" s="167"/>
      <c r="JDD26" s="168"/>
      <c r="JDE26" s="168"/>
      <c r="JDF26" s="169"/>
      <c r="JDG26" s="166"/>
      <c r="JDH26" s="167"/>
      <c r="JDI26" s="168"/>
      <c r="JDJ26" s="168"/>
      <c r="JDK26" s="169"/>
      <c r="JDL26" s="166"/>
      <c r="JDM26" s="167"/>
      <c r="JDN26" s="168"/>
      <c r="JDO26" s="168"/>
      <c r="JDP26" s="169"/>
      <c r="JDQ26" s="166"/>
      <c r="JDR26" s="167"/>
      <c r="JDS26" s="168"/>
      <c r="JDT26" s="168"/>
      <c r="JDU26" s="169"/>
      <c r="JDV26" s="166"/>
      <c r="JDW26" s="167"/>
      <c r="JDX26" s="168"/>
      <c r="JDY26" s="168"/>
      <c r="JDZ26" s="169"/>
      <c r="JEA26" s="166"/>
      <c r="JEB26" s="167"/>
      <c r="JEC26" s="168"/>
      <c r="JED26" s="168"/>
      <c r="JEE26" s="169"/>
      <c r="JEF26" s="166"/>
      <c r="JEG26" s="167"/>
      <c r="JEH26" s="168"/>
      <c r="JEI26" s="168"/>
      <c r="JEJ26" s="169"/>
      <c r="JEK26" s="166"/>
      <c r="JEL26" s="167"/>
      <c r="JEM26" s="168"/>
      <c r="JEN26" s="168"/>
      <c r="JEO26" s="169"/>
      <c r="JEP26" s="166"/>
      <c r="JEQ26" s="167"/>
      <c r="JER26" s="168"/>
      <c r="JES26" s="168"/>
      <c r="JET26" s="169"/>
      <c r="JEU26" s="166"/>
      <c r="JEV26" s="167"/>
      <c r="JEW26" s="168"/>
      <c r="JEX26" s="168"/>
      <c r="JEY26" s="169"/>
      <c r="JEZ26" s="166"/>
      <c r="JFA26" s="167"/>
      <c r="JFB26" s="168"/>
      <c r="JFC26" s="168"/>
      <c r="JFD26" s="169"/>
      <c r="JFE26" s="166"/>
      <c r="JFF26" s="167"/>
      <c r="JFG26" s="168"/>
      <c r="JFH26" s="168"/>
      <c r="JFI26" s="169"/>
      <c r="JFJ26" s="166"/>
      <c r="JFK26" s="167"/>
      <c r="JFL26" s="168"/>
      <c r="JFM26" s="168"/>
      <c r="JFN26" s="169"/>
      <c r="JFO26" s="166"/>
      <c r="JFP26" s="167"/>
      <c r="JFQ26" s="168"/>
      <c r="JFR26" s="168"/>
      <c r="JFS26" s="169"/>
      <c r="JFT26" s="166"/>
      <c r="JFU26" s="167"/>
      <c r="JFV26" s="168"/>
      <c r="JFW26" s="168"/>
      <c r="JFX26" s="169"/>
      <c r="JFY26" s="166"/>
      <c r="JFZ26" s="167"/>
      <c r="JGA26" s="168"/>
      <c r="JGB26" s="168"/>
      <c r="JGC26" s="169"/>
      <c r="JGD26" s="166"/>
      <c r="JGE26" s="167"/>
      <c r="JGF26" s="168"/>
      <c r="JGG26" s="168"/>
      <c r="JGH26" s="169"/>
      <c r="JGI26" s="166"/>
      <c r="JGJ26" s="167"/>
      <c r="JGK26" s="168"/>
      <c r="JGL26" s="168"/>
      <c r="JGM26" s="169"/>
      <c r="JGN26" s="166"/>
      <c r="JGO26" s="167"/>
      <c r="JGP26" s="168"/>
      <c r="JGQ26" s="168"/>
      <c r="JGR26" s="169"/>
      <c r="JGS26" s="166"/>
      <c r="JGT26" s="167"/>
      <c r="JGU26" s="168"/>
      <c r="JGV26" s="168"/>
      <c r="JGW26" s="169"/>
      <c r="JGX26" s="166"/>
      <c r="JGY26" s="167"/>
      <c r="JGZ26" s="168"/>
      <c r="JHA26" s="168"/>
      <c r="JHB26" s="169"/>
      <c r="JHC26" s="166"/>
      <c r="JHD26" s="167"/>
      <c r="JHE26" s="168"/>
      <c r="JHF26" s="168"/>
      <c r="JHG26" s="169"/>
      <c r="JHH26" s="166"/>
      <c r="JHI26" s="167"/>
      <c r="JHJ26" s="168"/>
      <c r="JHK26" s="168"/>
      <c r="JHL26" s="169"/>
      <c r="JHM26" s="166"/>
      <c r="JHN26" s="167"/>
      <c r="JHO26" s="168"/>
      <c r="JHP26" s="168"/>
      <c r="JHQ26" s="169"/>
      <c r="JHR26" s="166"/>
      <c r="JHS26" s="167"/>
      <c r="JHT26" s="168"/>
      <c r="JHU26" s="168"/>
      <c r="JHV26" s="169"/>
      <c r="JHW26" s="166"/>
      <c r="JHX26" s="167"/>
      <c r="JHY26" s="168"/>
      <c r="JHZ26" s="168"/>
      <c r="JIA26" s="169"/>
      <c r="JIB26" s="166"/>
      <c r="JIC26" s="167"/>
      <c r="JID26" s="168"/>
      <c r="JIE26" s="168"/>
      <c r="JIF26" s="169"/>
      <c r="JIG26" s="166"/>
      <c r="JIH26" s="167"/>
      <c r="JII26" s="168"/>
      <c r="JIJ26" s="168"/>
      <c r="JIK26" s="169"/>
      <c r="JIL26" s="166"/>
      <c r="JIM26" s="167"/>
      <c r="JIN26" s="168"/>
      <c r="JIO26" s="168"/>
      <c r="JIP26" s="169"/>
      <c r="JIQ26" s="166"/>
      <c r="JIR26" s="167"/>
      <c r="JIS26" s="168"/>
      <c r="JIT26" s="168"/>
      <c r="JIU26" s="169"/>
      <c r="JIV26" s="166"/>
      <c r="JIW26" s="167"/>
      <c r="JIX26" s="168"/>
      <c r="JIY26" s="168"/>
      <c r="JIZ26" s="169"/>
      <c r="JJA26" s="166"/>
      <c r="JJB26" s="167"/>
      <c r="JJC26" s="168"/>
      <c r="JJD26" s="168"/>
      <c r="JJE26" s="169"/>
      <c r="JJF26" s="166"/>
      <c r="JJG26" s="167"/>
      <c r="JJH26" s="168"/>
      <c r="JJI26" s="168"/>
      <c r="JJJ26" s="169"/>
      <c r="JJK26" s="166"/>
      <c r="JJL26" s="167"/>
      <c r="JJM26" s="168"/>
      <c r="JJN26" s="168"/>
      <c r="JJO26" s="169"/>
      <c r="JJP26" s="166"/>
      <c r="JJQ26" s="167"/>
      <c r="JJR26" s="168"/>
      <c r="JJS26" s="168"/>
      <c r="JJT26" s="169"/>
      <c r="JJU26" s="166"/>
      <c r="JJV26" s="167"/>
      <c r="JJW26" s="168"/>
      <c r="JJX26" s="168"/>
      <c r="JJY26" s="169"/>
      <c r="JJZ26" s="166"/>
      <c r="JKA26" s="167"/>
      <c r="JKB26" s="168"/>
      <c r="JKC26" s="168"/>
      <c r="JKD26" s="169"/>
      <c r="JKE26" s="166"/>
      <c r="JKF26" s="167"/>
      <c r="JKG26" s="168"/>
      <c r="JKH26" s="168"/>
      <c r="JKI26" s="169"/>
      <c r="JKJ26" s="166"/>
      <c r="JKK26" s="167"/>
      <c r="JKL26" s="168"/>
      <c r="JKM26" s="168"/>
      <c r="JKN26" s="169"/>
      <c r="JKO26" s="166"/>
      <c r="JKP26" s="167"/>
      <c r="JKQ26" s="168"/>
      <c r="JKR26" s="168"/>
      <c r="JKS26" s="169"/>
      <c r="JKT26" s="166"/>
      <c r="JKU26" s="167"/>
      <c r="JKV26" s="168"/>
      <c r="JKW26" s="168"/>
      <c r="JKX26" s="169"/>
      <c r="JKY26" s="166"/>
      <c r="JKZ26" s="167"/>
      <c r="JLA26" s="168"/>
      <c r="JLB26" s="168"/>
      <c r="JLC26" s="169"/>
      <c r="JLD26" s="166"/>
      <c r="JLE26" s="167"/>
      <c r="JLF26" s="168"/>
      <c r="JLG26" s="168"/>
      <c r="JLH26" s="169"/>
      <c r="JLI26" s="166"/>
      <c r="JLJ26" s="167"/>
      <c r="JLK26" s="168"/>
      <c r="JLL26" s="168"/>
      <c r="JLM26" s="169"/>
      <c r="JLN26" s="166"/>
      <c r="JLO26" s="167"/>
      <c r="JLP26" s="168"/>
      <c r="JLQ26" s="168"/>
      <c r="JLR26" s="169"/>
      <c r="JLS26" s="166"/>
      <c r="JLT26" s="167"/>
      <c r="JLU26" s="168"/>
      <c r="JLV26" s="168"/>
      <c r="JLW26" s="169"/>
      <c r="JLX26" s="166"/>
      <c r="JLY26" s="167"/>
      <c r="JLZ26" s="168"/>
      <c r="JMA26" s="168"/>
      <c r="JMB26" s="169"/>
      <c r="JMC26" s="166"/>
      <c r="JMD26" s="167"/>
      <c r="JME26" s="168"/>
      <c r="JMF26" s="168"/>
      <c r="JMG26" s="169"/>
      <c r="JMH26" s="166"/>
      <c r="JMI26" s="167"/>
      <c r="JMJ26" s="168"/>
      <c r="JMK26" s="168"/>
      <c r="JML26" s="169"/>
      <c r="JMM26" s="166"/>
      <c r="JMN26" s="167"/>
      <c r="JMO26" s="168"/>
      <c r="JMP26" s="168"/>
      <c r="JMQ26" s="169"/>
      <c r="JMR26" s="166"/>
      <c r="JMS26" s="167"/>
      <c r="JMT26" s="168"/>
      <c r="JMU26" s="168"/>
      <c r="JMV26" s="169"/>
      <c r="JMW26" s="166"/>
      <c r="JMX26" s="167"/>
      <c r="JMY26" s="168"/>
      <c r="JMZ26" s="168"/>
      <c r="JNA26" s="169"/>
      <c r="JNB26" s="166"/>
      <c r="JNC26" s="167"/>
      <c r="JND26" s="168"/>
      <c r="JNE26" s="168"/>
      <c r="JNF26" s="169"/>
      <c r="JNG26" s="166"/>
      <c r="JNH26" s="167"/>
      <c r="JNI26" s="168"/>
      <c r="JNJ26" s="168"/>
      <c r="JNK26" s="169"/>
      <c r="JNL26" s="166"/>
      <c r="JNM26" s="167"/>
      <c r="JNN26" s="168"/>
      <c r="JNO26" s="168"/>
      <c r="JNP26" s="169"/>
      <c r="JNQ26" s="166"/>
      <c r="JNR26" s="167"/>
      <c r="JNS26" s="168"/>
      <c r="JNT26" s="168"/>
      <c r="JNU26" s="169"/>
      <c r="JNV26" s="166"/>
      <c r="JNW26" s="167"/>
      <c r="JNX26" s="168"/>
      <c r="JNY26" s="168"/>
      <c r="JNZ26" s="169"/>
      <c r="JOA26" s="166"/>
      <c r="JOB26" s="167"/>
      <c r="JOC26" s="168"/>
      <c r="JOD26" s="168"/>
      <c r="JOE26" s="169"/>
      <c r="JOF26" s="166"/>
      <c r="JOG26" s="167"/>
      <c r="JOH26" s="168"/>
      <c r="JOI26" s="168"/>
      <c r="JOJ26" s="169"/>
      <c r="JOK26" s="166"/>
      <c r="JOL26" s="167"/>
      <c r="JOM26" s="168"/>
      <c r="JON26" s="168"/>
      <c r="JOO26" s="169"/>
      <c r="JOP26" s="166"/>
      <c r="JOQ26" s="167"/>
      <c r="JOR26" s="168"/>
      <c r="JOS26" s="168"/>
      <c r="JOT26" s="169"/>
      <c r="JOU26" s="166"/>
      <c r="JOV26" s="167"/>
      <c r="JOW26" s="168"/>
      <c r="JOX26" s="168"/>
      <c r="JOY26" s="169"/>
      <c r="JOZ26" s="166"/>
      <c r="JPA26" s="167"/>
      <c r="JPB26" s="168"/>
      <c r="JPC26" s="168"/>
      <c r="JPD26" s="169"/>
      <c r="JPE26" s="166"/>
      <c r="JPF26" s="167"/>
      <c r="JPG26" s="168"/>
      <c r="JPH26" s="168"/>
      <c r="JPI26" s="169"/>
      <c r="JPJ26" s="166"/>
      <c r="JPK26" s="167"/>
      <c r="JPL26" s="168"/>
      <c r="JPM26" s="168"/>
      <c r="JPN26" s="169"/>
      <c r="JPO26" s="166"/>
      <c r="JPP26" s="167"/>
      <c r="JPQ26" s="168"/>
      <c r="JPR26" s="168"/>
      <c r="JPS26" s="169"/>
      <c r="JPT26" s="166"/>
      <c r="JPU26" s="167"/>
      <c r="JPV26" s="168"/>
      <c r="JPW26" s="168"/>
      <c r="JPX26" s="169"/>
      <c r="JPY26" s="166"/>
      <c r="JPZ26" s="167"/>
      <c r="JQA26" s="168"/>
      <c r="JQB26" s="168"/>
      <c r="JQC26" s="169"/>
      <c r="JQD26" s="166"/>
      <c r="JQE26" s="167"/>
      <c r="JQF26" s="168"/>
      <c r="JQG26" s="168"/>
      <c r="JQH26" s="169"/>
      <c r="JQI26" s="166"/>
      <c r="JQJ26" s="167"/>
      <c r="JQK26" s="168"/>
      <c r="JQL26" s="168"/>
      <c r="JQM26" s="169"/>
      <c r="JQN26" s="166"/>
      <c r="JQO26" s="167"/>
      <c r="JQP26" s="168"/>
      <c r="JQQ26" s="168"/>
      <c r="JQR26" s="169"/>
      <c r="JQS26" s="166"/>
      <c r="JQT26" s="167"/>
      <c r="JQU26" s="168"/>
      <c r="JQV26" s="168"/>
      <c r="JQW26" s="169"/>
      <c r="JQX26" s="166"/>
      <c r="JQY26" s="167"/>
      <c r="JQZ26" s="168"/>
      <c r="JRA26" s="168"/>
      <c r="JRB26" s="169"/>
      <c r="JRC26" s="166"/>
      <c r="JRD26" s="167"/>
      <c r="JRE26" s="168"/>
      <c r="JRF26" s="168"/>
      <c r="JRG26" s="169"/>
      <c r="JRH26" s="166"/>
      <c r="JRI26" s="167"/>
      <c r="JRJ26" s="168"/>
      <c r="JRK26" s="168"/>
      <c r="JRL26" s="169"/>
      <c r="JRM26" s="166"/>
      <c r="JRN26" s="167"/>
      <c r="JRO26" s="168"/>
      <c r="JRP26" s="168"/>
      <c r="JRQ26" s="169"/>
      <c r="JRR26" s="166"/>
      <c r="JRS26" s="167"/>
      <c r="JRT26" s="168"/>
      <c r="JRU26" s="168"/>
      <c r="JRV26" s="169"/>
      <c r="JRW26" s="166"/>
      <c r="JRX26" s="167"/>
      <c r="JRY26" s="168"/>
      <c r="JRZ26" s="168"/>
      <c r="JSA26" s="169"/>
      <c r="JSB26" s="166"/>
      <c r="JSC26" s="167"/>
      <c r="JSD26" s="168"/>
      <c r="JSE26" s="168"/>
      <c r="JSF26" s="169"/>
      <c r="JSG26" s="166"/>
      <c r="JSH26" s="167"/>
      <c r="JSI26" s="168"/>
      <c r="JSJ26" s="168"/>
      <c r="JSK26" s="169"/>
      <c r="JSL26" s="166"/>
      <c r="JSM26" s="167"/>
      <c r="JSN26" s="168"/>
      <c r="JSO26" s="168"/>
      <c r="JSP26" s="169"/>
      <c r="JSQ26" s="166"/>
      <c r="JSR26" s="167"/>
      <c r="JSS26" s="168"/>
      <c r="JST26" s="168"/>
      <c r="JSU26" s="169"/>
      <c r="JSV26" s="166"/>
      <c r="JSW26" s="167"/>
      <c r="JSX26" s="168"/>
      <c r="JSY26" s="168"/>
      <c r="JSZ26" s="169"/>
      <c r="JTA26" s="166"/>
      <c r="JTB26" s="167"/>
      <c r="JTC26" s="168"/>
      <c r="JTD26" s="168"/>
      <c r="JTE26" s="169"/>
      <c r="JTF26" s="166"/>
      <c r="JTG26" s="167"/>
      <c r="JTH26" s="168"/>
      <c r="JTI26" s="168"/>
      <c r="JTJ26" s="169"/>
      <c r="JTK26" s="166"/>
      <c r="JTL26" s="167"/>
      <c r="JTM26" s="168"/>
      <c r="JTN26" s="168"/>
      <c r="JTO26" s="169"/>
      <c r="JTP26" s="166"/>
      <c r="JTQ26" s="167"/>
      <c r="JTR26" s="168"/>
      <c r="JTS26" s="168"/>
      <c r="JTT26" s="169"/>
      <c r="JTU26" s="166"/>
      <c r="JTV26" s="167"/>
      <c r="JTW26" s="168"/>
      <c r="JTX26" s="168"/>
      <c r="JTY26" s="169"/>
      <c r="JTZ26" s="166"/>
      <c r="JUA26" s="167"/>
      <c r="JUB26" s="168"/>
      <c r="JUC26" s="168"/>
      <c r="JUD26" s="169"/>
      <c r="JUE26" s="166"/>
      <c r="JUF26" s="167"/>
      <c r="JUG26" s="168"/>
      <c r="JUH26" s="168"/>
      <c r="JUI26" s="169"/>
      <c r="JUJ26" s="166"/>
      <c r="JUK26" s="167"/>
      <c r="JUL26" s="168"/>
      <c r="JUM26" s="168"/>
      <c r="JUN26" s="169"/>
      <c r="JUO26" s="166"/>
      <c r="JUP26" s="167"/>
      <c r="JUQ26" s="168"/>
      <c r="JUR26" s="168"/>
      <c r="JUS26" s="169"/>
      <c r="JUT26" s="166"/>
      <c r="JUU26" s="167"/>
      <c r="JUV26" s="168"/>
      <c r="JUW26" s="168"/>
      <c r="JUX26" s="169"/>
      <c r="JUY26" s="166"/>
      <c r="JUZ26" s="167"/>
      <c r="JVA26" s="168"/>
      <c r="JVB26" s="168"/>
      <c r="JVC26" s="169"/>
      <c r="JVD26" s="166"/>
      <c r="JVE26" s="167"/>
      <c r="JVF26" s="168"/>
      <c r="JVG26" s="168"/>
      <c r="JVH26" s="169"/>
      <c r="JVI26" s="166"/>
      <c r="JVJ26" s="167"/>
      <c r="JVK26" s="168"/>
      <c r="JVL26" s="168"/>
      <c r="JVM26" s="169"/>
      <c r="JVN26" s="166"/>
      <c r="JVO26" s="167"/>
      <c r="JVP26" s="168"/>
      <c r="JVQ26" s="168"/>
      <c r="JVR26" s="169"/>
      <c r="JVS26" s="166"/>
      <c r="JVT26" s="167"/>
      <c r="JVU26" s="168"/>
      <c r="JVV26" s="168"/>
      <c r="JVW26" s="169"/>
      <c r="JVX26" s="166"/>
      <c r="JVY26" s="167"/>
      <c r="JVZ26" s="168"/>
      <c r="JWA26" s="168"/>
      <c r="JWB26" s="169"/>
      <c r="JWC26" s="166"/>
      <c r="JWD26" s="167"/>
      <c r="JWE26" s="168"/>
      <c r="JWF26" s="168"/>
      <c r="JWG26" s="169"/>
      <c r="JWH26" s="166"/>
      <c r="JWI26" s="167"/>
      <c r="JWJ26" s="168"/>
      <c r="JWK26" s="168"/>
      <c r="JWL26" s="169"/>
      <c r="JWM26" s="166"/>
      <c r="JWN26" s="167"/>
      <c r="JWO26" s="168"/>
      <c r="JWP26" s="168"/>
      <c r="JWQ26" s="169"/>
      <c r="JWR26" s="166"/>
      <c r="JWS26" s="167"/>
      <c r="JWT26" s="168"/>
      <c r="JWU26" s="168"/>
      <c r="JWV26" s="169"/>
      <c r="JWW26" s="166"/>
      <c r="JWX26" s="167"/>
      <c r="JWY26" s="168"/>
      <c r="JWZ26" s="168"/>
      <c r="JXA26" s="169"/>
      <c r="JXB26" s="166"/>
      <c r="JXC26" s="167"/>
      <c r="JXD26" s="168"/>
      <c r="JXE26" s="168"/>
      <c r="JXF26" s="169"/>
      <c r="JXG26" s="166"/>
      <c r="JXH26" s="167"/>
      <c r="JXI26" s="168"/>
      <c r="JXJ26" s="168"/>
      <c r="JXK26" s="169"/>
      <c r="JXL26" s="166"/>
      <c r="JXM26" s="167"/>
      <c r="JXN26" s="168"/>
      <c r="JXO26" s="168"/>
      <c r="JXP26" s="169"/>
      <c r="JXQ26" s="166"/>
      <c r="JXR26" s="167"/>
      <c r="JXS26" s="168"/>
      <c r="JXT26" s="168"/>
      <c r="JXU26" s="169"/>
      <c r="JXV26" s="166"/>
      <c r="JXW26" s="167"/>
      <c r="JXX26" s="168"/>
      <c r="JXY26" s="168"/>
      <c r="JXZ26" s="169"/>
      <c r="JYA26" s="166"/>
      <c r="JYB26" s="167"/>
      <c r="JYC26" s="168"/>
      <c r="JYD26" s="168"/>
      <c r="JYE26" s="169"/>
      <c r="JYF26" s="166"/>
      <c r="JYG26" s="167"/>
      <c r="JYH26" s="168"/>
      <c r="JYI26" s="168"/>
      <c r="JYJ26" s="169"/>
      <c r="JYK26" s="166"/>
      <c r="JYL26" s="167"/>
      <c r="JYM26" s="168"/>
      <c r="JYN26" s="168"/>
      <c r="JYO26" s="169"/>
      <c r="JYP26" s="166"/>
      <c r="JYQ26" s="167"/>
      <c r="JYR26" s="168"/>
      <c r="JYS26" s="168"/>
      <c r="JYT26" s="169"/>
      <c r="JYU26" s="166"/>
      <c r="JYV26" s="167"/>
      <c r="JYW26" s="168"/>
      <c r="JYX26" s="168"/>
      <c r="JYY26" s="169"/>
      <c r="JYZ26" s="166"/>
      <c r="JZA26" s="167"/>
      <c r="JZB26" s="168"/>
      <c r="JZC26" s="168"/>
      <c r="JZD26" s="169"/>
      <c r="JZE26" s="166"/>
      <c r="JZF26" s="167"/>
      <c r="JZG26" s="168"/>
      <c r="JZH26" s="168"/>
      <c r="JZI26" s="169"/>
      <c r="JZJ26" s="166"/>
      <c r="JZK26" s="167"/>
      <c r="JZL26" s="168"/>
      <c r="JZM26" s="168"/>
      <c r="JZN26" s="169"/>
      <c r="JZO26" s="166"/>
      <c r="JZP26" s="167"/>
      <c r="JZQ26" s="168"/>
      <c r="JZR26" s="168"/>
      <c r="JZS26" s="169"/>
      <c r="JZT26" s="166"/>
      <c r="JZU26" s="167"/>
      <c r="JZV26" s="168"/>
      <c r="JZW26" s="168"/>
      <c r="JZX26" s="169"/>
      <c r="JZY26" s="166"/>
      <c r="JZZ26" s="167"/>
      <c r="KAA26" s="168"/>
      <c r="KAB26" s="168"/>
      <c r="KAC26" s="169"/>
      <c r="KAD26" s="166"/>
      <c r="KAE26" s="167"/>
      <c r="KAF26" s="168"/>
      <c r="KAG26" s="168"/>
      <c r="KAH26" s="169"/>
      <c r="KAI26" s="166"/>
      <c r="KAJ26" s="167"/>
      <c r="KAK26" s="168"/>
      <c r="KAL26" s="168"/>
      <c r="KAM26" s="169"/>
      <c r="KAN26" s="166"/>
      <c r="KAO26" s="167"/>
      <c r="KAP26" s="168"/>
      <c r="KAQ26" s="168"/>
      <c r="KAR26" s="169"/>
      <c r="KAS26" s="166"/>
      <c r="KAT26" s="167"/>
      <c r="KAU26" s="168"/>
      <c r="KAV26" s="168"/>
      <c r="KAW26" s="169"/>
      <c r="KAX26" s="166"/>
      <c r="KAY26" s="167"/>
      <c r="KAZ26" s="168"/>
      <c r="KBA26" s="168"/>
      <c r="KBB26" s="169"/>
      <c r="KBC26" s="166"/>
      <c r="KBD26" s="167"/>
      <c r="KBE26" s="168"/>
      <c r="KBF26" s="168"/>
      <c r="KBG26" s="169"/>
      <c r="KBH26" s="166"/>
      <c r="KBI26" s="167"/>
      <c r="KBJ26" s="168"/>
      <c r="KBK26" s="168"/>
      <c r="KBL26" s="169"/>
      <c r="KBM26" s="166"/>
      <c r="KBN26" s="167"/>
      <c r="KBO26" s="168"/>
      <c r="KBP26" s="168"/>
      <c r="KBQ26" s="169"/>
      <c r="KBR26" s="166"/>
      <c r="KBS26" s="167"/>
      <c r="KBT26" s="168"/>
      <c r="KBU26" s="168"/>
      <c r="KBV26" s="169"/>
      <c r="KBW26" s="166"/>
      <c r="KBX26" s="167"/>
      <c r="KBY26" s="168"/>
      <c r="KBZ26" s="168"/>
      <c r="KCA26" s="169"/>
      <c r="KCB26" s="166"/>
      <c r="KCC26" s="167"/>
      <c r="KCD26" s="168"/>
      <c r="KCE26" s="168"/>
      <c r="KCF26" s="169"/>
      <c r="KCG26" s="166"/>
      <c r="KCH26" s="167"/>
      <c r="KCI26" s="168"/>
      <c r="KCJ26" s="168"/>
      <c r="KCK26" s="169"/>
      <c r="KCL26" s="166"/>
      <c r="KCM26" s="167"/>
      <c r="KCN26" s="168"/>
      <c r="KCO26" s="168"/>
      <c r="KCP26" s="169"/>
      <c r="KCQ26" s="166"/>
      <c r="KCR26" s="167"/>
      <c r="KCS26" s="168"/>
      <c r="KCT26" s="168"/>
      <c r="KCU26" s="169"/>
      <c r="KCV26" s="166"/>
      <c r="KCW26" s="167"/>
      <c r="KCX26" s="168"/>
      <c r="KCY26" s="168"/>
      <c r="KCZ26" s="169"/>
      <c r="KDA26" s="166"/>
      <c r="KDB26" s="167"/>
      <c r="KDC26" s="168"/>
      <c r="KDD26" s="168"/>
      <c r="KDE26" s="169"/>
      <c r="KDF26" s="166"/>
      <c r="KDG26" s="167"/>
      <c r="KDH26" s="168"/>
      <c r="KDI26" s="168"/>
      <c r="KDJ26" s="169"/>
      <c r="KDK26" s="166"/>
      <c r="KDL26" s="167"/>
      <c r="KDM26" s="168"/>
      <c r="KDN26" s="168"/>
      <c r="KDO26" s="169"/>
      <c r="KDP26" s="166"/>
      <c r="KDQ26" s="167"/>
      <c r="KDR26" s="168"/>
      <c r="KDS26" s="168"/>
      <c r="KDT26" s="169"/>
      <c r="KDU26" s="166"/>
      <c r="KDV26" s="167"/>
      <c r="KDW26" s="168"/>
      <c r="KDX26" s="168"/>
      <c r="KDY26" s="169"/>
      <c r="KDZ26" s="166"/>
      <c r="KEA26" s="167"/>
      <c r="KEB26" s="168"/>
      <c r="KEC26" s="168"/>
      <c r="KED26" s="169"/>
      <c r="KEE26" s="166"/>
      <c r="KEF26" s="167"/>
      <c r="KEG26" s="168"/>
      <c r="KEH26" s="168"/>
      <c r="KEI26" s="169"/>
      <c r="KEJ26" s="166"/>
      <c r="KEK26" s="167"/>
      <c r="KEL26" s="168"/>
      <c r="KEM26" s="168"/>
      <c r="KEN26" s="169"/>
      <c r="KEO26" s="166"/>
      <c r="KEP26" s="167"/>
      <c r="KEQ26" s="168"/>
      <c r="KER26" s="168"/>
      <c r="KES26" s="169"/>
      <c r="KET26" s="166"/>
      <c r="KEU26" s="167"/>
      <c r="KEV26" s="168"/>
      <c r="KEW26" s="168"/>
      <c r="KEX26" s="169"/>
      <c r="KEY26" s="166"/>
      <c r="KEZ26" s="167"/>
      <c r="KFA26" s="168"/>
      <c r="KFB26" s="168"/>
      <c r="KFC26" s="169"/>
      <c r="KFD26" s="166"/>
      <c r="KFE26" s="167"/>
      <c r="KFF26" s="168"/>
      <c r="KFG26" s="168"/>
      <c r="KFH26" s="169"/>
      <c r="KFI26" s="166"/>
      <c r="KFJ26" s="167"/>
      <c r="KFK26" s="168"/>
      <c r="KFL26" s="168"/>
      <c r="KFM26" s="169"/>
      <c r="KFN26" s="166"/>
      <c r="KFO26" s="167"/>
      <c r="KFP26" s="168"/>
      <c r="KFQ26" s="168"/>
      <c r="KFR26" s="169"/>
      <c r="KFS26" s="166"/>
      <c r="KFT26" s="167"/>
      <c r="KFU26" s="168"/>
      <c r="KFV26" s="168"/>
      <c r="KFW26" s="169"/>
      <c r="KFX26" s="166"/>
      <c r="KFY26" s="167"/>
      <c r="KFZ26" s="168"/>
      <c r="KGA26" s="168"/>
      <c r="KGB26" s="169"/>
      <c r="KGC26" s="166"/>
      <c r="KGD26" s="167"/>
      <c r="KGE26" s="168"/>
      <c r="KGF26" s="168"/>
      <c r="KGG26" s="169"/>
      <c r="KGH26" s="166"/>
      <c r="KGI26" s="167"/>
      <c r="KGJ26" s="168"/>
      <c r="KGK26" s="168"/>
      <c r="KGL26" s="169"/>
      <c r="KGM26" s="166"/>
      <c r="KGN26" s="167"/>
      <c r="KGO26" s="168"/>
      <c r="KGP26" s="168"/>
      <c r="KGQ26" s="169"/>
      <c r="KGR26" s="166"/>
      <c r="KGS26" s="167"/>
      <c r="KGT26" s="168"/>
      <c r="KGU26" s="168"/>
      <c r="KGV26" s="169"/>
      <c r="KGW26" s="166"/>
      <c r="KGX26" s="167"/>
      <c r="KGY26" s="168"/>
      <c r="KGZ26" s="168"/>
      <c r="KHA26" s="169"/>
      <c r="KHB26" s="166"/>
      <c r="KHC26" s="167"/>
      <c r="KHD26" s="168"/>
      <c r="KHE26" s="168"/>
      <c r="KHF26" s="169"/>
      <c r="KHG26" s="166"/>
      <c r="KHH26" s="167"/>
      <c r="KHI26" s="168"/>
      <c r="KHJ26" s="168"/>
      <c r="KHK26" s="169"/>
      <c r="KHL26" s="166"/>
      <c r="KHM26" s="167"/>
      <c r="KHN26" s="168"/>
      <c r="KHO26" s="168"/>
      <c r="KHP26" s="169"/>
      <c r="KHQ26" s="166"/>
      <c r="KHR26" s="167"/>
      <c r="KHS26" s="168"/>
      <c r="KHT26" s="168"/>
      <c r="KHU26" s="169"/>
      <c r="KHV26" s="166"/>
      <c r="KHW26" s="167"/>
      <c r="KHX26" s="168"/>
      <c r="KHY26" s="168"/>
      <c r="KHZ26" s="169"/>
      <c r="KIA26" s="166"/>
      <c r="KIB26" s="167"/>
      <c r="KIC26" s="168"/>
      <c r="KID26" s="168"/>
      <c r="KIE26" s="169"/>
      <c r="KIF26" s="166"/>
      <c r="KIG26" s="167"/>
      <c r="KIH26" s="168"/>
      <c r="KII26" s="168"/>
      <c r="KIJ26" s="169"/>
      <c r="KIK26" s="166"/>
      <c r="KIL26" s="167"/>
      <c r="KIM26" s="168"/>
      <c r="KIN26" s="168"/>
      <c r="KIO26" s="169"/>
      <c r="KIP26" s="166"/>
      <c r="KIQ26" s="167"/>
      <c r="KIR26" s="168"/>
      <c r="KIS26" s="168"/>
      <c r="KIT26" s="169"/>
      <c r="KIU26" s="166"/>
      <c r="KIV26" s="167"/>
      <c r="KIW26" s="168"/>
      <c r="KIX26" s="168"/>
      <c r="KIY26" s="169"/>
      <c r="KIZ26" s="166"/>
      <c r="KJA26" s="167"/>
      <c r="KJB26" s="168"/>
      <c r="KJC26" s="168"/>
      <c r="KJD26" s="169"/>
      <c r="KJE26" s="166"/>
      <c r="KJF26" s="167"/>
      <c r="KJG26" s="168"/>
      <c r="KJH26" s="168"/>
      <c r="KJI26" s="169"/>
      <c r="KJJ26" s="166"/>
      <c r="KJK26" s="167"/>
      <c r="KJL26" s="168"/>
      <c r="KJM26" s="168"/>
      <c r="KJN26" s="169"/>
      <c r="KJO26" s="166"/>
      <c r="KJP26" s="167"/>
      <c r="KJQ26" s="168"/>
      <c r="KJR26" s="168"/>
      <c r="KJS26" s="169"/>
      <c r="KJT26" s="166"/>
      <c r="KJU26" s="167"/>
      <c r="KJV26" s="168"/>
      <c r="KJW26" s="168"/>
      <c r="KJX26" s="169"/>
      <c r="KJY26" s="166"/>
      <c r="KJZ26" s="167"/>
      <c r="KKA26" s="168"/>
      <c r="KKB26" s="168"/>
      <c r="KKC26" s="169"/>
      <c r="KKD26" s="166"/>
      <c r="KKE26" s="167"/>
      <c r="KKF26" s="168"/>
      <c r="KKG26" s="168"/>
      <c r="KKH26" s="169"/>
      <c r="KKI26" s="166"/>
      <c r="KKJ26" s="167"/>
      <c r="KKK26" s="168"/>
      <c r="KKL26" s="168"/>
      <c r="KKM26" s="169"/>
      <c r="KKN26" s="166"/>
      <c r="KKO26" s="167"/>
      <c r="KKP26" s="168"/>
      <c r="KKQ26" s="168"/>
      <c r="KKR26" s="169"/>
      <c r="KKS26" s="166"/>
      <c r="KKT26" s="167"/>
      <c r="KKU26" s="168"/>
      <c r="KKV26" s="168"/>
      <c r="KKW26" s="169"/>
      <c r="KKX26" s="166"/>
      <c r="KKY26" s="167"/>
      <c r="KKZ26" s="168"/>
      <c r="KLA26" s="168"/>
      <c r="KLB26" s="169"/>
      <c r="KLC26" s="166"/>
      <c r="KLD26" s="167"/>
      <c r="KLE26" s="168"/>
      <c r="KLF26" s="168"/>
      <c r="KLG26" s="169"/>
      <c r="KLH26" s="166"/>
      <c r="KLI26" s="167"/>
      <c r="KLJ26" s="168"/>
      <c r="KLK26" s="168"/>
      <c r="KLL26" s="169"/>
      <c r="KLM26" s="166"/>
      <c r="KLN26" s="167"/>
      <c r="KLO26" s="168"/>
      <c r="KLP26" s="168"/>
      <c r="KLQ26" s="169"/>
      <c r="KLR26" s="166"/>
      <c r="KLS26" s="167"/>
      <c r="KLT26" s="168"/>
      <c r="KLU26" s="168"/>
      <c r="KLV26" s="169"/>
      <c r="KLW26" s="166"/>
      <c r="KLX26" s="167"/>
      <c r="KLY26" s="168"/>
      <c r="KLZ26" s="168"/>
      <c r="KMA26" s="169"/>
      <c r="KMB26" s="166"/>
      <c r="KMC26" s="167"/>
      <c r="KMD26" s="168"/>
      <c r="KME26" s="168"/>
      <c r="KMF26" s="169"/>
      <c r="KMG26" s="166"/>
      <c r="KMH26" s="167"/>
      <c r="KMI26" s="168"/>
      <c r="KMJ26" s="168"/>
      <c r="KMK26" s="169"/>
      <c r="KML26" s="166"/>
      <c r="KMM26" s="167"/>
      <c r="KMN26" s="168"/>
      <c r="KMO26" s="168"/>
      <c r="KMP26" s="169"/>
      <c r="KMQ26" s="166"/>
      <c r="KMR26" s="167"/>
      <c r="KMS26" s="168"/>
      <c r="KMT26" s="168"/>
      <c r="KMU26" s="169"/>
      <c r="KMV26" s="166"/>
      <c r="KMW26" s="167"/>
      <c r="KMX26" s="168"/>
      <c r="KMY26" s="168"/>
      <c r="KMZ26" s="169"/>
      <c r="KNA26" s="166"/>
      <c r="KNB26" s="167"/>
      <c r="KNC26" s="168"/>
      <c r="KND26" s="168"/>
      <c r="KNE26" s="169"/>
      <c r="KNF26" s="166"/>
      <c r="KNG26" s="167"/>
      <c r="KNH26" s="168"/>
      <c r="KNI26" s="168"/>
      <c r="KNJ26" s="169"/>
      <c r="KNK26" s="166"/>
      <c r="KNL26" s="167"/>
      <c r="KNM26" s="168"/>
      <c r="KNN26" s="168"/>
      <c r="KNO26" s="169"/>
      <c r="KNP26" s="166"/>
      <c r="KNQ26" s="167"/>
      <c r="KNR26" s="168"/>
      <c r="KNS26" s="168"/>
      <c r="KNT26" s="169"/>
      <c r="KNU26" s="166"/>
      <c r="KNV26" s="167"/>
      <c r="KNW26" s="168"/>
      <c r="KNX26" s="168"/>
      <c r="KNY26" s="169"/>
      <c r="KNZ26" s="166"/>
      <c r="KOA26" s="167"/>
      <c r="KOB26" s="168"/>
      <c r="KOC26" s="168"/>
      <c r="KOD26" s="169"/>
      <c r="KOE26" s="166"/>
      <c r="KOF26" s="167"/>
      <c r="KOG26" s="168"/>
      <c r="KOH26" s="168"/>
      <c r="KOI26" s="169"/>
      <c r="KOJ26" s="166"/>
      <c r="KOK26" s="167"/>
      <c r="KOL26" s="168"/>
      <c r="KOM26" s="168"/>
      <c r="KON26" s="169"/>
      <c r="KOO26" s="166"/>
      <c r="KOP26" s="167"/>
      <c r="KOQ26" s="168"/>
      <c r="KOR26" s="168"/>
      <c r="KOS26" s="169"/>
      <c r="KOT26" s="166"/>
      <c r="KOU26" s="167"/>
      <c r="KOV26" s="168"/>
      <c r="KOW26" s="168"/>
      <c r="KOX26" s="169"/>
      <c r="KOY26" s="166"/>
      <c r="KOZ26" s="167"/>
      <c r="KPA26" s="168"/>
      <c r="KPB26" s="168"/>
      <c r="KPC26" s="169"/>
      <c r="KPD26" s="166"/>
      <c r="KPE26" s="167"/>
      <c r="KPF26" s="168"/>
      <c r="KPG26" s="168"/>
      <c r="KPH26" s="169"/>
      <c r="KPI26" s="166"/>
      <c r="KPJ26" s="167"/>
      <c r="KPK26" s="168"/>
      <c r="KPL26" s="168"/>
      <c r="KPM26" s="169"/>
      <c r="KPN26" s="166"/>
      <c r="KPO26" s="167"/>
      <c r="KPP26" s="168"/>
      <c r="KPQ26" s="168"/>
      <c r="KPR26" s="169"/>
      <c r="KPS26" s="166"/>
      <c r="KPT26" s="167"/>
      <c r="KPU26" s="168"/>
      <c r="KPV26" s="168"/>
      <c r="KPW26" s="169"/>
      <c r="KPX26" s="166"/>
      <c r="KPY26" s="167"/>
      <c r="KPZ26" s="168"/>
      <c r="KQA26" s="168"/>
      <c r="KQB26" s="169"/>
      <c r="KQC26" s="166"/>
      <c r="KQD26" s="167"/>
      <c r="KQE26" s="168"/>
      <c r="KQF26" s="168"/>
      <c r="KQG26" s="169"/>
      <c r="KQH26" s="166"/>
      <c r="KQI26" s="167"/>
      <c r="KQJ26" s="168"/>
      <c r="KQK26" s="168"/>
      <c r="KQL26" s="169"/>
      <c r="KQM26" s="166"/>
      <c r="KQN26" s="167"/>
      <c r="KQO26" s="168"/>
      <c r="KQP26" s="168"/>
      <c r="KQQ26" s="169"/>
      <c r="KQR26" s="166"/>
      <c r="KQS26" s="167"/>
      <c r="KQT26" s="168"/>
      <c r="KQU26" s="168"/>
      <c r="KQV26" s="169"/>
      <c r="KQW26" s="166"/>
      <c r="KQX26" s="167"/>
      <c r="KQY26" s="168"/>
      <c r="KQZ26" s="168"/>
      <c r="KRA26" s="169"/>
      <c r="KRB26" s="166"/>
      <c r="KRC26" s="167"/>
      <c r="KRD26" s="168"/>
      <c r="KRE26" s="168"/>
      <c r="KRF26" s="169"/>
      <c r="KRG26" s="166"/>
      <c r="KRH26" s="167"/>
      <c r="KRI26" s="168"/>
      <c r="KRJ26" s="168"/>
      <c r="KRK26" s="169"/>
      <c r="KRL26" s="166"/>
      <c r="KRM26" s="167"/>
      <c r="KRN26" s="168"/>
      <c r="KRO26" s="168"/>
      <c r="KRP26" s="169"/>
      <c r="KRQ26" s="166"/>
      <c r="KRR26" s="167"/>
      <c r="KRS26" s="168"/>
      <c r="KRT26" s="168"/>
      <c r="KRU26" s="169"/>
      <c r="KRV26" s="166"/>
      <c r="KRW26" s="167"/>
      <c r="KRX26" s="168"/>
      <c r="KRY26" s="168"/>
      <c r="KRZ26" s="169"/>
      <c r="KSA26" s="166"/>
      <c r="KSB26" s="167"/>
      <c r="KSC26" s="168"/>
      <c r="KSD26" s="168"/>
      <c r="KSE26" s="169"/>
      <c r="KSF26" s="166"/>
      <c r="KSG26" s="167"/>
      <c r="KSH26" s="168"/>
      <c r="KSI26" s="168"/>
      <c r="KSJ26" s="169"/>
      <c r="KSK26" s="166"/>
      <c r="KSL26" s="167"/>
      <c r="KSM26" s="168"/>
      <c r="KSN26" s="168"/>
      <c r="KSO26" s="169"/>
      <c r="KSP26" s="166"/>
      <c r="KSQ26" s="167"/>
      <c r="KSR26" s="168"/>
      <c r="KSS26" s="168"/>
      <c r="KST26" s="169"/>
      <c r="KSU26" s="166"/>
      <c r="KSV26" s="167"/>
      <c r="KSW26" s="168"/>
      <c r="KSX26" s="168"/>
      <c r="KSY26" s="169"/>
      <c r="KSZ26" s="166"/>
      <c r="KTA26" s="167"/>
      <c r="KTB26" s="168"/>
      <c r="KTC26" s="168"/>
      <c r="KTD26" s="169"/>
      <c r="KTE26" s="166"/>
      <c r="KTF26" s="167"/>
      <c r="KTG26" s="168"/>
      <c r="KTH26" s="168"/>
      <c r="KTI26" s="169"/>
      <c r="KTJ26" s="166"/>
      <c r="KTK26" s="167"/>
      <c r="KTL26" s="168"/>
      <c r="KTM26" s="168"/>
      <c r="KTN26" s="169"/>
      <c r="KTO26" s="166"/>
      <c r="KTP26" s="167"/>
      <c r="KTQ26" s="168"/>
      <c r="KTR26" s="168"/>
      <c r="KTS26" s="169"/>
      <c r="KTT26" s="166"/>
      <c r="KTU26" s="167"/>
      <c r="KTV26" s="168"/>
      <c r="KTW26" s="168"/>
      <c r="KTX26" s="169"/>
      <c r="KTY26" s="166"/>
      <c r="KTZ26" s="167"/>
      <c r="KUA26" s="168"/>
      <c r="KUB26" s="168"/>
      <c r="KUC26" s="169"/>
      <c r="KUD26" s="166"/>
      <c r="KUE26" s="167"/>
      <c r="KUF26" s="168"/>
      <c r="KUG26" s="168"/>
      <c r="KUH26" s="169"/>
      <c r="KUI26" s="166"/>
      <c r="KUJ26" s="167"/>
      <c r="KUK26" s="168"/>
      <c r="KUL26" s="168"/>
      <c r="KUM26" s="169"/>
      <c r="KUN26" s="166"/>
      <c r="KUO26" s="167"/>
      <c r="KUP26" s="168"/>
      <c r="KUQ26" s="168"/>
      <c r="KUR26" s="169"/>
      <c r="KUS26" s="166"/>
      <c r="KUT26" s="167"/>
      <c r="KUU26" s="168"/>
      <c r="KUV26" s="168"/>
      <c r="KUW26" s="169"/>
      <c r="KUX26" s="166"/>
      <c r="KUY26" s="167"/>
      <c r="KUZ26" s="168"/>
      <c r="KVA26" s="168"/>
      <c r="KVB26" s="169"/>
      <c r="KVC26" s="166"/>
      <c r="KVD26" s="167"/>
      <c r="KVE26" s="168"/>
      <c r="KVF26" s="168"/>
      <c r="KVG26" s="169"/>
      <c r="KVH26" s="166"/>
      <c r="KVI26" s="167"/>
      <c r="KVJ26" s="168"/>
      <c r="KVK26" s="168"/>
      <c r="KVL26" s="169"/>
      <c r="KVM26" s="166"/>
      <c r="KVN26" s="167"/>
      <c r="KVO26" s="168"/>
      <c r="KVP26" s="168"/>
      <c r="KVQ26" s="169"/>
      <c r="KVR26" s="166"/>
      <c r="KVS26" s="167"/>
      <c r="KVT26" s="168"/>
      <c r="KVU26" s="168"/>
      <c r="KVV26" s="169"/>
      <c r="KVW26" s="166"/>
      <c r="KVX26" s="167"/>
      <c r="KVY26" s="168"/>
      <c r="KVZ26" s="168"/>
      <c r="KWA26" s="169"/>
      <c r="KWB26" s="166"/>
      <c r="KWC26" s="167"/>
      <c r="KWD26" s="168"/>
      <c r="KWE26" s="168"/>
      <c r="KWF26" s="169"/>
      <c r="KWG26" s="166"/>
      <c r="KWH26" s="167"/>
      <c r="KWI26" s="168"/>
      <c r="KWJ26" s="168"/>
      <c r="KWK26" s="169"/>
      <c r="KWL26" s="166"/>
      <c r="KWM26" s="167"/>
      <c r="KWN26" s="168"/>
      <c r="KWO26" s="168"/>
      <c r="KWP26" s="169"/>
      <c r="KWQ26" s="166"/>
      <c r="KWR26" s="167"/>
      <c r="KWS26" s="168"/>
      <c r="KWT26" s="168"/>
      <c r="KWU26" s="169"/>
      <c r="KWV26" s="166"/>
      <c r="KWW26" s="167"/>
      <c r="KWX26" s="168"/>
      <c r="KWY26" s="168"/>
      <c r="KWZ26" s="169"/>
      <c r="KXA26" s="166"/>
      <c r="KXB26" s="167"/>
      <c r="KXC26" s="168"/>
      <c r="KXD26" s="168"/>
      <c r="KXE26" s="169"/>
      <c r="KXF26" s="166"/>
      <c r="KXG26" s="167"/>
      <c r="KXH26" s="168"/>
      <c r="KXI26" s="168"/>
      <c r="KXJ26" s="169"/>
      <c r="KXK26" s="166"/>
      <c r="KXL26" s="167"/>
      <c r="KXM26" s="168"/>
      <c r="KXN26" s="168"/>
      <c r="KXO26" s="169"/>
      <c r="KXP26" s="166"/>
      <c r="KXQ26" s="167"/>
      <c r="KXR26" s="168"/>
      <c r="KXS26" s="168"/>
      <c r="KXT26" s="169"/>
      <c r="KXU26" s="166"/>
      <c r="KXV26" s="167"/>
      <c r="KXW26" s="168"/>
      <c r="KXX26" s="168"/>
      <c r="KXY26" s="169"/>
      <c r="KXZ26" s="166"/>
      <c r="KYA26" s="167"/>
      <c r="KYB26" s="168"/>
      <c r="KYC26" s="168"/>
      <c r="KYD26" s="169"/>
      <c r="KYE26" s="166"/>
      <c r="KYF26" s="167"/>
      <c r="KYG26" s="168"/>
      <c r="KYH26" s="168"/>
      <c r="KYI26" s="169"/>
      <c r="KYJ26" s="166"/>
      <c r="KYK26" s="167"/>
      <c r="KYL26" s="168"/>
      <c r="KYM26" s="168"/>
      <c r="KYN26" s="169"/>
      <c r="KYO26" s="166"/>
      <c r="KYP26" s="167"/>
      <c r="KYQ26" s="168"/>
      <c r="KYR26" s="168"/>
      <c r="KYS26" s="169"/>
      <c r="KYT26" s="166"/>
      <c r="KYU26" s="167"/>
      <c r="KYV26" s="168"/>
      <c r="KYW26" s="168"/>
      <c r="KYX26" s="169"/>
      <c r="KYY26" s="166"/>
      <c r="KYZ26" s="167"/>
      <c r="KZA26" s="168"/>
      <c r="KZB26" s="168"/>
      <c r="KZC26" s="169"/>
      <c r="KZD26" s="166"/>
      <c r="KZE26" s="167"/>
      <c r="KZF26" s="168"/>
      <c r="KZG26" s="168"/>
      <c r="KZH26" s="169"/>
      <c r="KZI26" s="166"/>
      <c r="KZJ26" s="167"/>
      <c r="KZK26" s="168"/>
      <c r="KZL26" s="168"/>
      <c r="KZM26" s="169"/>
      <c r="KZN26" s="166"/>
      <c r="KZO26" s="167"/>
      <c r="KZP26" s="168"/>
      <c r="KZQ26" s="168"/>
      <c r="KZR26" s="169"/>
      <c r="KZS26" s="166"/>
      <c r="KZT26" s="167"/>
      <c r="KZU26" s="168"/>
      <c r="KZV26" s="168"/>
      <c r="KZW26" s="169"/>
      <c r="KZX26" s="166"/>
      <c r="KZY26" s="167"/>
      <c r="KZZ26" s="168"/>
      <c r="LAA26" s="168"/>
      <c r="LAB26" s="169"/>
      <c r="LAC26" s="166"/>
      <c r="LAD26" s="167"/>
      <c r="LAE26" s="168"/>
      <c r="LAF26" s="168"/>
      <c r="LAG26" s="169"/>
      <c r="LAH26" s="166"/>
      <c r="LAI26" s="167"/>
      <c r="LAJ26" s="168"/>
      <c r="LAK26" s="168"/>
      <c r="LAL26" s="169"/>
      <c r="LAM26" s="166"/>
      <c r="LAN26" s="167"/>
      <c r="LAO26" s="168"/>
      <c r="LAP26" s="168"/>
      <c r="LAQ26" s="169"/>
      <c r="LAR26" s="166"/>
      <c r="LAS26" s="167"/>
      <c r="LAT26" s="168"/>
      <c r="LAU26" s="168"/>
      <c r="LAV26" s="169"/>
      <c r="LAW26" s="166"/>
      <c r="LAX26" s="167"/>
      <c r="LAY26" s="168"/>
      <c r="LAZ26" s="168"/>
      <c r="LBA26" s="169"/>
      <c r="LBB26" s="166"/>
      <c r="LBC26" s="167"/>
      <c r="LBD26" s="168"/>
      <c r="LBE26" s="168"/>
      <c r="LBF26" s="169"/>
      <c r="LBG26" s="166"/>
      <c r="LBH26" s="167"/>
      <c r="LBI26" s="168"/>
      <c r="LBJ26" s="168"/>
      <c r="LBK26" s="169"/>
      <c r="LBL26" s="166"/>
      <c r="LBM26" s="167"/>
      <c r="LBN26" s="168"/>
      <c r="LBO26" s="168"/>
      <c r="LBP26" s="169"/>
      <c r="LBQ26" s="166"/>
      <c r="LBR26" s="167"/>
      <c r="LBS26" s="168"/>
      <c r="LBT26" s="168"/>
      <c r="LBU26" s="169"/>
      <c r="LBV26" s="166"/>
      <c r="LBW26" s="167"/>
      <c r="LBX26" s="168"/>
      <c r="LBY26" s="168"/>
      <c r="LBZ26" s="169"/>
      <c r="LCA26" s="166"/>
      <c r="LCB26" s="167"/>
      <c r="LCC26" s="168"/>
      <c r="LCD26" s="168"/>
      <c r="LCE26" s="169"/>
      <c r="LCF26" s="166"/>
      <c r="LCG26" s="167"/>
      <c r="LCH26" s="168"/>
      <c r="LCI26" s="168"/>
      <c r="LCJ26" s="169"/>
      <c r="LCK26" s="166"/>
      <c r="LCL26" s="167"/>
      <c r="LCM26" s="168"/>
      <c r="LCN26" s="168"/>
      <c r="LCO26" s="169"/>
      <c r="LCP26" s="166"/>
      <c r="LCQ26" s="167"/>
      <c r="LCR26" s="168"/>
      <c r="LCS26" s="168"/>
      <c r="LCT26" s="169"/>
      <c r="LCU26" s="166"/>
      <c r="LCV26" s="167"/>
      <c r="LCW26" s="168"/>
      <c r="LCX26" s="168"/>
      <c r="LCY26" s="169"/>
      <c r="LCZ26" s="166"/>
      <c r="LDA26" s="167"/>
      <c r="LDB26" s="168"/>
      <c r="LDC26" s="168"/>
      <c r="LDD26" s="169"/>
      <c r="LDE26" s="166"/>
      <c r="LDF26" s="167"/>
      <c r="LDG26" s="168"/>
      <c r="LDH26" s="168"/>
      <c r="LDI26" s="169"/>
      <c r="LDJ26" s="166"/>
      <c r="LDK26" s="167"/>
      <c r="LDL26" s="168"/>
      <c r="LDM26" s="168"/>
      <c r="LDN26" s="169"/>
      <c r="LDO26" s="166"/>
      <c r="LDP26" s="167"/>
      <c r="LDQ26" s="168"/>
      <c r="LDR26" s="168"/>
      <c r="LDS26" s="169"/>
      <c r="LDT26" s="166"/>
      <c r="LDU26" s="167"/>
      <c r="LDV26" s="168"/>
      <c r="LDW26" s="168"/>
      <c r="LDX26" s="169"/>
      <c r="LDY26" s="166"/>
      <c r="LDZ26" s="167"/>
      <c r="LEA26" s="168"/>
      <c r="LEB26" s="168"/>
      <c r="LEC26" s="169"/>
      <c r="LED26" s="166"/>
      <c r="LEE26" s="167"/>
      <c r="LEF26" s="168"/>
      <c r="LEG26" s="168"/>
      <c r="LEH26" s="169"/>
      <c r="LEI26" s="166"/>
      <c r="LEJ26" s="167"/>
      <c r="LEK26" s="168"/>
      <c r="LEL26" s="168"/>
      <c r="LEM26" s="169"/>
      <c r="LEN26" s="166"/>
      <c r="LEO26" s="167"/>
      <c r="LEP26" s="168"/>
      <c r="LEQ26" s="168"/>
      <c r="LER26" s="169"/>
      <c r="LES26" s="166"/>
      <c r="LET26" s="167"/>
      <c r="LEU26" s="168"/>
      <c r="LEV26" s="168"/>
      <c r="LEW26" s="169"/>
      <c r="LEX26" s="166"/>
      <c r="LEY26" s="167"/>
      <c r="LEZ26" s="168"/>
      <c r="LFA26" s="168"/>
      <c r="LFB26" s="169"/>
      <c r="LFC26" s="166"/>
      <c r="LFD26" s="167"/>
      <c r="LFE26" s="168"/>
      <c r="LFF26" s="168"/>
      <c r="LFG26" s="169"/>
      <c r="LFH26" s="166"/>
      <c r="LFI26" s="167"/>
      <c r="LFJ26" s="168"/>
      <c r="LFK26" s="168"/>
      <c r="LFL26" s="169"/>
      <c r="LFM26" s="166"/>
      <c r="LFN26" s="167"/>
      <c r="LFO26" s="168"/>
      <c r="LFP26" s="168"/>
      <c r="LFQ26" s="169"/>
      <c r="LFR26" s="166"/>
      <c r="LFS26" s="167"/>
      <c r="LFT26" s="168"/>
      <c r="LFU26" s="168"/>
      <c r="LFV26" s="169"/>
      <c r="LFW26" s="166"/>
      <c r="LFX26" s="167"/>
      <c r="LFY26" s="168"/>
      <c r="LFZ26" s="168"/>
      <c r="LGA26" s="169"/>
      <c r="LGB26" s="166"/>
      <c r="LGC26" s="167"/>
      <c r="LGD26" s="168"/>
      <c r="LGE26" s="168"/>
      <c r="LGF26" s="169"/>
      <c r="LGG26" s="166"/>
      <c r="LGH26" s="167"/>
      <c r="LGI26" s="168"/>
      <c r="LGJ26" s="168"/>
      <c r="LGK26" s="169"/>
      <c r="LGL26" s="166"/>
      <c r="LGM26" s="167"/>
      <c r="LGN26" s="168"/>
      <c r="LGO26" s="168"/>
      <c r="LGP26" s="169"/>
      <c r="LGQ26" s="166"/>
      <c r="LGR26" s="167"/>
      <c r="LGS26" s="168"/>
      <c r="LGT26" s="168"/>
      <c r="LGU26" s="169"/>
      <c r="LGV26" s="166"/>
      <c r="LGW26" s="167"/>
      <c r="LGX26" s="168"/>
      <c r="LGY26" s="168"/>
      <c r="LGZ26" s="169"/>
      <c r="LHA26" s="166"/>
      <c r="LHB26" s="167"/>
      <c r="LHC26" s="168"/>
      <c r="LHD26" s="168"/>
      <c r="LHE26" s="169"/>
      <c r="LHF26" s="166"/>
      <c r="LHG26" s="167"/>
      <c r="LHH26" s="168"/>
      <c r="LHI26" s="168"/>
      <c r="LHJ26" s="169"/>
      <c r="LHK26" s="166"/>
      <c r="LHL26" s="167"/>
      <c r="LHM26" s="168"/>
      <c r="LHN26" s="168"/>
      <c r="LHO26" s="169"/>
      <c r="LHP26" s="166"/>
      <c r="LHQ26" s="167"/>
      <c r="LHR26" s="168"/>
      <c r="LHS26" s="168"/>
      <c r="LHT26" s="169"/>
      <c r="LHU26" s="166"/>
      <c r="LHV26" s="167"/>
      <c r="LHW26" s="168"/>
      <c r="LHX26" s="168"/>
      <c r="LHY26" s="169"/>
      <c r="LHZ26" s="166"/>
      <c r="LIA26" s="167"/>
      <c r="LIB26" s="168"/>
      <c r="LIC26" s="168"/>
      <c r="LID26" s="169"/>
      <c r="LIE26" s="166"/>
      <c r="LIF26" s="167"/>
      <c r="LIG26" s="168"/>
      <c r="LIH26" s="168"/>
      <c r="LII26" s="169"/>
      <c r="LIJ26" s="166"/>
      <c r="LIK26" s="167"/>
      <c r="LIL26" s="168"/>
      <c r="LIM26" s="168"/>
      <c r="LIN26" s="169"/>
      <c r="LIO26" s="166"/>
      <c r="LIP26" s="167"/>
      <c r="LIQ26" s="168"/>
      <c r="LIR26" s="168"/>
      <c r="LIS26" s="169"/>
      <c r="LIT26" s="166"/>
      <c r="LIU26" s="167"/>
      <c r="LIV26" s="168"/>
      <c r="LIW26" s="168"/>
      <c r="LIX26" s="169"/>
      <c r="LIY26" s="166"/>
      <c r="LIZ26" s="167"/>
      <c r="LJA26" s="168"/>
      <c r="LJB26" s="168"/>
      <c r="LJC26" s="169"/>
      <c r="LJD26" s="166"/>
      <c r="LJE26" s="167"/>
      <c r="LJF26" s="168"/>
      <c r="LJG26" s="168"/>
      <c r="LJH26" s="169"/>
      <c r="LJI26" s="166"/>
      <c r="LJJ26" s="167"/>
      <c r="LJK26" s="168"/>
      <c r="LJL26" s="168"/>
      <c r="LJM26" s="169"/>
      <c r="LJN26" s="166"/>
      <c r="LJO26" s="167"/>
      <c r="LJP26" s="168"/>
      <c r="LJQ26" s="168"/>
      <c r="LJR26" s="169"/>
      <c r="LJS26" s="166"/>
      <c r="LJT26" s="167"/>
      <c r="LJU26" s="168"/>
      <c r="LJV26" s="168"/>
      <c r="LJW26" s="169"/>
      <c r="LJX26" s="166"/>
      <c r="LJY26" s="167"/>
      <c r="LJZ26" s="168"/>
      <c r="LKA26" s="168"/>
      <c r="LKB26" s="169"/>
      <c r="LKC26" s="166"/>
      <c r="LKD26" s="167"/>
      <c r="LKE26" s="168"/>
      <c r="LKF26" s="168"/>
      <c r="LKG26" s="169"/>
      <c r="LKH26" s="166"/>
      <c r="LKI26" s="167"/>
      <c r="LKJ26" s="168"/>
      <c r="LKK26" s="168"/>
      <c r="LKL26" s="169"/>
      <c r="LKM26" s="166"/>
      <c r="LKN26" s="167"/>
      <c r="LKO26" s="168"/>
      <c r="LKP26" s="168"/>
      <c r="LKQ26" s="169"/>
      <c r="LKR26" s="166"/>
      <c r="LKS26" s="167"/>
      <c r="LKT26" s="168"/>
      <c r="LKU26" s="168"/>
      <c r="LKV26" s="169"/>
      <c r="LKW26" s="166"/>
      <c r="LKX26" s="167"/>
      <c r="LKY26" s="168"/>
      <c r="LKZ26" s="168"/>
      <c r="LLA26" s="169"/>
      <c r="LLB26" s="166"/>
      <c r="LLC26" s="167"/>
      <c r="LLD26" s="168"/>
      <c r="LLE26" s="168"/>
      <c r="LLF26" s="169"/>
      <c r="LLG26" s="166"/>
      <c r="LLH26" s="167"/>
      <c r="LLI26" s="168"/>
      <c r="LLJ26" s="168"/>
      <c r="LLK26" s="169"/>
      <c r="LLL26" s="166"/>
      <c r="LLM26" s="167"/>
      <c r="LLN26" s="168"/>
      <c r="LLO26" s="168"/>
      <c r="LLP26" s="169"/>
      <c r="LLQ26" s="166"/>
      <c r="LLR26" s="167"/>
      <c r="LLS26" s="168"/>
      <c r="LLT26" s="168"/>
      <c r="LLU26" s="169"/>
      <c r="LLV26" s="166"/>
      <c r="LLW26" s="167"/>
      <c r="LLX26" s="168"/>
      <c r="LLY26" s="168"/>
      <c r="LLZ26" s="169"/>
      <c r="LMA26" s="166"/>
      <c r="LMB26" s="167"/>
      <c r="LMC26" s="168"/>
      <c r="LMD26" s="168"/>
      <c r="LME26" s="169"/>
      <c r="LMF26" s="166"/>
      <c r="LMG26" s="167"/>
      <c r="LMH26" s="168"/>
      <c r="LMI26" s="168"/>
      <c r="LMJ26" s="169"/>
      <c r="LMK26" s="166"/>
      <c r="LML26" s="167"/>
      <c r="LMM26" s="168"/>
      <c r="LMN26" s="168"/>
      <c r="LMO26" s="169"/>
      <c r="LMP26" s="166"/>
      <c r="LMQ26" s="167"/>
      <c r="LMR26" s="168"/>
      <c r="LMS26" s="168"/>
      <c r="LMT26" s="169"/>
      <c r="LMU26" s="166"/>
      <c r="LMV26" s="167"/>
      <c r="LMW26" s="168"/>
      <c r="LMX26" s="168"/>
      <c r="LMY26" s="169"/>
      <c r="LMZ26" s="166"/>
      <c r="LNA26" s="167"/>
      <c r="LNB26" s="168"/>
      <c r="LNC26" s="168"/>
      <c r="LND26" s="169"/>
      <c r="LNE26" s="166"/>
      <c r="LNF26" s="167"/>
      <c r="LNG26" s="168"/>
      <c r="LNH26" s="168"/>
      <c r="LNI26" s="169"/>
      <c r="LNJ26" s="166"/>
      <c r="LNK26" s="167"/>
      <c r="LNL26" s="168"/>
      <c r="LNM26" s="168"/>
      <c r="LNN26" s="169"/>
      <c r="LNO26" s="166"/>
      <c r="LNP26" s="167"/>
      <c r="LNQ26" s="168"/>
      <c r="LNR26" s="168"/>
      <c r="LNS26" s="169"/>
      <c r="LNT26" s="166"/>
      <c r="LNU26" s="167"/>
      <c r="LNV26" s="168"/>
      <c r="LNW26" s="168"/>
      <c r="LNX26" s="169"/>
      <c r="LNY26" s="166"/>
      <c r="LNZ26" s="167"/>
      <c r="LOA26" s="168"/>
      <c r="LOB26" s="168"/>
      <c r="LOC26" s="169"/>
      <c r="LOD26" s="166"/>
      <c r="LOE26" s="167"/>
      <c r="LOF26" s="168"/>
      <c r="LOG26" s="168"/>
      <c r="LOH26" s="169"/>
      <c r="LOI26" s="166"/>
      <c r="LOJ26" s="167"/>
      <c r="LOK26" s="168"/>
      <c r="LOL26" s="168"/>
      <c r="LOM26" s="169"/>
      <c r="LON26" s="166"/>
      <c r="LOO26" s="167"/>
      <c r="LOP26" s="168"/>
      <c r="LOQ26" s="168"/>
      <c r="LOR26" s="169"/>
      <c r="LOS26" s="166"/>
      <c r="LOT26" s="167"/>
      <c r="LOU26" s="168"/>
      <c r="LOV26" s="168"/>
      <c r="LOW26" s="169"/>
      <c r="LOX26" s="166"/>
      <c r="LOY26" s="167"/>
      <c r="LOZ26" s="168"/>
      <c r="LPA26" s="168"/>
      <c r="LPB26" s="169"/>
      <c r="LPC26" s="166"/>
      <c r="LPD26" s="167"/>
      <c r="LPE26" s="168"/>
      <c r="LPF26" s="168"/>
      <c r="LPG26" s="169"/>
      <c r="LPH26" s="166"/>
      <c r="LPI26" s="167"/>
      <c r="LPJ26" s="168"/>
      <c r="LPK26" s="168"/>
      <c r="LPL26" s="169"/>
      <c r="LPM26" s="166"/>
      <c r="LPN26" s="167"/>
      <c r="LPO26" s="168"/>
      <c r="LPP26" s="168"/>
      <c r="LPQ26" s="169"/>
      <c r="LPR26" s="166"/>
      <c r="LPS26" s="167"/>
      <c r="LPT26" s="168"/>
      <c r="LPU26" s="168"/>
      <c r="LPV26" s="169"/>
      <c r="LPW26" s="166"/>
      <c r="LPX26" s="167"/>
      <c r="LPY26" s="168"/>
      <c r="LPZ26" s="168"/>
      <c r="LQA26" s="169"/>
      <c r="LQB26" s="166"/>
      <c r="LQC26" s="167"/>
      <c r="LQD26" s="168"/>
      <c r="LQE26" s="168"/>
      <c r="LQF26" s="169"/>
      <c r="LQG26" s="166"/>
      <c r="LQH26" s="167"/>
      <c r="LQI26" s="168"/>
      <c r="LQJ26" s="168"/>
      <c r="LQK26" s="169"/>
      <c r="LQL26" s="166"/>
      <c r="LQM26" s="167"/>
      <c r="LQN26" s="168"/>
      <c r="LQO26" s="168"/>
      <c r="LQP26" s="169"/>
      <c r="LQQ26" s="166"/>
      <c r="LQR26" s="167"/>
      <c r="LQS26" s="168"/>
      <c r="LQT26" s="168"/>
      <c r="LQU26" s="169"/>
      <c r="LQV26" s="166"/>
      <c r="LQW26" s="167"/>
      <c r="LQX26" s="168"/>
      <c r="LQY26" s="168"/>
      <c r="LQZ26" s="169"/>
      <c r="LRA26" s="166"/>
      <c r="LRB26" s="167"/>
      <c r="LRC26" s="168"/>
      <c r="LRD26" s="168"/>
      <c r="LRE26" s="169"/>
      <c r="LRF26" s="166"/>
      <c r="LRG26" s="167"/>
      <c r="LRH26" s="168"/>
      <c r="LRI26" s="168"/>
      <c r="LRJ26" s="169"/>
      <c r="LRK26" s="166"/>
      <c r="LRL26" s="167"/>
      <c r="LRM26" s="168"/>
      <c r="LRN26" s="168"/>
      <c r="LRO26" s="169"/>
      <c r="LRP26" s="166"/>
      <c r="LRQ26" s="167"/>
      <c r="LRR26" s="168"/>
      <c r="LRS26" s="168"/>
      <c r="LRT26" s="169"/>
      <c r="LRU26" s="166"/>
      <c r="LRV26" s="167"/>
      <c r="LRW26" s="168"/>
      <c r="LRX26" s="168"/>
      <c r="LRY26" s="169"/>
      <c r="LRZ26" s="166"/>
      <c r="LSA26" s="167"/>
      <c r="LSB26" s="168"/>
      <c r="LSC26" s="168"/>
      <c r="LSD26" s="169"/>
      <c r="LSE26" s="166"/>
      <c r="LSF26" s="167"/>
      <c r="LSG26" s="168"/>
      <c r="LSH26" s="168"/>
      <c r="LSI26" s="169"/>
      <c r="LSJ26" s="166"/>
      <c r="LSK26" s="167"/>
      <c r="LSL26" s="168"/>
      <c r="LSM26" s="168"/>
      <c r="LSN26" s="169"/>
      <c r="LSO26" s="166"/>
      <c r="LSP26" s="167"/>
      <c r="LSQ26" s="168"/>
      <c r="LSR26" s="168"/>
      <c r="LSS26" s="169"/>
      <c r="LST26" s="166"/>
      <c r="LSU26" s="167"/>
      <c r="LSV26" s="168"/>
      <c r="LSW26" s="168"/>
      <c r="LSX26" s="169"/>
      <c r="LSY26" s="166"/>
      <c r="LSZ26" s="167"/>
      <c r="LTA26" s="168"/>
      <c r="LTB26" s="168"/>
      <c r="LTC26" s="169"/>
      <c r="LTD26" s="166"/>
      <c r="LTE26" s="167"/>
      <c r="LTF26" s="168"/>
      <c r="LTG26" s="168"/>
      <c r="LTH26" s="169"/>
      <c r="LTI26" s="166"/>
      <c r="LTJ26" s="167"/>
      <c r="LTK26" s="168"/>
      <c r="LTL26" s="168"/>
      <c r="LTM26" s="169"/>
      <c r="LTN26" s="166"/>
      <c r="LTO26" s="167"/>
      <c r="LTP26" s="168"/>
      <c r="LTQ26" s="168"/>
      <c r="LTR26" s="169"/>
      <c r="LTS26" s="166"/>
      <c r="LTT26" s="167"/>
      <c r="LTU26" s="168"/>
      <c r="LTV26" s="168"/>
      <c r="LTW26" s="169"/>
      <c r="LTX26" s="166"/>
      <c r="LTY26" s="167"/>
      <c r="LTZ26" s="168"/>
      <c r="LUA26" s="168"/>
      <c r="LUB26" s="169"/>
      <c r="LUC26" s="166"/>
      <c r="LUD26" s="167"/>
      <c r="LUE26" s="168"/>
      <c r="LUF26" s="168"/>
      <c r="LUG26" s="169"/>
      <c r="LUH26" s="166"/>
      <c r="LUI26" s="167"/>
      <c r="LUJ26" s="168"/>
      <c r="LUK26" s="168"/>
      <c r="LUL26" s="169"/>
      <c r="LUM26" s="166"/>
      <c r="LUN26" s="167"/>
      <c r="LUO26" s="168"/>
      <c r="LUP26" s="168"/>
      <c r="LUQ26" s="169"/>
      <c r="LUR26" s="166"/>
      <c r="LUS26" s="167"/>
      <c r="LUT26" s="168"/>
      <c r="LUU26" s="168"/>
      <c r="LUV26" s="169"/>
      <c r="LUW26" s="166"/>
      <c r="LUX26" s="167"/>
      <c r="LUY26" s="168"/>
      <c r="LUZ26" s="168"/>
      <c r="LVA26" s="169"/>
      <c r="LVB26" s="166"/>
      <c r="LVC26" s="167"/>
      <c r="LVD26" s="168"/>
      <c r="LVE26" s="168"/>
      <c r="LVF26" s="169"/>
      <c r="LVG26" s="166"/>
      <c r="LVH26" s="167"/>
      <c r="LVI26" s="168"/>
      <c r="LVJ26" s="168"/>
      <c r="LVK26" s="169"/>
      <c r="LVL26" s="166"/>
      <c r="LVM26" s="167"/>
      <c r="LVN26" s="168"/>
      <c r="LVO26" s="168"/>
      <c r="LVP26" s="169"/>
      <c r="LVQ26" s="166"/>
      <c r="LVR26" s="167"/>
      <c r="LVS26" s="168"/>
      <c r="LVT26" s="168"/>
      <c r="LVU26" s="169"/>
      <c r="LVV26" s="166"/>
      <c r="LVW26" s="167"/>
      <c r="LVX26" s="168"/>
      <c r="LVY26" s="168"/>
      <c r="LVZ26" s="169"/>
      <c r="LWA26" s="166"/>
      <c r="LWB26" s="167"/>
      <c r="LWC26" s="168"/>
      <c r="LWD26" s="168"/>
      <c r="LWE26" s="169"/>
      <c r="LWF26" s="166"/>
      <c r="LWG26" s="167"/>
      <c r="LWH26" s="168"/>
      <c r="LWI26" s="168"/>
      <c r="LWJ26" s="169"/>
      <c r="LWK26" s="166"/>
      <c r="LWL26" s="167"/>
      <c r="LWM26" s="168"/>
      <c r="LWN26" s="168"/>
      <c r="LWO26" s="169"/>
      <c r="LWP26" s="166"/>
      <c r="LWQ26" s="167"/>
      <c r="LWR26" s="168"/>
      <c r="LWS26" s="168"/>
      <c r="LWT26" s="169"/>
      <c r="LWU26" s="166"/>
      <c r="LWV26" s="167"/>
      <c r="LWW26" s="168"/>
      <c r="LWX26" s="168"/>
      <c r="LWY26" s="169"/>
      <c r="LWZ26" s="166"/>
      <c r="LXA26" s="167"/>
      <c r="LXB26" s="168"/>
      <c r="LXC26" s="168"/>
      <c r="LXD26" s="169"/>
      <c r="LXE26" s="166"/>
      <c r="LXF26" s="167"/>
      <c r="LXG26" s="168"/>
      <c r="LXH26" s="168"/>
      <c r="LXI26" s="169"/>
      <c r="LXJ26" s="166"/>
      <c r="LXK26" s="167"/>
      <c r="LXL26" s="168"/>
      <c r="LXM26" s="168"/>
      <c r="LXN26" s="169"/>
      <c r="LXO26" s="166"/>
      <c r="LXP26" s="167"/>
      <c r="LXQ26" s="168"/>
      <c r="LXR26" s="168"/>
      <c r="LXS26" s="169"/>
      <c r="LXT26" s="166"/>
      <c r="LXU26" s="167"/>
      <c r="LXV26" s="168"/>
      <c r="LXW26" s="168"/>
      <c r="LXX26" s="169"/>
      <c r="LXY26" s="166"/>
      <c r="LXZ26" s="167"/>
      <c r="LYA26" s="168"/>
      <c r="LYB26" s="168"/>
      <c r="LYC26" s="169"/>
      <c r="LYD26" s="166"/>
      <c r="LYE26" s="167"/>
      <c r="LYF26" s="168"/>
      <c r="LYG26" s="168"/>
      <c r="LYH26" s="169"/>
      <c r="LYI26" s="166"/>
      <c r="LYJ26" s="167"/>
      <c r="LYK26" s="168"/>
      <c r="LYL26" s="168"/>
      <c r="LYM26" s="169"/>
      <c r="LYN26" s="166"/>
      <c r="LYO26" s="167"/>
      <c r="LYP26" s="168"/>
      <c r="LYQ26" s="168"/>
      <c r="LYR26" s="169"/>
      <c r="LYS26" s="166"/>
      <c r="LYT26" s="167"/>
      <c r="LYU26" s="168"/>
      <c r="LYV26" s="168"/>
      <c r="LYW26" s="169"/>
      <c r="LYX26" s="166"/>
      <c r="LYY26" s="167"/>
      <c r="LYZ26" s="168"/>
      <c r="LZA26" s="168"/>
      <c r="LZB26" s="169"/>
      <c r="LZC26" s="166"/>
      <c r="LZD26" s="167"/>
      <c r="LZE26" s="168"/>
      <c r="LZF26" s="168"/>
      <c r="LZG26" s="169"/>
      <c r="LZH26" s="166"/>
      <c r="LZI26" s="167"/>
      <c r="LZJ26" s="168"/>
      <c r="LZK26" s="168"/>
      <c r="LZL26" s="169"/>
      <c r="LZM26" s="166"/>
      <c r="LZN26" s="167"/>
      <c r="LZO26" s="168"/>
      <c r="LZP26" s="168"/>
      <c r="LZQ26" s="169"/>
      <c r="LZR26" s="166"/>
      <c r="LZS26" s="167"/>
      <c r="LZT26" s="168"/>
      <c r="LZU26" s="168"/>
      <c r="LZV26" s="169"/>
      <c r="LZW26" s="166"/>
      <c r="LZX26" s="167"/>
      <c r="LZY26" s="168"/>
      <c r="LZZ26" s="168"/>
      <c r="MAA26" s="169"/>
      <c r="MAB26" s="166"/>
      <c r="MAC26" s="167"/>
      <c r="MAD26" s="168"/>
      <c r="MAE26" s="168"/>
      <c r="MAF26" s="169"/>
      <c r="MAG26" s="166"/>
      <c r="MAH26" s="167"/>
      <c r="MAI26" s="168"/>
      <c r="MAJ26" s="168"/>
      <c r="MAK26" s="169"/>
      <c r="MAL26" s="166"/>
      <c r="MAM26" s="167"/>
      <c r="MAN26" s="168"/>
      <c r="MAO26" s="168"/>
      <c r="MAP26" s="169"/>
      <c r="MAQ26" s="166"/>
      <c r="MAR26" s="167"/>
      <c r="MAS26" s="168"/>
      <c r="MAT26" s="168"/>
      <c r="MAU26" s="169"/>
      <c r="MAV26" s="166"/>
      <c r="MAW26" s="167"/>
      <c r="MAX26" s="168"/>
      <c r="MAY26" s="168"/>
      <c r="MAZ26" s="169"/>
      <c r="MBA26" s="166"/>
      <c r="MBB26" s="167"/>
      <c r="MBC26" s="168"/>
      <c r="MBD26" s="168"/>
      <c r="MBE26" s="169"/>
      <c r="MBF26" s="166"/>
      <c r="MBG26" s="167"/>
      <c r="MBH26" s="168"/>
      <c r="MBI26" s="168"/>
      <c r="MBJ26" s="169"/>
      <c r="MBK26" s="166"/>
      <c r="MBL26" s="167"/>
      <c r="MBM26" s="168"/>
      <c r="MBN26" s="168"/>
      <c r="MBO26" s="169"/>
      <c r="MBP26" s="166"/>
      <c r="MBQ26" s="167"/>
      <c r="MBR26" s="168"/>
      <c r="MBS26" s="168"/>
      <c r="MBT26" s="169"/>
      <c r="MBU26" s="166"/>
      <c r="MBV26" s="167"/>
      <c r="MBW26" s="168"/>
      <c r="MBX26" s="168"/>
      <c r="MBY26" s="169"/>
      <c r="MBZ26" s="166"/>
      <c r="MCA26" s="167"/>
      <c r="MCB26" s="168"/>
      <c r="MCC26" s="168"/>
      <c r="MCD26" s="169"/>
      <c r="MCE26" s="166"/>
      <c r="MCF26" s="167"/>
      <c r="MCG26" s="168"/>
      <c r="MCH26" s="168"/>
      <c r="MCI26" s="169"/>
      <c r="MCJ26" s="166"/>
      <c r="MCK26" s="167"/>
      <c r="MCL26" s="168"/>
      <c r="MCM26" s="168"/>
      <c r="MCN26" s="169"/>
      <c r="MCO26" s="166"/>
      <c r="MCP26" s="167"/>
      <c r="MCQ26" s="168"/>
      <c r="MCR26" s="168"/>
      <c r="MCS26" s="169"/>
      <c r="MCT26" s="166"/>
      <c r="MCU26" s="167"/>
      <c r="MCV26" s="168"/>
      <c r="MCW26" s="168"/>
      <c r="MCX26" s="169"/>
      <c r="MCY26" s="166"/>
      <c r="MCZ26" s="167"/>
      <c r="MDA26" s="168"/>
      <c r="MDB26" s="168"/>
      <c r="MDC26" s="169"/>
      <c r="MDD26" s="166"/>
      <c r="MDE26" s="167"/>
      <c r="MDF26" s="168"/>
      <c r="MDG26" s="168"/>
      <c r="MDH26" s="169"/>
      <c r="MDI26" s="166"/>
      <c r="MDJ26" s="167"/>
      <c r="MDK26" s="168"/>
      <c r="MDL26" s="168"/>
      <c r="MDM26" s="169"/>
      <c r="MDN26" s="166"/>
      <c r="MDO26" s="167"/>
      <c r="MDP26" s="168"/>
      <c r="MDQ26" s="168"/>
      <c r="MDR26" s="169"/>
      <c r="MDS26" s="166"/>
      <c r="MDT26" s="167"/>
      <c r="MDU26" s="168"/>
      <c r="MDV26" s="168"/>
      <c r="MDW26" s="169"/>
      <c r="MDX26" s="166"/>
      <c r="MDY26" s="167"/>
      <c r="MDZ26" s="168"/>
      <c r="MEA26" s="168"/>
      <c r="MEB26" s="169"/>
      <c r="MEC26" s="166"/>
      <c r="MED26" s="167"/>
      <c r="MEE26" s="168"/>
      <c r="MEF26" s="168"/>
      <c r="MEG26" s="169"/>
      <c r="MEH26" s="166"/>
      <c r="MEI26" s="167"/>
      <c r="MEJ26" s="168"/>
      <c r="MEK26" s="168"/>
      <c r="MEL26" s="169"/>
      <c r="MEM26" s="166"/>
      <c r="MEN26" s="167"/>
      <c r="MEO26" s="168"/>
      <c r="MEP26" s="168"/>
      <c r="MEQ26" s="169"/>
      <c r="MER26" s="166"/>
      <c r="MES26" s="167"/>
      <c r="MET26" s="168"/>
      <c r="MEU26" s="168"/>
      <c r="MEV26" s="169"/>
      <c r="MEW26" s="166"/>
      <c r="MEX26" s="167"/>
      <c r="MEY26" s="168"/>
      <c r="MEZ26" s="168"/>
      <c r="MFA26" s="169"/>
      <c r="MFB26" s="166"/>
      <c r="MFC26" s="167"/>
      <c r="MFD26" s="168"/>
      <c r="MFE26" s="168"/>
      <c r="MFF26" s="169"/>
      <c r="MFG26" s="166"/>
      <c r="MFH26" s="167"/>
      <c r="MFI26" s="168"/>
      <c r="MFJ26" s="168"/>
      <c r="MFK26" s="169"/>
      <c r="MFL26" s="166"/>
      <c r="MFM26" s="167"/>
      <c r="MFN26" s="168"/>
      <c r="MFO26" s="168"/>
      <c r="MFP26" s="169"/>
      <c r="MFQ26" s="166"/>
      <c r="MFR26" s="167"/>
      <c r="MFS26" s="168"/>
      <c r="MFT26" s="168"/>
      <c r="MFU26" s="169"/>
      <c r="MFV26" s="166"/>
      <c r="MFW26" s="167"/>
      <c r="MFX26" s="168"/>
      <c r="MFY26" s="168"/>
      <c r="MFZ26" s="169"/>
      <c r="MGA26" s="166"/>
      <c r="MGB26" s="167"/>
      <c r="MGC26" s="168"/>
      <c r="MGD26" s="168"/>
      <c r="MGE26" s="169"/>
      <c r="MGF26" s="166"/>
      <c r="MGG26" s="167"/>
      <c r="MGH26" s="168"/>
      <c r="MGI26" s="168"/>
      <c r="MGJ26" s="169"/>
      <c r="MGK26" s="166"/>
      <c r="MGL26" s="167"/>
      <c r="MGM26" s="168"/>
      <c r="MGN26" s="168"/>
      <c r="MGO26" s="169"/>
      <c r="MGP26" s="166"/>
      <c r="MGQ26" s="167"/>
      <c r="MGR26" s="168"/>
      <c r="MGS26" s="168"/>
      <c r="MGT26" s="169"/>
      <c r="MGU26" s="166"/>
      <c r="MGV26" s="167"/>
      <c r="MGW26" s="168"/>
      <c r="MGX26" s="168"/>
      <c r="MGY26" s="169"/>
      <c r="MGZ26" s="166"/>
      <c r="MHA26" s="167"/>
      <c r="MHB26" s="168"/>
      <c r="MHC26" s="168"/>
      <c r="MHD26" s="169"/>
      <c r="MHE26" s="166"/>
      <c r="MHF26" s="167"/>
      <c r="MHG26" s="168"/>
      <c r="MHH26" s="168"/>
      <c r="MHI26" s="169"/>
      <c r="MHJ26" s="166"/>
      <c r="MHK26" s="167"/>
      <c r="MHL26" s="168"/>
      <c r="MHM26" s="168"/>
      <c r="MHN26" s="169"/>
      <c r="MHO26" s="166"/>
      <c r="MHP26" s="167"/>
      <c r="MHQ26" s="168"/>
      <c r="MHR26" s="168"/>
      <c r="MHS26" s="169"/>
      <c r="MHT26" s="166"/>
      <c r="MHU26" s="167"/>
      <c r="MHV26" s="168"/>
      <c r="MHW26" s="168"/>
      <c r="MHX26" s="169"/>
      <c r="MHY26" s="166"/>
      <c r="MHZ26" s="167"/>
      <c r="MIA26" s="168"/>
      <c r="MIB26" s="168"/>
      <c r="MIC26" s="169"/>
      <c r="MID26" s="166"/>
      <c r="MIE26" s="167"/>
      <c r="MIF26" s="168"/>
      <c r="MIG26" s="168"/>
      <c r="MIH26" s="169"/>
      <c r="MII26" s="166"/>
      <c r="MIJ26" s="167"/>
      <c r="MIK26" s="168"/>
      <c r="MIL26" s="168"/>
      <c r="MIM26" s="169"/>
      <c r="MIN26" s="166"/>
      <c r="MIO26" s="167"/>
      <c r="MIP26" s="168"/>
      <c r="MIQ26" s="168"/>
      <c r="MIR26" s="169"/>
      <c r="MIS26" s="166"/>
      <c r="MIT26" s="167"/>
      <c r="MIU26" s="168"/>
      <c r="MIV26" s="168"/>
      <c r="MIW26" s="169"/>
      <c r="MIX26" s="166"/>
      <c r="MIY26" s="167"/>
      <c r="MIZ26" s="168"/>
      <c r="MJA26" s="168"/>
      <c r="MJB26" s="169"/>
      <c r="MJC26" s="166"/>
      <c r="MJD26" s="167"/>
      <c r="MJE26" s="168"/>
      <c r="MJF26" s="168"/>
      <c r="MJG26" s="169"/>
      <c r="MJH26" s="166"/>
      <c r="MJI26" s="167"/>
      <c r="MJJ26" s="168"/>
      <c r="MJK26" s="168"/>
      <c r="MJL26" s="169"/>
      <c r="MJM26" s="166"/>
      <c r="MJN26" s="167"/>
      <c r="MJO26" s="168"/>
      <c r="MJP26" s="168"/>
      <c r="MJQ26" s="169"/>
      <c r="MJR26" s="166"/>
      <c r="MJS26" s="167"/>
      <c r="MJT26" s="168"/>
      <c r="MJU26" s="168"/>
      <c r="MJV26" s="169"/>
      <c r="MJW26" s="166"/>
      <c r="MJX26" s="167"/>
      <c r="MJY26" s="168"/>
      <c r="MJZ26" s="168"/>
      <c r="MKA26" s="169"/>
      <c r="MKB26" s="166"/>
      <c r="MKC26" s="167"/>
      <c r="MKD26" s="168"/>
      <c r="MKE26" s="168"/>
      <c r="MKF26" s="169"/>
      <c r="MKG26" s="166"/>
      <c r="MKH26" s="167"/>
      <c r="MKI26" s="168"/>
      <c r="MKJ26" s="168"/>
      <c r="MKK26" s="169"/>
      <c r="MKL26" s="166"/>
      <c r="MKM26" s="167"/>
      <c r="MKN26" s="168"/>
      <c r="MKO26" s="168"/>
      <c r="MKP26" s="169"/>
      <c r="MKQ26" s="166"/>
      <c r="MKR26" s="167"/>
      <c r="MKS26" s="168"/>
      <c r="MKT26" s="168"/>
      <c r="MKU26" s="169"/>
      <c r="MKV26" s="166"/>
      <c r="MKW26" s="167"/>
      <c r="MKX26" s="168"/>
      <c r="MKY26" s="168"/>
      <c r="MKZ26" s="169"/>
      <c r="MLA26" s="166"/>
      <c r="MLB26" s="167"/>
      <c r="MLC26" s="168"/>
      <c r="MLD26" s="168"/>
      <c r="MLE26" s="169"/>
      <c r="MLF26" s="166"/>
      <c r="MLG26" s="167"/>
      <c r="MLH26" s="168"/>
      <c r="MLI26" s="168"/>
      <c r="MLJ26" s="169"/>
      <c r="MLK26" s="166"/>
      <c r="MLL26" s="167"/>
      <c r="MLM26" s="168"/>
      <c r="MLN26" s="168"/>
      <c r="MLO26" s="169"/>
      <c r="MLP26" s="166"/>
      <c r="MLQ26" s="167"/>
      <c r="MLR26" s="168"/>
      <c r="MLS26" s="168"/>
      <c r="MLT26" s="169"/>
      <c r="MLU26" s="166"/>
      <c r="MLV26" s="167"/>
      <c r="MLW26" s="168"/>
      <c r="MLX26" s="168"/>
      <c r="MLY26" s="169"/>
      <c r="MLZ26" s="166"/>
      <c r="MMA26" s="167"/>
      <c r="MMB26" s="168"/>
      <c r="MMC26" s="168"/>
      <c r="MMD26" s="169"/>
      <c r="MME26" s="166"/>
      <c r="MMF26" s="167"/>
      <c r="MMG26" s="168"/>
      <c r="MMH26" s="168"/>
      <c r="MMI26" s="169"/>
      <c r="MMJ26" s="166"/>
      <c r="MMK26" s="167"/>
      <c r="MML26" s="168"/>
      <c r="MMM26" s="168"/>
      <c r="MMN26" s="169"/>
      <c r="MMO26" s="166"/>
      <c r="MMP26" s="167"/>
      <c r="MMQ26" s="168"/>
      <c r="MMR26" s="168"/>
      <c r="MMS26" s="169"/>
      <c r="MMT26" s="166"/>
      <c r="MMU26" s="167"/>
      <c r="MMV26" s="168"/>
      <c r="MMW26" s="168"/>
      <c r="MMX26" s="169"/>
      <c r="MMY26" s="166"/>
      <c r="MMZ26" s="167"/>
      <c r="MNA26" s="168"/>
      <c r="MNB26" s="168"/>
      <c r="MNC26" s="169"/>
      <c r="MND26" s="166"/>
      <c r="MNE26" s="167"/>
      <c r="MNF26" s="168"/>
      <c r="MNG26" s="168"/>
      <c r="MNH26" s="169"/>
      <c r="MNI26" s="166"/>
      <c r="MNJ26" s="167"/>
      <c r="MNK26" s="168"/>
      <c r="MNL26" s="168"/>
      <c r="MNM26" s="169"/>
      <c r="MNN26" s="166"/>
      <c r="MNO26" s="167"/>
      <c r="MNP26" s="168"/>
      <c r="MNQ26" s="168"/>
      <c r="MNR26" s="169"/>
      <c r="MNS26" s="166"/>
      <c r="MNT26" s="167"/>
      <c r="MNU26" s="168"/>
      <c r="MNV26" s="168"/>
      <c r="MNW26" s="169"/>
      <c r="MNX26" s="166"/>
      <c r="MNY26" s="167"/>
      <c r="MNZ26" s="168"/>
      <c r="MOA26" s="168"/>
      <c r="MOB26" s="169"/>
      <c r="MOC26" s="166"/>
      <c r="MOD26" s="167"/>
      <c r="MOE26" s="168"/>
      <c r="MOF26" s="168"/>
      <c r="MOG26" s="169"/>
      <c r="MOH26" s="166"/>
      <c r="MOI26" s="167"/>
      <c r="MOJ26" s="168"/>
      <c r="MOK26" s="168"/>
      <c r="MOL26" s="169"/>
      <c r="MOM26" s="166"/>
      <c r="MON26" s="167"/>
      <c r="MOO26" s="168"/>
      <c r="MOP26" s="168"/>
      <c r="MOQ26" s="169"/>
      <c r="MOR26" s="166"/>
      <c r="MOS26" s="167"/>
      <c r="MOT26" s="168"/>
      <c r="MOU26" s="168"/>
      <c r="MOV26" s="169"/>
      <c r="MOW26" s="166"/>
      <c r="MOX26" s="167"/>
      <c r="MOY26" s="168"/>
      <c r="MOZ26" s="168"/>
      <c r="MPA26" s="169"/>
      <c r="MPB26" s="166"/>
      <c r="MPC26" s="167"/>
      <c r="MPD26" s="168"/>
      <c r="MPE26" s="168"/>
      <c r="MPF26" s="169"/>
      <c r="MPG26" s="166"/>
      <c r="MPH26" s="167"/>
      <c r="MPI26" s="168"/>
      <c r="MPJ26" s="168"/>
      <c r="MPK26" s="169"/>
      <c r="MPL26" s="166"/>
      <c r="MPM26" s="167"/>
      <c r="MPN26" s="168"/>
      <c r="MPO26" s="168"/>
      <c r="MPP26" s="169"/>
      <c r="MPQ26" s="166"/>
      <c r="MPR26" s="167"/>
      <c r="MPS26" s="168"/>
      <c r="MPT26" s="168"/>
      <c r="MPU26" s="169"/>
      <c r="MPV26" s="166"/>
      <c r="MPW26" s="167"/>
      <c r="MPX26" s="168"/>
      <c r="MPY26" s="168"/>
      <c r="MPZ26" s="169"/>
      <c r="MQA26" s="166"/>
      <c r="MQB26" s="167"/>
      <c r="MQC26" s="168"/>
      <c r="MQD26" s="168"/>
      <c r="MQE26" s="169"/>
      <c r="MQF26" s="166"/>
      <c r="MQG26" s="167"/>
      <c r="MQH26" s="168"/>
      <c r="MQI26" s="168"/>
      <c r="MQJ26" s="169"/>
      <c r="MQK26" s="166"/>
      <c r="MQL26" s="167"/>
      <c r="MQM26" s="168"/>
      <c r="MQN26" s="168"/>
      <c r="MQO26" s="169"/>
      <c r="MQP26" s="166"/>
      <c r="MQQ26" s="167"/>
      <c r="MQR26" s="168"/>
      <c r="MQS26" s="168"/>
      <c r="MQT26" s="169"/>
      <c r="MQU26" s="166"/>
      <c r="MQV26" s="167"/>
      <c r="MQW26" s="168"/>
      <c r="MQX26" s="168"/>
      <c r="MQY26" s="169"/>
      <c r="MQZ26" s="166"/>
      <c r="MRA26" s="167"/>
      <c r="MRB26" s="168"/>
      <c r="MRC26" s="168"/>
      <c r="MRD26" s="169"/>
      <c r="MRE26" s="166"/>
      <c r="MRF26" s="167"/>
      <c r="MRG26" s="168"/>
      <c r="MRH26" s="168"/>
      <c r="MRI26" s="169"/>
      <c r="MRJ26" s="166"/>
      <c r="MRK26" s="167"/>
      <c r="MRL26" s="168"/>
      <c r="MRM26" s="168"/>
      <c r="MRN26" s="169"/>
      <c r="MRO26" s="166"/>
      <c r="MRP26" s="167"/>
      <c r="MRQ26" s="168"/>
      <c r="MRR26" s="168"/>
      <c r="MRS26" s="169"/>
      <c r="MRT26" s="166"/>
      <c r="MRU26" s="167"/>
      <c r="MRV26" s="168"/>
      <c r="MRW26" s="168"/>
      <c r="MRX26" s="169"/>
      <c r="MRY26" s="166"/>
      <c r="MRZ26" s="167"/>
      <c r="MSA26" s="168"/>
      <c r="MSB26" s="168"/>
      <c r="MSC26" s="169"/>
      <c r="MSD26" s="166"/>
      <c r="MSE26" s="167"/>
      <c r="MSF26" s="168"/>
      <c r="MSG26" s="168"/>
      <c r="MSH26" s="169"/>
      <c r="MSI26" s="166"/>
      <c r="MSJ26" s="167"/>
      <c r="MSK26" s="168"/>
      <c r="MSL26" s="168"/>
      <c r="MSM26" s="169"/>
      <c r="MSN26" s="166"/>
      <c r="MSO26" s="167"/>
      <c r="MSP26" s="168"/>
      <c r="MSQ26" s="168"/>
      <c r="MSR26" s="169"/>
      <c r="MSS26" s="166"/>
      <c r="MST26" s="167"/>
      <c r="MSU26" s="168"/>
      <c r="MSV26" s="168"/>
      <c r="MSW26" s="169"/>
      <c r="MSX26" s="166"/>
      <c r="MSY26" s="167"/>
      <c r="MSZ26" s="168"/>
      <c r="MTA26" s="168"/>
      <c r="MTB26" s="169"/>
      <c r="MTC26" s="166"/>
      <c r="MTD26" s="167"/>
      <c r="MTE26" s="168"/>
      <c r="MTF26" s="168"/>
      <c r="MTG26" s="169"/>
      <c r="MTH26" s="166"/>
      <c r="MTI26" s="167"/>
      <c r="MTJ26" s="168"/>
      <c r="MTK26" s="168"/>
      <c r="MTL26" s="169"/>
      <c r="MTM26" s="166"/>
      <c r="MTN26" s="167"/>
      <c r="MTO26" s="168"/>
      <c r="MTP26" s="168"/>
      <c r="MTQ26" s="169"/>
      <c r="MTR26" s="166"/>
      <c r="MTS26" s="167"/>
      <c r="MTT26" s="168"/>
      <c r="MTU26" s="168"/>
      <c r="MTV26" s="169"/>
      <c r="MTW26" s="166"/>
      <c r="MTX26" s="167"/>
      <c r="MTY26" s="168"/>
      <c r="MTZ26" s="168"/>
      <c r="MUA26" s="169"/>
      <c r="MUB26" s="166"/>
      <c r="MUC26" s="167"/>
      <c r="MUD26" s="168"/>
      <c r="MUE26" s="168"/>
      <c r="MUF26" s="169"/>
      <c r="MUG26" s="166"/>
      <c r="MUH26" s="167"/>
      <c r="MUI26" s="168"/>
      <c r="MUJ26" s="168"/>
      <c r="MUK26" s="169"/>
      <c r="MUL26" s="166"/>
      <c r="MUM26" s="167"/>
      <c r="MUN26" s="168"/>
      <c r="MUO26" s="168"/>
      <c r="MUP26" s="169"/>
      <c r="MUQ26" s="166"/>
      <c r="MUR26" s="167"/>
      <c r="MUS26" s="168"/>
      <c r="MUT26" s="168"/>
      <c r="MUU26" s="169"/>
      <c r="MUV26" s="166"/>
      <c r="MUW26" s="167"/>
      <c r="MUX26" s="168"/>
      <c r="MUY26" s="168"/>
      <c r="MUZ26" s="169"/>
      <c r="MVA26" s="166"/>
      <c r="MVB26" s="167"/>
      <c r="MVC26" s="168"/>
      <c r="MVD26" s="168"/>
      <c r="MVE26" s="169"/>
      <c r="MVF26" s="166"/>
      <c r="MVG26" s="167"/>
      <c r="MVH26" s="168"/>
      <c r="MVI26" s="168"/>
      <c r="MVJ26" s="169"/>
      <c r="MVK26" s="166"/>
      <c r="MVL26" s="167"/>
      <c r="MVM26" s="168"/>
      <c r="MVN26" s="168"/>
      <c r="MVO26" s="169"/>
      <c r="MVP26" s="166"/>
      <c r="MVQ26" s="167"/>
      <c r="MVR26" s="168"/>
      <c r="MVS26" s="168"/>
      <c r="MVT26" s="169"/>
      <c r="MVU26" s="166"/>
      <c r="MVV26" s="167"/>
      <c r="MVW26" s="168"/>
      <c r="MVX26" s="168"/>
      <c r="MVY26" s="169"/>
      <c r="MVZ26" s="166"/>
      <c r="MWA26" s="167"/>
      <c r="MWB26" s="168"/>
      <c r="MWC26" s="168"/>
      <c r="MWD26" s="169"/>
      <c r="MWE26" s="166"/>
      <c r="MWF26" s="167"/>
      <c r="MWG26" s="168"/>
      <c r="MWH26" s="168"/>
      <c r="MWI26" s="169"/>
      <c r="MWJ26" s="166"/>
      <c r="MWK26" s="167"/>
      <c r="MWL26" s="168"/>
      <c r="MWM26" s="168"/>
      <c r="MWN26" s="169"/>
      <c r="MWO26" s="166"/>
      <c r="MWP26" s="167"/>
      <c r="MWQ26" s="168"/>
      <c r="MWR26" s="168"/>
      <c r="MWS26" s="169"/>
      <c r="MWT26" s="166"/>
      <c r="MWU26" s="167"/>
      <c r="MWV26" s="168"/>
      <c r="MWW26" s="168"/>
      <c r="MWX26" s="169"/>
      <c r="MWY26" s="166"/>
      <c r="MWZ26" s="167"/>
      <c r="MXA26" s="168"/>
      <c r="MXB26" s="168"/>
      <c r="MXC26" s="169"/>
      <c r="MXD26" s="166"/>
      <c r="MXE26" s="167"/>
      <c r="MXF26" s="168"/>
      <c r="MXG26" s="168"/>
      <c r="MXH26" s="169"/>
      <c r="MXI26" s="166"/>
      <c r="MXJ26" s="167"/>
      <c r="MXK26" s="168"/>
      <c r="MXL26" s="168"/>
      <c r="MXM26" s="169"/>
      <c r="MXN26" s="166"/>
      <c r="MXO26" s="167"/>
      <c r="MXP26" s="168"/>
      <c r="MXQ26" s="168"/>
      <c r="MXR26" s="169"/>
      <c r="MXS26" s="166"/>
      <c r="MXT26" s="167"/>
      <c r="MXU26" s="168"/>
      <c r="MXV26" s="168"/>
      <c r="MXW26" s="169"/>
      <c r="MXX26" s="166"/>
      <c r="MXY26" s="167"/>
      <c r="MXZ26" s="168"/>
      <c r="MYA26" s="168"/>
      <c r="MYB26" s="169"/>
      <c r="MYC26" s="166"/>
      <c r="MYD26" s="167"/>
      <c r="MYE26" s="168"/>
      <c r="MYF26" s="168"/>
      <c r="MYG26" s="169"/>
      <c r="MYH26" s="166"/>
      <c r="MYI26" s="167"/>
      <c r="MYJ26" s="168"/>
      <c r="MYK26" s="168"/>
      <c r="MYL26" s="169"/>
      <c r="MYM26" s="166"/>
      <c r="MYN26" s="167"/>
      <c r="MYO26" s="168"/>
      <c r="MYP26" s="168"/>
      <c r="MYQ26" s="169"/>
      <c r="MYR26" s="166"/>
      <c r="MYS26" s="167"/>
      <c r="MYT26" s="168"/>
      <c r="MYU26" s="168"/>
      <c r="MYV26" s="169"/>
      <c r="MYW26" s="166"/>
      <c r="MYX26" s="167"/>
      <c r="MYY26" s="168"/>
      <c r="MYZ26" s="168"/>
      <c r="MZA26" s="169"/>
      <c r="MZB26" s="166"/>
      <c r="MZC26" s="167"/>
      <c r="MZD26" s="168"/>
      <c r="MZE26" s="168"/>
      <c r="MZF26" s="169"/>
      <c r="MZG26" s="166"/>
      <c r="MZH26" s="167"/>
      <c r="MZI26" s="168"/>
      <c r="MZJ26" s="168"/>
      <c r="MZK26" s="169"/>
      <c r="MZL26" s="166"/>
      <c r="MZM26" s="167"/>
      <c r="MZN26" s="168"/>
      <c r="MZO26" s="168"/>
      <c r="MZP26" s="169"/>
      <c r="MZQ26" s="166"/>
      <c r="MZR26" s="167"/>
      <c r="MZS26" s="168"/>
      <c r="MZT26" s="168"/>
      <c r="MZU26" s="169"/>
      <c r="MZV26" s="166"/>
      <c r="MZW26" s="167"/>
      <c r="MZX26" s="168"/>
      <c r="MZY26" s="168"/>
      <c r="MZZ26" s="169"/>
      <c r="NAA26" s="166"/>
      <c r="NAB26" s="167"/>
      <c r="NAC26" s="168"/>
      <c r="NAD26" s="168"/>
      <c r="NAE26" s="169"/>
      <c r="NAF26" s="166"/>
      <c r="NAG26" s="167"/>
      <c r="NAH26" s="168"/>
      <c r="NAI26" s="168"/>
      <c r="NAJ26" s="169"/>
      <c r="NAK26" s="166"/>
      <c r="NAL26" s="167"/>
      <c r="NAM26" s="168"/>
      <c r="NAN26" s="168"/>
      <c r="NAO26" s="169"/>
      <c r="NAP26" s="166"/>
      <c r="NAQ26" s="167"/>
      <c r="NAR26" s="168"/>
      <c r="NAS26" s="168"/>
      <c r="NAT26" s="169"/>
      <c r="NAU26" s="166"/>
      <c r="NAV26" s="167"/>
      <c r="NAW26" s="168"/>
      <c r="NAX26" s="168"/>
      <c r="NAY26" s="169"/>
      <c r="NAZ26" s="166"/>
      <c r="NBA26" s="167"/>
      <c r="NBB26" s="168"/>
      <c r="NBC26" s="168"/>
      <c r="NBD26" s="169"/>
      <c r="NBE26" s="166"/>
      <c r="NBF26" s="167"/>
      <c r="NBG26" s="168"/>
      <c r="NBH26" s="168"/>
      <c r="NBI26" s="169"/>
      <c r="NBJ26" s="166"/>
      <c r="NBK26" s="167"/>
      <c r="NBL26" s="168"/>
      <c r="NBM26" s="168"/>
      <c r="NBN26" s="169"/>
      <c r="NBO26" s="166"/>
      <c r="NBP26" s="167"/>
      <c r="NBQ26" s="168"/>
      <c r="NBR26" s="168"/>
      <c r="NBS26" s="169"/>
      <c r="NBT26" s="166"/>
      <c r="NBU26" s="167"/>
      <c r="NBV26" s="168"/>
      <c r="NBW26" s="168"/>
      <c r="NBX26" s="169"/>
      <c r="NBY26" s="166"/>
      <c r="NBZ26" s="167"/>
      <c r="NCA26" s="168"/>
      <c r="NCB26" s="168"/>
      <c r="NCC26" s="169"/>
      <c r="NCD26" s="166"/>
      <c r="NCE26" s="167"/>
      <c r="NCF26" s="168"/>
      <c r="NCG26" s="168"/>
      <c r="NCH26" s="169"/>
      <c r="NCI26" s="166"/>
      <c r="NCJ26" s="167"/>
      <c r="NCK26" s="168"/>
      <c r="NCL26" s="168"/>
      <c r="NCM26" s="169"/>
      <c r="NCN26" s="166"/>
      <c r="NCO26" s="167"/>
      <c r="NCP26" s="168"/>
      <c r="NCQ26" s="168"/>
      <c r="NCR26" s="169"/>
      <c r="NCS26" s="166"/>
      <c r="NCT26" s="167"/>
      <c r="NCU26" s="168"/>
      <c r="NCV26" s="168"/>
      <c r="NCW26" s="169"/>
      <c r="NCX26" s="166"/>
      <c r="NCY26" s="167"/>
      <c r="NCZ26" s="168"/>
      <c r="NDA26" s="168"/>
      <c r="NDB26" s="169"/>
      <c r="NDC26" s="166"/>
      <c r="NDD26" s="167"/>
      <c r="NDE26" s="168"/>
      <c r="NDF26" s="168"/>
      <c r="NDG26" s="169"/>
      <c r="NDH26" s="166"/>
      <c r="NDI26" s="167"/>
      <c r="NDJ26" s="168"/>
      <c r="NDK26" s="168"/>
      <c r="NDL26" s="169"/>
      <c r="NDM26" s="166"/>
      <c r="NDN26" s="167"/>
      <c r="NDO26" s="168"/>
      <c r="NDP26" s="168"/>
      <c r="NDQ26" s="169"/>
      <c r="NDR26" s="166"/>
      <c r="NDS26" s="167"/>
      <c r="NDT26" s="168"/>
      <c r="NDU26" s="168"/>
      <c r="NDV26" s="169"/>
      <c r="NDW26" s="166"/>
      <c r="NDX26" s="167"/>
      <c r="NDY26" s="168"/>
      <c r="NDZ26" s="168"/>
      <c r="NEA26" s="169"/>
      <c r="NEB26" s="166"/>
      <c r="NEC26" s="167"/>
      <c r="NED26" s="168"/>
      <c r="NEE26" s="168"/>
      <c r="NEF26" s="169"/>
      <c r="NEG26" s="166"/>
      <c r="NEH26" s="167"/>
      <c r="NEI26" s="168"/>
      <c r="NEJ26" s="168"/>
      <c r="NEK26" s="169"/>
      <c r="NEL26" s="166"/>
      <c r="NEM26" s="167"/>
      <c r="NEN26" s="168"/>
      <c r="NEO26" s="168"/>
      <c r="NEP26" s="169"/>
      <c r="NEQ26" s="166"/>
      <c r="NER26" s="167"/>
      <c r="NES26" s="168"/>
      <c r="NET26" s="168"/>
      <c r="NEU26" s="169"/>
      <c r="NEV26" s="166"/>
      <c r="NEW26" s="167"/>
      <c r="NEX26" s="168"/>
      <c r="NEY26" s="168"/>
      <c r="NEZ26" s="169"/>
      <c r="NFA26" s="166"/>
      <c r="NFB26" s="167"/>
      <c r="NFC26" s="168"/>
      <c r="NFD26" s="168"/>
      <c r="NFE26" s="169"/>
      <c r="NFF26" s="166"/>
      <c r="NFG26" s="167"/>
      <c r="NFH26" s="168"/>
      <c r="NFI26" s="168"/>
      <c r="NFJ26" s="169"/>
      <c r="NFK26" s="166"/>
      <c r="NFL26" s="167"/>
      <c r="NFM26" s="168"/>
      <c r="NFN26" s="168"/>
      <c r="NFO26" s="169"/>
      <c r="NFP26" s="166"/>
      <c r="NFQ26" s="167"/>
      <c r="NFR26" s="168"/>
      <c r="NFS26" s="168"/>
      <c r="NFT26" s="169"/>
      <c r="NFU26" s="166"/>
      <c r="NFV26" s="167"/>
      <c r="NFW26" s="168"/>
      <c r="NFX26" s="168"/>
      <c r="NFY26" s="169"/>
      <c r="NFZ26" s="166"/>
      <c r="NGA26" s="167"/>
      <c r="NGB26" s="168"/>
      <c r="NGC26" s="168"/>
      <c r="NGD26" s="169"/>
      <c r="NGE26" s="166"/>
      <c r="NGF26" s="167"/>
      <c r="NGG26" s="168"/>
      <c r="NGH26" s="168"/>
      <c r="NGI26" s="169"/>
      <c r="NGJ26" s="166"/>
      <c r="NGK26" s="167"/>
      <c r="NGL26" s="168"/>
      <c r="NGM26" s="168"/>
      <c r="NGN26" s="169"/>
      <c r="NGO26" s="166"/>
      <c r="NGP26" s="167"/>
      <c r="NGQ26" s="168"/>
      <c r="NGR26" s="168"/>
      <c r="NGS26" s="169"/>
      <c r="NGT26" s="166"/>
      <c r="NGU26" s="167"/>
      <c r="NGV26" s="168"/>
      <c r="NGW26" s="168"/>
      <c r="NGX26" s="169"/>
      <c r="NGY26" s="166"/>
      <c r="NGZ26" s="167"/>
      <c r="NHA26" s="168"/>
      <c r="NHB26" s="168"/>
      <c r="NHC26" s="169"/>
      <c r="NHD26" s="166"/>
      <c r="NHE26" s="167"/>
      <c r="NHF26" s="168"/>
      <c r="NHG26" s="168"/>
      <c r="NHH26" s="169"/>
      <c r="NHI26" s="166"/>
      <c r="NHJ26" s="167"/>
      <c r="NHK26" s="168"/>
      <c r="NHL26" s="168"/>
      <c r="NHM26" s="169"/>
      <c r="NHN26" s="166"/>
      <c r="NHO26" s="167"/>
      <c r="NHP26" s="168"/>
      <c r="NHQ26" s="168"/>
      <c r="NHR26" s="169"/>
      <c r="NHS26" s="166"/>
      <c r="NHT26" s="167"/>
      <c r="NHU26" s="168"/>
      <c r="NHV26" s="168"/>
      <c r="NHW26" s="169"/>
      <c r="NHX26" s="166"/>
      <c r="NHY26" s="167"/>
      <c r="NHZ26" s="168"/>
      <c r="NIA26" s="168"/>
      <c r="NIB26" s="169"/>
      <c r="NIC26" s="166"/>
      <c r="NID26" s="167"/>
      <c r="NIE26" s="168"/>
      <c r="NIF26" s="168"/>
      <c r="NIG26" s="169"/>
      <c r="NIH26" s="166"/>
      <c r="NII26" s="167"/>
      <c r="NIJ26" s="168"/>
      <c r="NIK26" s="168"/>
      <c r="NIL26" s="169"/>
      <c r="NIM26" s="166"/>
      <c r="NIN26" s="167"/>
      <c r="NIO26" s="168"/>
      <c r="NIP26" s="168"/>
      <c r="NIQ26" s="169"/>
      <c r="NIR26" s="166"/>
      <c r="NIS26" s="167"/>
      <c r="NIT26" s="168"/>
      <c r="NIU26" s="168"/>
      <c r="NIV26" s="169"/>
      <c r="NIW26" s="166"/>
      <c r="NIX26" s="167"/>
      <c r="NIY26" s="168"/>
      <c r="NIZ26" s="168"/>
      <c r="NJA26" s="169"/>
      <c r="NJB26" s="166"/>
      <c r="NJC26" s="167"/>
      <c r="NJD26" s="168"/>
      <c r="NJE26" s="168"/>
      <c r="NJF26" s="169"/>
      <c r="NJG26" s="166"/>
      <c r="NJH26" s="167"/>
      <c r="NJI26" s="168"/>
      <c r="NJJ26" s="168"/>
      <c r="NJK26" s="169"/>
      <c r="NJL26" s="166"/>
      <c r="NJM26" s="167"/>
      <c r="NJN26" s="168"/>
      <c r="NJO26" s="168"/>
      <c r="NJP26" s="169"/>
      <c r="NJQ26" s="166"/>
      <c r="NJR26" s="167"/>
      <c r="NJS26" s="168"/>
      <c r="NJT26" s="168"/>
      <c r="NJU26" s="169"/>
      <c r="NJV26" s="166"/>
      <c r="NJW26" s="167"/>
      <c r="NJX26" s="168"/>
      <c r="NJY26" s="168"/>
      <c r="NJZ26" s="169"/>
      <c r="NKA26" s="166"/>
      <c r="NKB26" s="167"/>
      <c r="NKC26" s="168"/>
      <c r="NKD26" s="168"/>
      <c r="NKE26" s="169"/>
      <c r="NKF26" s="166"/>
      <c r="NKG26" s="167"/>
      <c r="NKH26" s="168"/>
      <c r="NKI26" s="168"/>
      <c r="NKJ26" s="169"/>
      <c r="NKK26" s="166"/>
      <c r="NKL26" s="167"/>
      <c r="NKM26" s="168"/>
      <c r="NKN26" s="168"/>
      <c r="NKO26" s="169"/>
      <c r="NKP26" s="166"/>
      <c r="NKQ26" s="167"/>
      <c r="NKR26" s="168"/>
      <c r="NKS26" s="168"/>
      <c r="NKT26" s="169"/>
      <c r="NKU26" s="166"/>
      <c r="NKV26" s="167"/>
      <c r="NKW26" s="168"/>
      <c r="NKX26" s="168"/>
      <c r="NKY26" s="169"/>
      <c r="NKZ26" s="166"/>
      <c r="NLA26" s="167"/>
      <c r="NLB26" s="168"/>
      <c r="NLC26" s="168"/>
      <c r="NLD26" s="169"/>
      <c r="NLE26" s="166"/>
      <c r="NLF26" s="167"/>
      <c r="NLG26" s="168"/>
      <c r="NLH26" s="168"/>
      <c r="NLI26" s="169"/>
      <c r="NLJ26" s="166"/>
      <c r="NLK26" s="167"/>
      <c r="NLL26" s="168"/>
      <c r="NLM26" s="168"/>
      <c r="NLN26" s="169"/>
      <c r="NLO26" s="166"/>
      <c r="NLP26" s="167"/>
      <c r="NLQ26" s="168"/>
      <c r="NLR26" s="168"/>
      <c r="NLS26" s="169"/>
      <c r="NLT26" s="166"/>
      <c r="NLU26" s="167"/>
      <c r="NLV26" s="168"/>
      <c r="NLW26" s="168"/>
      <c r="NLX26" s="169"/>
      <c r="NLY26" s="166"/>
      <c r="NLZ26" s="167"/>
      <c r="NMA26" s="168"/>
      <c r="NMB26" s="168"/>
      <c r="NMC26" s="169"/>
      <c r="NMD26" s="166"/>
      <c r="NME26" s="167"/>
      <c r="NMF26" s="168"/>
      <c r="NMG26" s="168"/>
      <c r="NMH26" s="169"/>
      <c r="NMI26" s="166"/>
      <c r="NMJ26" s="167"/>
      <c r="NMK26" s="168"/>
      <c r="NML26" s="168"/>
      <c r="NMM26" s="169"/>
      <c r="NMN26" s="166"/>
      <c r="NMO26" s="167"/>
      <c r="NMP26" s="168"/>
      <c r="NMQ26" s="168"/>
      <c r="NMR26" s="169"/>
      <c r="NMS26" s="166"/>
      <c r="NMT26" s="167"/>
      <c r="NMU26" s="168"/>
      <c r="NMV26" s="168"/>
      <c r="NMW26" s="169"/>
      <c r="NMX26" s="166"/>
      <c r="NMY26" s="167"/>
      <c r="NMZ26" s="168"/>
      <c r="NNA26" s="168"/>
      <c r="NNB26" s="169"/>
      <c r="NNC26" s="166"/>
      <c r="NND26" s="167"/>
      <c r="NNE26" s="168"/>
      <c r="NNF26" s="168"/>
      <c r="NNG26" s="169"/>
      <c r="NNH26" s="166"/>
      <c r="NNI26" s="167"/>
      <c r="NNJ26" s="168"/>
      <c r="NNK26" s="168"/>
      <c r="NNL26" s="169"/>
      <c r="NNM26" s="166"/>
      <c r="NNN26" s="167"/>
      <c r="NNO26" s="168"/>
      <c r="NNP26" s="168"/>
      <c r="NNQ26" s="169"/>
      <c r="NNR26" s="166"/>
      <c r="NNS26" s="167"/>
      <c r="NNT26" s="168"/>
      <c r="NNU26" s="168"/>
      <c r="NNV26" s="169"/>
      <c r="NNW26" s="166"/>
      <c r="NNX26" s="167"/>
      <c r="NNY26" s="168"/>
      <c r="NNZ26" s="168"/>
      <c r="NOA26" s="169"/>
      <c r="NOB26" s="166"/>
      <c r="NOC26" s="167"/>
      <c r="NOD26" s="168"/>
      <c r="NOE26" s="168"/>
      <c r="NOF26" s="169"/>
      <c r="NOG26" s="166"/>
      <c r="NOH26" s="167"/>
      <c r="NOI26" s="168"/>
      <c r="NOJ26" s="168"/>
      <c r="NOK26" s="169"/>
      <c r="NOL26" s="166"/>
      <c r="NOM26" s="167"/>
      <c r="NON26" s="168"/>
      <c r="NOO26" s="168"/>
      <c r="NOP26" s="169"/>
      <c r="NOQ26" s="166"/>
      <c r="NOR26" s="167"/>
      <c r="NOS26" s="168"/>
      <c r="NOT26" s="168"/>
      <c r="NOU26" s="169"/>
      <c r="NOV26" s="166"/>
      <c r="NOW26" s="167"/>
      <c r="NOX26" s="168"/>
      <c r="NOY26" s="168"/>
      <c r="NOZ26" s="169"/>
      <c r="NPA26" s="166"/>
      <c r="NPB26" s="167"/>
      <c r="NPC26" s="168"/>
      <c r="NPD26" s="168"/>
      <c r="NPE26" s="169"/>
      <c r="NPF26" s="166"/>
      <c r="NPG26" s="167"/>
      <c r="NPH26" s="168"/>
      <c r="NPI26" s="168"/>
      <c r="NPJ26" s="169"/>
      <c r="NPK26" s="166"/>
      <c r="NPL26" s="167"/>
      <c r="NPM26" s="168"/>
      <c r="NPN26" s="168"/>
      <c r="NPO26" s="169"/>
      <c r="NPP26" s="166"/>
      <c r="NPQ26" s="167"/>
      <c r="NPR26" s="168"/>
      <c r="NPS26" s="168"/>
      <c r="NPT26" s="169"/>
      <c r="NPU26" s="166"/>
      <c r="NPV26" s="167"/>
      <c r="NPW26" s="168"/>
      <c r="NPX26" s="168"/>
      <c r="NPY26" s="169"/>
      <c r="NPZ26" s="166"/>
      <c r="NQA26" s="167"/>
      <c r="NQB26" s="168"/>
      <c r="NQC26" s="168"/>
      <c r="NQD26" s="169"/>
      <c r="NQE26" s="166"/>
      <c r="NQF26" s="167"/>
      <c r="NQG26" s="168"/>
      <c r="NQH26" s="168"/>
      <c r="NQI26" s="169"/>
      <c r="NQJ26" s="166"/>
      <c r="NQK26" s="167"/>
      <c r="NQL26" s="168"/>
      <c r="NQM26" s="168"/>
      <c r="NQN26" s="169"/>
      <c r="NQO26" s="166"/>
      <c r="NQP26" s="167"/>
      <c r="NQQ26" s="168"/>
      <c r="NQR26" s="168"/>
      <c r="NQS26" s="169"/>
      <c r="NQT26" s="166"/>
      <c r="NQU26" s="167"/>
      <c r="NQV26" s="168"/>
      <c r="NQW26" s="168"/>
      <c r="NQX26" s="169"/>
      <c r="NQY26" s="166"/>
      <c r="NQZ26" s="167"/>
      <c r="NRA26" s="168"/>
      <c r="NRB26" s="168"/>
      <c r="NRC26" s="169"/>
      <c r="NRD26" s="166"/>
      <c r="NRE26" s="167"/>
      <c r="NRF26" s="168"/>
      <c r="NRG26" s="168"/>
      <c r="NRH26" s="169"/>
      <c r="NRI26" s="166"/>
      <c r="NRJ26" s="167"/>
      <c r="NRK26" s="168"/>
      <c r="NRL26" s="168"/>
      <c r="NRM26" s="169"/>
      <c r="NRN26" s="166"/>
      <c r="NRO26" s="167"/>
      <c r="NRP26" s="168"/>
      <c r="NRQ26" s="168"/>
      <c r="NRR26" s="169"/>
      <c r="NRS26" s="166"/>
      <c r="NRT26" s="167"/>
      <c r="NRU26" s="168"/>
      <c r="NRV26" s="168"/>
      <c r="NRW26" s="169"/>
      <c r="NRX26" s="166"/>
      <c r="NRY26" s="167"/>
      <c r="NRZ26" s="168"/>
      <c r="NSA26" s="168"/>
      <c r="NSB26" s="169"/>
      <c r="NSC26" s="166"/>
      <c r="NSD26" s="167"/>
      <c r="NSE26" s="168"/>
      <c r="NSF26" s="168"/>
      <c r="NSG26" s="169"/>
      <c r="NSH26" s="166"/>
      <c r="NSI26" s="167"/>
      <c r="NSJ26" s="168"/>
      <c r="NSK26" s="168"/>
      <c r="NSL26" s="169"/>
      <c r="NSM26" s="166"/>
      <c r="NSN26" s="167"/>
      <c r="NSO26" s="168"/>
      <c r="NSP26" s="168"/>
      <c r="NSQ26" s="169"/>
      <c r="NSR26" s="166"/>
      <c r="NSS26" s="167"/>
      <c r="NST26" s="168"/>
      <c r="NSU26" s="168"/>
      <c r="NSV26" s="169"/>
      <c r="NSW26" s="166"/>
      <c r="NSX26" s="167"/>
      <c r="NSY26" s="168"/>
      <c r="NSZ26" s="168"/>
      <c r="NTA26" s="169"/>
      <c r="NTB26" s="166"/>
      <c r="NTC26" s="167"/>
      <c r="NTD26" s="168"/>
      <c r="NTE26" s="168"/>
      <c r="NTF26" s="169"/>
      <c r="NTG26" s="166"/>
      <c r="NTH26" s="167"/>
      <c r="NTI26" s="168"/>
      <c r="NTJ26" s="168"/>
      <c r="NTK26" s="169"/>
      <c r="NTL26" s="166"/>
      <c r="NTM26" s="167"/>
      <c r="NTN26" s="168"/>
      <c r="NTO26" s="168"/>
      <c r="NTP26" s="169"/>
      <c r="NTQ26" s="166"/>
      <c r="NTR26" s="167"/>
      <c r="NTS26" s="168"/>
      <c r="NTT26" s="168"/>
      <c r="NTU26" s="169"/>
      <c r="NTV26" s="166"/>
      <c r="NTW26" s="167"/>
      <c r="NTX26" s="168"/>
      <c r="NTY26" s="168"/>
      <c r="NTZ26" s="169"/>
      <c r="NUA26" s="166"/>
      <c r="NUB26" s="167"/>
      <c r="NUC26" s="168"/>
      <c r="NUD26" s="168"/>
      <c r="NUE26" s="169"/>
      <c r="NUF26" s="166"/>
      <c r="NUG26" s="167"/>
      <c r="NUH26" s="168"/>
      <c r="NUI26" s="168"/>
      <c r="NUJ26" s="169"/>
      <c r="NUK26" s="166"/>
      <c r="NUL26" s="167"/>
      <c r="NUM26" s="168"/>
      <c r="NUN26" s="168"/>
      <c r="NUO26" s="169"/>
      <c r="NUP26" s="166"/>
      <c r="NUQ26" s="167"/>
      <c r="NUR26" s="168"/>
      <c r="NUS26" s="168"/>
      <c r="NUT26" s="169"/>
      <c r="NUU26" s="166"/>
      <c r="NUV26" s="167"/>
      <c r="NUW26" s="168"/>
      <c r="NUX26" s="168"/>
      <c r="NUY26" s="169"/>
      <c r="NUZ26" s="166"/>
      <c r="NVA26" s="167"/>
      <c r="NVB26" s="168"/>
      <c r="NVC26" s="168"/>
      <c r="NVD26" s="169"/>
      <c r="NVE26" s="166"/>
      <c r="NVF26" s="167"/>
      <c r="NVG26" s="168"/>
      <c r="NVH26" s="168"/>
      <c r="NVI26" s="169"/>
      <c r="NVJ26" s="166"/>
      <c r="NVK26" s="167"/>
      <c r="NVL26" s="168"/>
      <c r="NVM26" s="168"/>
      <c r="NVN26" s="169"/>
      <c r="NVO26" s="166"/>
      <c r="NVP26" s="167"/>
      <c r="NVQ26" s="168"/>
      <c r="NVR26" s="168"/>
      <c r="NVS26" s="169"/>
      <c r="NVT26" s="166"/>
      <c r="NVU26" s="167"/>
      <c r="NVV26" s="168"/>
      <c r="NVW26" s="168"/>
      <c r="NVX26" s="169"/>
      <c r="NVY26" s="166"/>
      <c r="NVZ26" s="167"/>
      <c r="NWA26" s="168"/>
      <c r="NWB26" s="168"/>
      <c r="NWC26" s="169"/>
      <c r="NWD26" s="166"/>
      <c r="NWE26" s="167"/>
      <c r="NWF26" s="168"/>
      <c r="NWG26" s="168"/>
      <c r="NWH26" s="169"/>
      <c r="NWI26" s="166"/>
      <c r="NWJ26" s="167"/>
      <c r="NWK26" s="168"/>
      <c r="NWL26" s="168"/>
      <c r="NWM26" s="169"/>
      <c r="NWN26" s="166"/>
      <c r="NWO26" s="167"/>
      <c r="NWP26" s="168"/>
      <c r="NWQ26" s="168"/>
      <c r="NWR26" s="169"/>
      <c r="NWS26" s="166"/>
      <c r="NWT26" s="167"/>
      <c r="NWU26" s="168"/>
      <c r="NWV26" s="168"/>
      <c r="NWW26" s="169"/>
      <c r="NWX26" s="166"/>
      <c r="NWY26" s="167"/>
      <c r="NWZ26" s="168"/>
      <c r="NXA26" s="168"/>
      <c r="NXB26" s="169"/>
      <c r="NXC26" s="166"/>
      <c r="NXD26" s="167"/>
      <c r="NXE26" s="168"/>
      <c r="NXF26" s="168"/>
      <c r="NXG26" s="169"/>
      <c r="NXH26" s="166"/>
      <c r="NXI26" s="167"/>
      <c r="NXJ26" s="168"/>
      <c r="NXK26" s="168"/>
      <c r="NXL26" s="169"/>
      <c r="NXM26" s="166"/>
      <c r="NXN26" s="167"/>
      <c r="NXO26" s="168"/>
      <c r="NXP26" s="168"/>
      <c r="NXQ26" s="169"/>
      <c r="NXR26" s="166"/>
      <c r="NXS26" s="167"/>
      <c r="NXT26" s="168"/>
      <c r="NXU26" s="168"/>
      <c r="NXV26" s="169"/>
      <c r="NXW26" s="166"/>
      <c r="NXX26" s="167"/>
      <c r="NXY26" s="168"/>
      <c r="NXZ26" s="168"/>
      <c r="NYA26" s="169"/>
      <c r="NYB26" s="166"/>
      <c r="NYC26" s="167"/>
      <c r="NYD26" s="168"/>
      <c r="NYE26" s="168"/>
      <c r="NYF26" s="169"/>
      <c r="NYG26" s="166"/>
      <c r="NYH26" s="167"/>
      <c r="NYI26" s="168"/>
      <c r="NYJ26" s="168"/>
      <c r="NYK26" s="169"/>
      <c r="NYL26" s="166"/>
      <c r="NYM26" s="167"/>
      <c r="NYN26" s="168"/>
      <c r="NYO26" s="168"/>
      <c r="NYP26" s="169"/>
      <c r="NYQ26" s="166"/>
      <c r="NYR26" s="167"/>
      <c r="NYS26" s="168"/>
      <c r="NYT26" s="168"/>
      <c r="NYU26" s="169"/>
      <c r="NYV26" s="166"/>
      <c r="NYW26" s="167"/>
      <c r="NYX26" s="168"/>
      <c r="NYY26" s="168"/>
      <c r="NYZ26" s="169"/>
      <c r="NZA26" s="166"/>
      <c r="NZB26" s="167"/>
      <c r="NZC26" s="168"/>
      <c r="NZD26" s="168"/>
      <c r="NZE26" s="169"/>
      <c r="NZF26" s="166"/>
      <c r="NZG26" s="167"/>
      <c r="NZH26" s="168"/>
      <c r="NZI26" s="168"/>
      <c r="NZJ26" s="169"/>
      <c r="NZK26" s="166"/>
      <c r="NZL26" s="167"/>
      <c r="NZM26" s="168"/>
      <c r="NZN26" s="168"/>
      <c r="NZO26" s="169"/>
      <c r="NZP26" s="166"/>
      <c r="NZQ26" s="167"/>
      <c r="NZR26" s="168"/>
      <c r="NZS26" s="168"/>
      <c r="NZT26" s="169"/>
      <c r="NZU26" s="166"/>
      <c r="NZV26" s="167"/>
      <c r="NZW26" s="168"/>
      <c r="NZX26" s="168"/>
      <c r="NZY26" s="169"/>
      <c r="NZZ26" s="166"/>
      <c r="OAA26" s="167"/>
      <c r="OAB26" s="168"/>
      <c r="OAC26" s="168"/>
      <c r="OAD26" s="169"/>
      <c r="OAE26" s="166"/>
      <c r="OAF26" s="167"/>
      <c r="OAG26" s="168"/>
      <c r="OAH26" s="168"/>
      <c r="OAI26" s="169"/>
      <c r="OAJ26" s="166"/>
      <c r="OAK26" s="167"/>
      <c r="OAL26" s="168"/>
      <c r="OAM26" s="168"/>
      <c r="OAN26" s="169"/>
      <c r="OAO26" s="166"/>
      <c r="OAP26" s="167"/>
      <c r="OAQ26" s="168"/>
      <c r="OAR26" s="168"/>
      <c r="OAS26" s="169"/>
      <c r="OAT26" s="166"/>
      <c r="OAU26" s="167"/>
      <c r="OAV26" s="168"/>
      <c r="OAW26" s="168"/>
      <c r="OAX26" s="169"/>
      <c r="OAY26" s="166"/>
      <c r="OAZ26" s="167"/>
      <c r="OBA26" s="168"/>
      <c r="OBB26" s="168"/>
      <c r="OBC26" s="169"/>
      <c r="OBD26" s="166"/>
      <c r="OBE26" s="167"/>
      <c r="OBF26" s="168"/>
      <c r="OBG26" s="168"/>
      <c r="OBH26" s="169"/>
      <c r="OBI26" s="166"/>
      <c r="OBJ26" s="167"/>
      <c r="OBK26" s="168"/>
      <c r="OBL26" s="168"/>
      <c r="OBM26" s="169"/>
      <c r="OBN26" s="166"/>
      <c r="OBO26" s="167"/>
      <c r="OBP26" s="168"/>
      <c r="OBQ26" s="168"/>
      <c r="OBR26" s="169"/>
      <c r="OBS26" s="166"/>
      <c r="OBT26" s="167"/>
      <c r="OBU26" s="168"/>
      <c r="OBV26" s="168"/>
      <c r="OBW26" s="169"/>
      <c r="OBX26" s="166"/>
      <c r="OBY26" s="167"/>
      <c r="OBZ26" s="168"/>
      <c r="OCA26" s="168"/>
      <c r="OCB26" s="169"/>
      <c r="OCC26" s="166"/>
      <c r="OCD26" s="167"/>
      <c r="OCE26" s="168"/>
      <c r="OCF26" s="168"/>
      <c r="OCG26" s="169"/>
      <c r="OCH26" s="166"/>
      <c r="OCI26" s="167"/>
      <c r="OCJ26" s="168"/>
      <c r="OCK26" s="168"/>
      <c r="OCL26" s="169"/>
      <c r="OCM26" s="166"/>
      <c r="OCN26" s="167"/>
      <c r="OCO26" s="168"/>
      <c r="OCP26" s="168"/>
      <c r="OCQ26" s="169"/>
      <c r="OCR26" s="166"/>
      <c r="OCS26" s="167"/>
      <c r="OCT26" s="168"/>
      <c r="OCU26" s="168"/>
      <c r="OCV26" s="169"/>
      <c r="OCW26" s="166"/>
      <c r="OCX26" s="167"/>
      <c r="OCY26" s="168"/>
      <c r="OCZ26" s="168"/>
      <c r="ODA26" s="169"/>
      <c r="ODB26" s="166"/>
      <c r="ODC26" s="167"/>
      <c r="ODD26" s="168"/>
      <c r="ODE26" s="168"/>
      <c r="ODF26" s="169"/>
      <c r="ODG26" s="166"/>
      <c r="ODH26" s="167"/>
      <c r="ODI26" s="168"/>
      <c r="ODJ26" s="168"/>
      <c r="ODK26" s="169"/>
      <c r="ODL26" s="166"/>
      <c r="ODM26" s="167"/>
      <c r="ODN26" s="168"/>
      <c r="ODO26" s="168"/>
      <c r="ODP26" s="169"/>
      <c r="ODQ26" s="166"/>
      <c r="ODR26" s="167"/>
      <c r="ODS26" s="168"/>
      <c r="ODT26" s="168"/>
      <c r="ODU26" s="169"/>
      <c r="ODV26" s="166"/>
      <c r="ODW26" s="167"/>
      <c r="ODX26" s="168"/>
      <c r="ODY26" s="168"/>
      <c r="ODZ26" s="169"/>
      <c r="OEA26" s="166"/>
      <c r="OEB26" s="167"/>
      <c r="OEC26" s="168"/>
      <c r="OED26" s="168"/>
      <c r="OEE26" s="169"/>
      <c r="OEF26" s="166"/>
      <c r="OEG26" s="167"/>
      <c r="OEH26" s="168"/>
      <c r="OEI26" s="168"/>
      <c r="OEJ26" s="169"/>
      <c r="OEK26" s="166"/>
      <c r="OEL26" s="167"/>
      <c r="OEM26" s="168"/>
      <c r="OEN26" s="168"/>
      <c r="OEO26" s="169"/>
      <c r="OEP26" s="166"/>
      <c r="OEQ26" s="167"/>
      <c r="OER26" s="168"/>
      <c r="OES26" s="168"/>
      <c r="OET26" s="169"/>
      <c r="OEU26" s="166"/>
      <c r="OEV26" s="167"/>
      <c r="OEW26" s="168"/>
      <c r="OEX26" s="168"/>
      <c r="OEY26" s="169"/>
      <c r="OEZ26" s="166"/>
      <c r="OFA26" s="167"/>
      <c r="OFB26" s="168"/>
      <c r="OFC26" s="168"/>
      <c r="OFD26" s="169"/>
      <c r="OFE26" s="166"/>
      <c r="OFF26" s="167"/>
      <c r="OFG26" s="168"/>
      <c r="OFH26" s="168"/>
      <c r="OFI26" s="169"/>
      <c r="OFJ26" s="166"/>
      <c r="OFK26" s="167"/>
      <c r="OFL26" s="168"/>
      <c r="OFM26" s="168"/>
      <c r="OFN26" s="169"/>
      <c r="OFO26" s="166"/>
      <c r="OFP26" s="167"/>
      <c r="OFQ26" s="168"/>
      <c r="OFR26" s="168"/>
      <c r="OFS26" s="169"/>
      <c r="OFT26" s="166"/>
      <c r="OFU26" s="167"/>
      <c r="OFV26" s="168"/>
      <c r="OFW26" s="168"/>
      <c r="OFX26" s="169"/>
      <c r="OFY26" s="166"/>
      <c r="OFZ26" s="167"/>
      <c r="OGA26" s="168"/>
      <c r="OGB26" s="168"/>
      <c r="OGC26" s="169"/>
      <c r="OGD26" s="166"/>
      <c r="OGE26" s="167"/>
      <c r="OGF26" s="168"/>
      <c r="OGG26" s="168"/>
      <c r="OGH26" s="169"/>
      <c r="OGI26" s="166"/>
      <c r="OGJ26" s="167"/>
      <c r="OGK26" s="168"/>
      <c r="OGL26" s="168"/>
      <c r="OGM26" s="169"/>
      <c r="OGN26" s="166"/>
      <c r="OGO26" s="167"/>
      <c r="OGP26" s="168"/>
      <c r="OGQ26" s="168"/>
      <c r="OGR26" s="169"/>
      <c r="OGS26" s="166"/>
      <c r="OGT26" s="167"/>
      <c r="OGU26" s="168"/>
      <c r="OGV26" s="168"/>
      <c r="OGW26" s="169"/>
      <c r="OGX26" s="166"/>
      <c r="OGY26" s="167"/>
      <c r="OGZ26" s="168"/>
      <c r="OHA26" s="168"/>
      <c r="OHB26" s="169"/>
      <c r="OHC26" s="166"/>
      <c r="OHD26" s="167"/>
      <c r="OHE26" s="168"/>
      <c r="OHF26" s="168"/>
      <c r="OHG26" s="169"/>
      <c r="OHH26" s="166"/>
      <c r="OHI26" s="167"/>
      <c r="OHJ26" s="168"/>
      <c r="OHK26" s="168"/>
      <c r="OHL26" s="169"/>
      <c r="OHM26" s="166"/>
      <c r="OHN26" s="167"/>
      <c r="OHO26" s="168"/>
      <c r="OHP26" s="168"/>
      <c r="OHQ26" s="169"/>
      <c r="OHR26" s="166"/>
      <c r="OHS26" s="167"/>
      <c r="OHT26" s="168"/>
      <c r="OHU26" s="168"/>
      <c r="OHV26" s="169"/>
      <c r="OHW26" s="166"/>
      <c r="OHX26" s="167"/>
      <c r="OHY26" s="168"/>
      <c r="OHZ26" s="168"/>
      <c r="OIA26" s="169"/>
      <c r="OIB26" s="166"/>
      <c r="OIC26" s="167"/>
      <c r="OID26" s="168"/>
      <c r="OIE26" s="168"/>
      <c r="OIF26" s="169"/>
      <c r="OIG26" s="166"/>
      <c r="OIH26" s="167"/>
      <c r="OII26" s="168"/>
      <c r="OIJ26" s="168"/>
      <c r="OIK26" s="169"/>
      <c r="OIL26" s="166"/>
      <c r="OIM26" s="167"/>
      <c r="OIN26" s="168"/>
      <c r="OIO26" s="168"/>
      <c r="OIP26" s="169"/>
      <c r="OIQ26" s="166"/>
      <c r="OIR26" s="167"/>
      <c r="OIS26" s="168"/>
      <c r="OIT26" s="168"/>
      <c r="OIU26" s="169"/>
      <c r="OIV26" s="166"/>
      <c r="OIW26" s="167"/>
      <c r="OIX26" s="168"/>
      <c r="OIY26" s="168"/>
      <c r="OIZ26" s="169"/>
      <c r="OJA26" s="166"/>
      <c r="OJB26" s="167"/>
      <c r="OJC26" s="168"/>
      <c r="OJD26" s="168"/>
      <c r="OJE26" s="169"/>
      <c r="OJF26" s="166"/>
      <c r="OJG26" s="167"/>
      <c r="OJH26" s="168"/>
      <c r="OJI26" s="168"/>
      <c r="OJJ26" s="169"/>
      <c r="OJK26" s="166"/>
      <c r="OJL26" s="167"/>
      <c r="OJM26" s="168"/>
      <c r="OJN26" s="168"/>
      <c r="OJO26" s="169"/>
      <c r="OJP26" s="166"/>
      <c r="OJQ26" s="167"/>
      <c r="OJR26" s="168"/>
      <c r="OJS26" s="168"/>
      <c r="OJT26" s="169"/>
      <c r="OJU26" s="166"/>
      <c r="OJV26" s="167"/>
      <c r="OJW26" s="168"/>
      <c r="OJX26" s="168"/>
      <c r="OJY26" s="169"/>
      <c r="OJZ26" s="166"/>
      <c r="OKA26" s="167"/>
      <c r="OKB26" s="168"/>
      <c r="OKC26" s="168"/>
      <c r="OKD26" s="169"/>
      <c r="OKE26" s="166"/>
      <c r="OKF26" s="167"/>
      <c r="OKG26" s="168"/>
      <c r="OKH26" s="168"/>
      <c r="OKI26" s="169"/>
      <c r="OKJ26" s="166"/>
      <c r="OKK26" s="167"/>
      <c r="OKL26" s="168"/>
      <c r="OKM26" s="168"/>
      <c r="OKN26" s="169"/>
      <c r="OKO26" s="166"/>
      <c r="OKP26" s="167"/>
      <c r="OKQ26" s="168"/>
      <c r="OKR26" s="168"/>
      <c r="OKS26" s="169"/>
      <c r="OKT26" s="166"/>
      <c r="OKU26" s="167"/>
      <c r="OKV26" s="168"/>
      <c r="OKW26" s="168"/>
      <c r="OKX26" s="169"/>
      <c r="OKY26" s="166"/>
      <c r="OKZ26" s="167"/>
      <c r="OLA26" s="168"/>
      <c r="OLB26" s="168"/>
      <c r="OLC26" s="169"/>
      <c r="OLD26" s="166"/>
      <c r="OLE26" s="167"/>
      <c r="OLF26" s="168"/>
      <c r="OLG26" s="168"/>
      <c r="OLH26" s="169"/>
      <c r="OLI26" s="166"/>
      <c r="OLJ26" s="167"/>
      <c r="OLK26" s="168"/>
      <c r="OLL26" s="168"/>
      <c r="OLM26" s="169"/>
      <c r="OLN26" s="166"/>
      <c r="OLO26" s="167"/>
      <c r="OLP26" s="168"/>
      <c r="OLQ26" s="168"/>
      <c r="OLR26" s="169"/>
      <c r="OLS26" s="166"/>
      <c r="OLT26" s="167"/>
      <c r="OLU26" s="168"/>
      <c r="OLV26" s="168"/>
      <c r="OLW26" s="169"/>
      <c r="OLX26" s="166"/>
      <c r="OLY26" s="167"/>
      <c r="OLZ26" s="168"/>
      <c r="OMA26" s="168"/>
      <c r="OMB26" s="169"/>
      <c r="OMC26" s="166"/>
      <c r="OMD26" s="167"/>
      <c r="OME26" s="168"/>
      <c r="OMF26" s="168"/>
      <c r="OMG26" s="169"/>
      <c r="OMH26" s="166"/>
      <c r="OMI26" s="167"/>
      <c r="OMJ26" s="168"/>
      <c r="OMK26" s="168"/>
      <c r="OML26" s="169"/>
      <c r="OMM26" s="166"/>
      <c r="OMN26" s="167"/>
      <c r="OMO26" s="168"/>
      <c r="OMP26" s="168"/>
      <c r="OMQ26" s="169"/>
      <c r="OMR26" s="166"/>
      <c r="OMS26" s="167"/>
      <c r="OMT26" s="168"/>
      <c r="OMU26" s="168"/>
      <c r="OMV26" s="169"/>
      <c r="OMW26" s="166"/>
      <c r="OMX26" s="167"/>
      <c r="OMY26" s="168"/>
      <c r="OMZ26" s="168"/>
      <c r="ONA26" s="169"/>
      <c r="ONB26" s="166"/>
      <c r="ONC26" s="167"/>
      <c r="OND26" s="168"/>
      <c r="ONE26" s="168"/>
      <c r="ONF26" s="169"/>
      <c r="ONG26" s="166"/>
      <c r="ONH26" s="167"/>
      <c r="ONI26" s="168"/>
      <c r="ONJ26" s="168"/>
      <c r="ONK26" s="169"/>
      <c r="ONL26" s="166"/>
      <c r="ONM26" s="167"/>
      <c r="ONN26" s="168"/>
      <c r="ONO26" s="168"/>
      <c r="ONP26" s="169"/>
      <c r="ONQ26" s="166"/>
      <c r="ONR26" s="167"/>
      <c r="ONS26" s="168"/>
      <c r="ONT26" s="168"/>
      <c r="ONU26" s="169"/>
      <c r="ONV26" s="166"/>
      <c r="ONW26" s="167"/>
      <c r="ONX26" s="168"/>
      <c r="ONY26" s="168"/>
      <c r="ONZ26" s="169"/>
      <c r="OOA26" s="166"/>
      <c r="OOB26" s="167"/>
      <c r="OOC26" s="168"/>
      <c r="OOD26" s="168"/>
      <c r="OOE26" s="169"/>
      <c r="OOF26" s="166"/>
      <c r="OOG26" s="167"/>
      <c r="OOH26" s="168"/>
      <c r="OOI26" s="168"/>
      <c r="OOJ26" s="169"/>
      <c r="OOK26" s="166"/>
      <c r="OOL26" s="167"/>
      <c r="OOM26" s="168"/>
      <c r="OON26" s="168"/>
      <c r="OOO26" s="169"/>
      <c r="OOP26" s="166"/>
      <c r="OOQ26" s="167"/>
      <c r="OOR26" s="168"/>
      <c r="OOS26" s="168"/>
      <c r="OOT26" s="169"/>
      <c r="OOU26" s="166"/>
      <c r="OOV26" s="167"/>
      <c r="OOW26" s="168"/>
      <c r="OOX26" s="168"/>
      <c r="OOY26" s="169"/>
      <c r="OOZ26" s="166"/>
      <c r="OPA26" s="167"/>
      <c r="OPB26" s="168"/>
      <c r="OPC26" s="168"/>
      <c r="OPD26" s="169"/>
      <c r="OPE26" s="166"/>
      <c r="OPF26" s="167"/>
      <c r="OPG26" s="168"/>
      <c r="OPH26" s="168"/>
      <c r="OPI26" s="169"/>
      <c r="OPJ26" s="166"/>
      <c r="OPK26" s="167"/>
      <c r="OPL26" s="168"/>
      <c r="OPM26" s="168"/>
      <c r="OPN26" s="169"/>
      <c r="OPO26" s="166"/>
      <c r="OPP26" s="167"/>
      <c r="OPQ26" s="168"/>
      <c r="OPR26" s="168"/>
      <c r="OPS26" s="169"/>
      <c r="OPT26" s="166"/>
      <c r="OPU26" s="167"/>
      <c r="OPV26" s="168"/>
      <c r="OPW26" s="168"/>
      <c r="OPX26" s="169"/>
      <c r="OPY26" s="166"/>
      <c r="OPZ26" s="167"/>
      <c r="OQA26" s="168"/>
      <c r="OQB26" s="168"/>
      <c r="OQC26" s="169"/>
      <c r="OQD26" s="166"/>
      <c r="OQE26" s="167"/>
      <c r="OQF26" s="168"/>
      <c r="OQG26" s="168"/>
      <c r="OQH26" s="169"/>
      <c r="OQI26" s="166"/>
      <c r="OQJ26" s="167"/>
      <c r="OQK26" s="168"/>
      <c r="OQL26" s="168"/>
      <c r="OQM26" s="169"/>
      <c r="OQN26" s="166"/>
      <c r="OQO26" s="167"/>
      <c r="OQP26" s="168"/>
      <c r="OQQ26" s="168"/>
      <c r="OQR26" s="169"/>
      <c r="OQS26" s="166"/>
      <c r="OQT26" s="167"/>
      <c r="OQU26" s="168"/>
      <c r="OQV26" s="168"/>
      <c r="OQW26" s="169"/>
      <c r="OQX26" s="166"/>
      <c r="OQY26" s="167"/>
      <c r="OQZ26" s="168"/>
      <c r="ORA26" s="168"/>
      <c r="ORB26" s="169"/>
      <c r="ORC26" s="166"/>
      <c r="ORD26" s="167"/>
      <c r="ORE26" s="168"/>
      <c r="ORF26" s="168"/>
      <c r="ORG26" s="169"/>
      <c r="ORH26" s="166"/>
      <c r="ORI26" s="167"/>
      <c r="ORJ26" s="168"/>
      <c r="ORK26" s="168"/>
      <c r="ORL26" s="169"/>
      <c r="ORM26" s="166"/>
      <c r="ORN26" s="167"/>
      <c r="ORO26" s="168"/>
      <c r="ORP26" s="168"/>
      <c r="ORQ26" s="169"/>
      <c r="ORR26" s="166"/>
      <c r="ORS26" s="167"/>
      <c r="ORT26" s="168"/>
      <c r="ORU26" s="168"/>
      <c r="ORV26" s="169"/>
      <c r="ORW26" s="166"/>
      <c r="ORX26" s="167"/>
      <c r="ORY26" s="168"/>
      <c r="ORZ26" s="168"/>
      <c r="OSA26" s="169"/>
      <c r="OSB26" s="166"/>
      <c r="OSC26" s="167"/>
      <c r="OSD26" s="168"/>
      <c r="OSE26" s="168"/>
      <c r="OSF26" s="169"/>
      <c r="OSG26" s="166"/>
      <c r="OSH26" s="167"/>
      <c r="OSI26" s="168"/>
      <c r="OSJ26" s="168"/>
      <c r="OSK26" s="169"/>
      <c r="OSL26" s="166"/>
      <c r="OSM26" s="167"/>
      <c r="OSN26" s="168"/>
      <c r="OSO26" s="168"/>
      <c r="OSP26" s="169"/>
      <c r="OSQ26" s="166"/>
      <c r="OSR26" s="167"/>
      <c r="OSS26" s="168"/>
      <c r="OST26" s="168"/>
      <c r="OSU26" s="169"/>
      <c r="OSV26" s="166"/>
      <c r="OSW26" s="167"/>
      <c r="OSX26" s="168"/>
      <c r="OSY26" s="168"/>
      <c r="OSZ26" s="169"/>
      <c r="OTA26" s="166"/>
      <c r="OTB26" s="167"/>
      <c r="OTC26" s="168"/>
      <c r="OTD26" s="168"/>
      <c r="OTE26" s="169"/>
      <c r="OTF26" s="166"/>
      <c r="OTG26" s="167"/>
      <c r="OTH26" s="168"/>
      <c r="OTI26" s="168"/>
      <c r="OTJ26" s="169"/>
      <c r="OTK26" s="166"/>
      <c r="OTL26" s="167"/>
      <c r="OTM26" s="168"/>
      <c r="OTN26" s="168"/>
      <c r="OTO26" s="169"/>
      <c r="OTP26" s="166"/>
      <c r="OTQ26" s="167"/>
      <c r="OTR26" s="168"/>
      <c r="OTS26" s="168"/>
      <c r="OTT26" s="169"/>
      <c r="OTU26" s="166"/>
      <c r="OTV26" s="167"/>
      <c r="OTW26" s="168"/>
      <c r="OTX26" s="168"/>
      <c r="OTY26" s="169"/>
      <c r="OTZ26" s="166"/>
      <c r="OUA26" s="167"/>
      <c r="OUB26" s="168"/>
      <c r="OUC26" s="168"/>
      <c r="OUD26" s="169"/>
      <c r="OUE26" s="166"/>
      <c r="OUF26" s="167"/>
      <c r="OUG26" s="168"/>
      <c r="OUH26" s="168"/>
      <c r="OUI26" s="169"/>
      <c r="OUJ26" s="166"/>
      <c r="OUK26" s="167"/>
      <c r="OUL26" s="168"/>
      <c r="OUM26" s="168"/>
      <c r="OUN26" s="169"/>
      <c r="OUO26" s="166"/>
      <c r="OUP26" s="167"/>
      <c r="OUQ26" s="168"/>
      <c r="OUR26" s="168"/>
      <c r="OUS26" s="169"/>
      <c r="OUT26" s="166"/>
      <c r="OUU26" s="167"/>
      <c r="OUV26" s="168"/>
      <c r="OUW26" s="168"/>
      <c r="OUX26" s="169"/>
      <c r="OUY26" s="166"/>
      <c r="OUZ26" s="167"/>
      <c r="OVA26" s="168"/>
      <c r="OVB26" s="168"/>
      <c r="OVC26" s="169"/>
      <c r="OVD26" s="166"/>
      <c r="OVE26" s="167"/>
      <c r="OVF26" s="168"/>
      <c r="OVG26" s="168"/>
      <c r="OVH26" s="169"/>
      <c r="OVI26" s="166"/>
      <c r="OVJ26" s="167"/>
      <c r="OVK26" s="168"/>
      <c r="OVL26" s="168"/>
      <c r="OVM26" s="169"/>
      <c r="OVN26" s="166"/>
      <c r="OVO26" s="167"/>
      <c r="OVP26" s="168"/>
      <c r="OVQ26" s="168"/>
      <c r="OVR26" s="169"/>
      <c r="OVS26" s="166"/>
      <c r="OVT26" s="167"/>
      <c r="OVU26" s="168"/>
      <c r="OVV26" s="168"/>
      <c r="OVW26" s="169"/>
      <c r="OVX26" s="166"/>
      <c r="OVY26" s="167"/>
      <c r="OVZ26" s="168"/>
      <c r="OWA26" s="168"/>
      <c r="OWB26" s="169"/>
      <c r="OWC26" s="166"/>
      <c r="OWD26" s="167"/>
      <c r="OWE26" s="168"/>
      <c r="OWF26" s="168"/>
      <c r="OWG26" s="169"/>
      <c r="OWH26" s="166"/>
      <c r="OWI26" s="167"/>
      <c r="OWJ26" s="168"/>
      <c r="OWK26" s="168"/>
      <c r="OWL26" s="169"/>
      <c r="OWM26" s="166"/>
      <c r="OWN26" s="167"/>
      <c r="OWO26" s="168"/>
      <c r="OWP26" s="168"/>
      <c r="OWQ26" s="169"/>
      <c r="OWR26" s="166"/>
      <c r="OWS26" s="167"/>
      <c r="OWT26" s="168"/>
      <c r="OWU26" s="168"/>
      <c r="OWV26" s="169"/>
      <c r="OWW26" s="166"/>
      <c r="OWX26" s="167"/>
      <c r="OWY26" s="168"/>
      <c r="OWZ26" s="168"/>
      <c r="OXA26" s="169"/>
      <c r="OXB26" s="166"/>
      <c r="OXC26" s="167"/>
      <c r="OXD26" s="168"/>
      <c r="OXE26" s="168"/>
      <c r="OXF26" s="169"/>
      <c r="OXG26" s="166"/>
      <c r="OXH26" s="167"/>
      <c r="OXI26" s="168"/>
      <c r="OXJ26" s="168"/>
      <c r="OXK26" s="169"/>
      <c r="OXL26" s="166"/>
      <c r="OXM26" s="167"/>
      <c r="OXN26" s="168"/>
      <c r="OXO26" s="168"/>
      <c r="OXP26" s="169"/>
      <c r="OXQ26" s="166"/>
      <c r="OXR26" s="167"/>
      <c r="OXS26" s="168"/>
      <c r="OXT26" s="168"/>
      <c r="OXU26" s="169"/>
      <c r="OXV26" s="166"/>
      <c r="OXW26" s="167"/>
      <c r="OXX26" s="168"/>
      <c r="OXY26" s="168"/>
      <c r="OXZ26" s="169"/>
      <c r="OYA26" s="166"/>
      <c r="OYB26" s="167"/>
      <c r="OYC26" s="168"/>
      <c r="OYD26" s="168"/>
      <c r="OYE26" s="169"/>
      <c r="OYF26" s="166"/>
      <c r="OYG26" s="167"/>
      <c r="OYH26" s="168"/>
      <c r="OYI26" s="168"/>
      <c r="OYJ26" s="169"/>
      <c r="OYK26" s="166"/>
      <c r="OYL26" s="167"/>
      <c r="OYM26" s="168"/>
      <c r="OYN26" s="168"/>
      <c r="OYO26" s="169"/>
      <c r="OYP26" s="166"/>
      <c r="OYQ26" s="167"/>
      <c r="OYR26" s="168"/>
      <c r="OYS26" s="168"/>
      <c r="OYT26" s="169"/>
      <c r="OYU26" s="166"/>
      <c r="OYV26" s="167"/>
      <c r="OYW26" s="168"/>
      <c r="OYX26" s="168"/>
      <c r="OYY26" s="169"/>
      <c r="OYZ26" s="166"/>
      <c r="OZA26" s="167"/>
      <c r="OZB26" s="168"/>
      <c r="OZC26" s="168"/>
      <c r="OZD26" s="169"/>
      <c r="OZE26" s="166"/>
      <c r="OZF26" s="167"/>
      <c r="OZG26" s="168"/>
      <c r="OZH26" s="168"/>
      <c r="OZI26" s="169"/>
      <c r="OZJ26" s="166"/>
      <c r="OZK26" s="167"/>
      <c r="OZL26" s="168"/>
      <c r="OZM26" s="168"/>
      <c r="OZN26" s="169"/>
      <c r="OZO26" s="166"/>
      <c r="OZP26" s="167"/>
      <c r="OZQ26" s="168"/>
      <c r="OZR26" s="168"/>
      <c r="OZS26" s="169"/>
      <c r="OZT26" s="166"/>
      <c r="OZU26" s="167"/>
      <c r="OZV26" s="168"/>
      <c r="OZW26" s="168"/>
      <c r="OZX26" s="169"/>
      <c r="OZY26" s="166"/>
      <c r="OZZ26" s="167"/>
      <c r="PAA26" s="168"/>
      <c r="PAB26" s="168"/>
      <c r="PAC26" s="169"/>
      <c r="PAD26" s="166"/>
      <c r="PAE26" s="167"/>
      <c r="PAF26" s="168"/>
      <c r="PAG26" s="168"/>
      <c r="PAH26" s="169"/>
      <c r="PAI26" s="166"/>
      <c r="PAJ26" s="167"/>
      <c r="PAK26" s="168"/>
      <c r="PAL26" s="168"/>
      <c r="PAM26" s="169"/>
      <c r="PAN26" s="166"/>
      <c r="PAO26" s="167"/>
      <c r="PAP26" s="168"/>
      <c r="PAQ26" s="168"/>
      <c r="PAR26" s="169"/>
      <c r="PAS26" s="166"/>
      <c r="PAT26" s="167"/>
      <c r="PAU26" s="168"/>
      <c r="PAV26" s="168"/>
      <c r="PAW26" s="169"/>
      <c r="PAX26" s="166"/>
      <c r="PAY26" s="167"/>
      <c r="PAZ26" s="168"/>
      <c r="PBA26" s="168"/>
      <c r="PBB26" s="169"/>
      <c r="PBC26" s="166"/>
      <c r="PBD26" s="167"/>
      <c r="PBE26" s="168"/>
      <c r="PBF26" s="168"/>
      <c r="PBG26" s="169"/>
      <c r="PBH26" s="166"/>
      <c r="PBI26" s="167"/>
      <c r="PBJ26" s="168"/>
      <c r="PBK26" s="168"/>
      <c r="PBL26" s="169"/>
      <c r="PBM26" s="166"/>
      <c r="PBN26" s="167"/>
      <c r="PBO26" s="168"/>
      <c r="PBP26" s="168"/>
      <c r="PBQ26" s="169"/>
      <c r="PBR26" s="166"/>
      <c r="PBS26" s="167"/>
      <c r="PBT26" s="168"/>
      <c r="PBU26" s="168"/>
      <c r="PBV26" s="169"/>
      <c r="PBW26" s="166"/>
      <c r="PBX26" s="167"/>
      <c r="PBY26" s="168"/>
      <c r="PBZ26" s="168"/>
      <c r="PCA26" s="169"/>
      <c r="PCB26" s="166"/>
      <c r="PCC26" s="167"/>
      <c r="PCD26" s="168"/>
      <c r="PCE26" s="168"/>
      <c r="PCF26" s="169"/>
      <c r="PCG26" s="166"/>
      <c r="PCH26" s="167"/>
      <c r="PCI26" s="168"/>
      <c r="PCJ26" s="168"/>
      <c r="PCK26" s="169"/>
      <c r="PCL26" s="166"/>
      <c r="PCM26" s="167"/>
      <c r="PCN26" s="168"/>
      <c r="PCO26" s="168"/>
      <c r="PCP26" s="169"/>
      <c r="PCQ26" s="166"/>
      <c r="PCR26" s="167"/>
      <c r="PCS26" s="168"/>
      <c r="PCT26" s="168"/>
      <c r="PCU26" s="169"/>
      <c r="PCV26" s="166"/>
      <c r="PCW26" s="167"/>
      <c r="PCX26" s="168"/>
      <c r="PCY26" s="168"/>
      <c r="PCZ26" s="169"/>
      <c r="PDA26" s="166"/>
      <c r="PDB26" s="167"/>
      <c r="PDC26" s="168"/>
      <c r="PDD26" s="168"/>
      <c r="PDE26" s="169"/>
      <c r="PDF26" s="166"/>
      <c r="PDG26" s="167"/>
      <c r="PDH26" s="168"/>
      <c r="PDI26" s="168"/>
      <c r="PDJ26" s="169"/>
      <c r="PDK26" s="166"/>
      <c r="PDL26" s="167"/>
      <c r="PDM26" s="168"/>
      <c r="PDN26" s="168"/>
      <c r="PDO26" s="169"/>
      <c r="PDP26" s="166"/>
      <c r="PDQ26" s="167"/>
      <c r="PDR26" s="168"/>
      <c r="PDS26" s="168"/>
      <c r="PDT26" s="169"/>
      <c r="PDU26" s="166"/>
      <c r="PDV26" s="167"/>
      <c r="PDW26" s="168"/>
      <c r="PDX26" s="168"/>
      <c r="PDY26" s="169"/>
      <c r="PDZ26" s="166"/>
      <c r="PEA26" s="167"/>
      <c r="PEB26" s="168"/>
      <c r="PEC26" s="168"/>
      <c r="PED26" s="169"/>
      <c r="PEE26" s="166"/>
      <c r="PEF26" s="167"/>
      <c r="PEG26" s="168"/>
      <c r="PEH26" s="168"/>
      <c r="PEI26" s="169"/>
      <c r="PEJ26" s="166"/>
      <c r="PEK26" s="167"/>
      <c r="PEL26" s="168"/>
      <c r="PEM26" s="168"/>
      <c r="PEN26" s="169"/>
      <c r="PEO26" s="166"/>
      <c r="PEP26" s="167"/>
      <c r="PEQ26" s="168"/>
      <c r="PER26" s="168"/>
      <c r="PES26" s="169"/>
      <c r="PET26" s="166"/>
      <c r="PEU26" s="167"/>
      <c r="PEV26" s="168"/>
      <c r="PEW26" s="168"/>
      <c r="PEX26" s="169"/>
      <c r="PEY26" s="166"/>
      <c r="PEZ26" s="167"/>
      <c r="PFA26" s="168"/>
      <c r="PFB26" s="168"/>
      <c r="PFC26" s="169"/>
      <c r="PFD26" s="166"/>
      <c r="PFE26" s="167"/>
      <c r="PFF26" s="168"/>
      <c r="PFG26" s="168"/>
      <c r="PFH26" s="169"/>
      <c r="PFI26" s="166"/>
      <c r="PFJ26" s="167"/>
      <c r="PFK26" s="168"/>
      <c r="PFL26" s="168"/>
      <c r="PFM26" s="169"/>
      <c r="PFN26" s="166"/>
      <c r="PFO26" s="167"/>
      <c r="PFP26" s="168"/>
      <c r="PFQ26" s="168"/>
      <c r="PFR26" s="169"/>
      <c r="PFS26" s="166"/>
      <c r="PFT26" s="167"/>
      <c r="PFU26" s="168"/>
      <c r="PFV26" s="168"/>
      <c r="PFW26" s="169"/>
      <c r="PFX26" s="166"/>
      <c r="PFY26" s="167"/>
      <c r="PFZ26" s="168"/>
      <c r="PGA26" s="168"/>
      <c r="PGB26" s="169"/>
      <c r="PGC26" s="166"/>
      <c r="PGD26" s="167"/>
      <c r="PGE26" s="168"/>
      <c r="PGF26" s="168"/>
      <c r="PGG26" s="169"/>
      <c r="PGH26" s="166"/>
      <c r="PGI26" s="167"/>
      <c r="PGJ26" s="168"/>
      <c r="PGK26" s="168"/>
      <c r="PGL26" s="169"/>
      <c r="PGM26" s="166"/>
      <c r="PGN26" s="167"/>
      <c r="PGO26" s="168"/>
      <c r="PGP26" s="168"/>
      <c r="PGQ26" s="169"/>
      <c r="PGR26" s="166"/>
      <c r="PGS26" s="167"/>
      <c r="PGT26" s="168"/>
      <c r="PGU26" s="168"/>
      <c r="PGV26" s="169"/>
      <c r="PGW26" s="166"/>
      <c r="PGX26" s="167"/>
      <c r="PGY26" s="168"/>
      <c r="PGZ26" s="168"/>
      <c r="PHA26" s="169"/>
      <c r="PHB26" s="166"/>
      <c r="PHC26" s="167"/>
      <c r="PHD26" s="168"/>
      <c r="PHE26" s="168"/>
      <c r="PHF26" s="169"/>
      <c r="PHG26" s="166"/>
      <c r="PHH26" s="167"/>
      <c r="PHI26" s="168"/>
      <c r="PHJ26" s="168"/>
      <c r="PHK26" s="169"/>
      <c r="PHL26" s="166"/>
      <c r="PHM26" s="167"/>
      <c r="PHN26" s="168"/>
      <c r="PHO26" s="168"/>
      <c r="PHP26" s="169"/>
      <c r="PHQ26" s="166"/>
      <c r="PHR26" s="167"/>
      <c r="PHS26" s="168"/>
      <c r="PHT26" s="168"/>
      <c r="PHU26" s="169"/>
      <c r="PHV26" s="166"/>
      <c r="PHW26" s="167"/>
      <c r="PHX26" s="168"/>
      <c r="PHY26" s="168"/>
      <c r="PHZ26" s="169"/>
      <c r="PIA26" s="166"/>
      <c r="PIB26" s="167"/>
      <c r="PIC26" s="168"/>
      <c r="PID26" s="168"/>
      <c r="PIE26" s="169"/>
      <c r="PIF26" s="166"/>
      <c r="PIG26" s="167"/>
      <c r="PIH26" s="168"/>
      <c r="PII26" s="168"/>
      <c r="PIJ26" s="169"/>
      <c r="PIK26" s="166"/>
      <c r="PIL26" s="167"/>
      <c r="PIM26" s="168"/>
      <c r="PIN26" s="168"/>
      <c r="PIO26" s="169"/>
      <c r="PIP26" s="166"/>
      <c r="PIQ26" s="167"/>
      <c r="PIR26" s="168"/>
      <c r="PIS26" s="168"/>
      <c r="PIT26" s="169"/>
      <c r="PIU26" s="166"/>
      <c r="PIV26" s="167"/>
      <c r="PIW26" s="168"/>
      <c r="PIX26" s="168"/>
      <c r="PIY26" s="169"/>
      <c r="PIZ26" s="166"/>
      <c r="PJA26" s="167"/>
      <c r="PJB26" s="168"/>
      <c r="PJC26" s="168"/>
      <c r="PJD26" s="169"/>
      <c r="PJE26" s="166"/>
      <c r="PJF26" s="167"/>
      <c r="PJG26" s="168"/>
      <c r="PJH26" s="168"/>
      <c r="PJI26" s="169"/>
      <c r="PJJ26" s="166"/>
      <c r="PJK26" s="167"/>
      <c r="PJL26" s="168"/>
      <c r="PJM26" s="168"/>
      <c r="PJN26" s="169"/>
      <c r="PJO26" s="166"/>
      <c r="PJP26" s="167"/>
      <c r="PJQ26" s="168"/>
      <c r="PJR26" s="168"/>
      <c r="PJS26" s="169"/>
      <c r="PJT26" s="166"/>
      <c r="PJU26" s="167"/>
      <c r="PJV26" s="168"/>
      <c r="PJW26" s="168"/>
      <c r="PJX26" s="169"/>
      <c r="PJY26" s="166"/>
      <c r="PJZ26" s="167"/>
      <c r="PKA26" s="168"/>
      <c r="PKB26" s="168"/>
      <c r="PKC26" s="169"/>
      <c r="PKD26" s="166"/>
      <c r="PKE26" s="167"/>
      <c r="PKF26" s="168"/>
      <c r="PKG26" s="168"/>
      <c r="PKH26" s="169"/>
      <c r="PKI26" s="166"/>
      <c r="PKJ26" s="167"/>
      <c r="PKK26" s="168"/>
      <c r="PKL26" s="168"/>
      <c r="PKM26" s="169"/>
      <c r="PKN26" s="166"/>
      <c r="PKO26" s="167"/>
      <c r="PKP26" s="168"/>
      <c r="PKQ26" s="168"/>
      <c r="PKR26" s="169"/>
      <c r="PKS26" s="166"/>
      <c r="PKT26" s="167"/>
      <c r="PKU26" s="168"/>
      <c r="PKV26" s="168"/>
      <c r="PKW26" s="169"/>
      <c r="PKX26" s="166"/>
      <c r="PKY26" s="167"/>
      <c r="PKZ26" s="168"/>
      <c r="PLA26" s="168"/>
      <c r="PLB26" s="169"/>
      <c r="PLC26" s="166"/>
      <c r="PLD26" s="167"/>
      <c r="PLE26" s="168"/>
      <c r="PLF26" s="168"/>
      <c r="PLG26" s="169"/>
      <c r="PLH26" s="166"/>
      <c r="PLI26" s="167"/>
      <c r="PLJ26" s="168"/>
      <c r="PLK26" s="168"/>
      <c r="PLL26" s="169"/>
      <c r="PLM26" s="166"/>
      <c r="PLN26" s="167"/>
      <c r="PLO26" s="168"/>
      <c r="PLP26" s="168"/>
      <c r="PLQ26" s="169"/>
      <c r="PLR26" s="166"/>
      <c r="PLS26" s="167"/>
      <c r="PLT26" s="168"/>
      <c r="PLU26" s="168"/>
      <c r="PLV26" s="169"/>
      <c r="PLW26" s="166"/>
      <c r="PLX26" s="167"/>
      <c r="PLY26" s="168"/>
      <c r="PLZ26" s="168"/>
      <c r="PMA26" s="169"/>
      <c r="PMB26" s="166"/>
      <c r="PMC26" s="167"/>
      <c r="PMD26" s="168"/>
      <c r="PME26" s="168"/>
      <c r="PMF26" s="169"/>
      <c r="PMG26" s="166"/>
      <c r="PMH26" s="167"/>
      <c r="PMI26" s="168"/>
      <c r="PMJ26" s="168"/>
      <c r="PMK26" s="169"/>
      <c r="PML26" s="166"/>
      <c r="PMM26" s="167"/>
      <c r="PMN26" s="168"/>
      <c r="PMO26" s="168"/>
      <c r="PMP26" s="169"/>
      <c r="PMQ26" s="166"/>
      <c r="PMR26" s="167"/>
      <c r="PMS26" s="168"/>
      <c r="PMT26" s="168"/>
      <c r="PMU26" s="169"/>
      <c r="PMV26" s="166"/>
      <c r="PMW26" s="167"/>
      <c r="PMX26" s="168"/>
      <c r="PMY26" s="168"/>
      <c r="PMZ26" s="169"/>
      <c r="PNA26" s="166"/>
      <c r="PNB26" s="167"/>
      <c r="PNC26" s="168"/>
      <c r="PND26" s="168"/>
      <c r="PNE26" s="169"/>
      <c r="PNF26" s="166"/>
      <c r="PNG26" s="167"/>
      <c r="PNH26" s="168"/>
      <c r="PNI26" s="168"/>
      <c r="PNJ26" s="169"/>
      <c r="PNK26" s="166"/>
      <c r="PNL26" s="167"/>
      <c r="PNM26" s="168"/>
      <c r="PNN26" s="168"/>
      <c r="PNO26" s="169"/>
      <c r="PNP26" s="166"/>
      <c r="PNQ26" s="167"/>
      <c r="PNR26" s="168"/>
      <c r="PNS26" s="168"/>
      <c r="PNT26" s="169"/>
      <c r="PNU26" s="166"/>
      <c r="PNV26" s="167"/>
      <c r="PNW26" s="168"/>
      <c r="PNX26" s="168"/>
      <c r="PNY26" s="169"/>
      <c r="PNZ26" s="166"/>
      <c r="POA26" s="167"/>
      <c r="POB26" s="168"/>
      <c r="POC26" s="168"/>
      <c r="POD26" s="169"/>
      <c r="POE26" s="166"/>
      <c r="POF26" s="167"/>
      <c r="POG26" s="168"/>
      <c r="POH26" s="168"/>
      <c r="POI26" s="169"/>
      <c r="POJ26" s="166"/>
      <c r="POK26" s="167"/>
      <c r="POL26" s="168"/>
      <c r="POM26" s="168"/>
      <c r="PON26" s="169"/>
      <c r="POO26" s="166"/>
      <c r="POP26" s="167"/>
      <c r="POQ26" s="168"/>
      <c r="POR26" s="168"/>
      <c r="POS26" s="169"/>
      <c r="POT26" s="166"/>
      <c r="POU26" s="167"/>
      <c r="POV26" s="168"/>
      <c r="POW26" s="168"/>
      <c r="POX26" s="169"/>
      <c r="POY26" s="166"/>
      <c r="POZ26" s="167"/>
      <c r="PPA26" s="168"/>
      <c r="PPB26" s="168"/>
      <c r="PPC26" s="169"/>
      <c r="PPD26" s="166"/>
      <c r="PPE26" s="167"/>
      <c r="PPF26" s="168"/>
      <c r="PPG26" s="168"/>
      <c r="PPH26" s="169"/>
      <c r="PPI26" s="166"/>
      <c r="PPJ26" s="167"/>
      <c r="PPK26" s="168"/>
      <c r="PPL26" s="168"/>
      <c r="PPM26" s="169"/>
      <c r="PPN26" s="166"/>
      <c r="PPO26" s="167"/>
      <c r="PPP26" s="168"/>
      <c r="PPQ26" s="168"/>
      <c r="PPR26" s="169"/>
      <c r="PPS26" s="166"/>
      <c r="PPT26" s="167"/>
      <c r="PPU26" s="168"/>
      <c r="PPV26" s="168"/>
      <c r="PPW26" s="169"/>
      <c r="PPX26" s="166"/>
      <c r="PPY26" s="167"/>
      <c r="PPZ26" s="168"/>
      <c r="PQA26" s="168"/>
      <c r="PQB26" s="169"/>
      <c r="PQC26" s="166"/>
      <c r="PQD26" s="167"/>
      <c r="PQE26" s="168"/>
      <c r="PQF26" s="168"/>
      <c r="PQG26" s="169"/>
      <c r="PQH26" s="166"/>
      <c r="PQI26" s="167"/>
      <c r="PQJ26" s="168"/>
      <c r="PQK26" s="168"/>
      <c r="PQL26" s="169"/>
      <c r="PQM26" s="166"/>
      <c r="PQN26" s="167"/>
      <c r="PQO26" s="168"/>
      <c r="PQP26" s="168"/>
      <c r="PQQ26" s="169"/>
      <c r="PQR26" s="166"/>
      <c r="PQS26" s="167"/>
      <c r="PQT26" s="168"/>
      <c r="PQU26" s="168"/>
      <c r="PQV26" s="169"/>
      <c r="PQW26" s="166"/>
      <c r="PQX26" s="167"/>
      <c r="PQY26" s="168"/>
      <c r="PQZ26" s="168"/>
      <c r="PRA26" s="169"/>
      <c r="PRB26" s="166"/>
      <c r="PRC26" s="167"/>
      <c r="PRD26" s="168"/>
      <c r="PRE26" s="168"/>
      <c r="PRF26" s="169"/>
      <c r="PRG26" s="166"/>
      <c r="PRH26" s="167"/>
      <c r="PRI26" s="168"/>
      <c r="PRJ26" s="168"/>
      <c r="PRK26" s="169"/>
      <c r="PRL26" s="166"/>
      <c r="PRM26" s="167"/>
      <c r="PRN26" s="168"/>
      <c r="PRO26" s="168"/>
      <c r="PRP26" s="169"/>
      <c r="PRQ26" s="166"/>
      <c r="PRR26" s="167"/>
      <c r="PRS26" s="168"/>
      <c r="PRT26" s="168"/>
      <c r="PRU26" s="169"/>
      <c r="PRV26" s="166"/>
      <c r="PRW26" s="167"/>
      <c r="PRX26" s="168"/>
      <c r="PRY26" s="168"/>
      <c r="PRZ26" s="169"/>
      <c r="PSA26" s="166"/>
      <c r="PSB26" s="167"/>
      <c r="PSC26" s="168"/>
      <c r="PSD26" s="168"/>
      <c r="PSE26" s="169"/>
      <c r="PSF26" s="166"/>
      <c r="PSG26" s="167"/>
      <c r="PSH26" s="168"/>
      <c r="PSI26" s="168"/>
      <c r="PSJ26" s="169"/>
      <c r="PSK26" s="166"/>
      <c r="PSL26" s="167"/>
      <c r="PSM26" s="168"/>
      <c r="PSN26" s="168"/>
      <c r="PSO26" s="169"/>
      <c r="PSP26" s="166"/>
      <c r="PSQ26" s="167"/>
      <c r="PSR26" s="168"/>
      <c r="PSS26" s="168"/>
      <c r="PST26" s="169"/>
      <c r="PSU26" s="166"/>
      <c r="PSV26" s="167"/>
      <c r="PSW26" s="168"/>
      <c r="PSX26" s="168"/>
      <c r="PSY26" s="169"/>
      <c r="PSZ26" s="166"/>
      <c r="PTA26" s="167"/>
      <c r="PTB26" s="168"/>
      <c r="PTC26" s="168"/>
      <c r="PTD26" s="169"/>
      <c r="PTE26" s="166"/>
      <c r="PTF26" s="167"/>
      <c r="PTG26" s="168"/>
      <c r="PTH26" s="168"/>
      <c r="PTI26" s="169"/>
      <c r="PTJ26" s="166"/>
      <c r="PTK26" s="167"/>
      <c r="PTL26" s="168"/>
      <c r="PTM26" s="168"/>
      <c r="PTN26" s="169"/>
      <c r="PTO26" s="166"/>
      <c r="PTP26" s="167"/>
      <c r="PTQ26" s="168"/>
      <c r="PTR26" s="168"/>
      <c r="PTS26" s="169"/>
      <c r="PTT26" s="166"/>
      <c r="PTU26" s="167"/>
      <c r="PTV26" s="168"/>
      <c r="PTW26" s="168"/>
      <c r="PTX26" s="169"/>
      <c r="PTY26" s="166"/>
      <c r="PTZ26" s="167"/>
      <c r="PUA26" s="168"/>
      <c r="PUB26" s="168"/>
      <c r="PUC26" s="169"/>
      <c r="PUD26" s="166"/>
      <c r="PUE26" s="167"/>
      <c r="PUF26" s="168"/>
      <c r="PUG26" s="168"/>
      <c r="PUH26" s="169"/>
      <c r="PUI26" s="166"/>
      <c r="PUJ26" s="167"/>
      <c r="PUK26" s="168"/>
      <c r="PUL26" s="168"/>
      <c r="PUM26" s="169"/>
      <c r="PUN26" s="166"/>
      <c r="PUO26" s="167"/>
      <c r="PUP26" s="168"/>
      <c r="PUQ26" s="168"/>
      <c r="PUR26" s="169"/>
      <c r="PUS26" s="166"/>
      <c r="PUT26" s="167"/>
      <c r="PUU26" s="168"/>
      <c r="PUV26" s="168"/>
      <c r="PUW26" s="169"/>
      <c r="PUX26" s="166"/>
      <c r="PUY26" s="167"/>
      <c r="PUZ26" s="168"/>
      <c r="PVA26" s="168"/>
      <c r="PVB26" s="169"/>
      <c r="PVC26" s="166"/>
      <c r="PVD26" s="167"/>
      <c r="PVE26" s="168"/>
      <c r="PVF26" s="168"/>
      <c r="PVG26" s="169"/>
      <c r="PVH26" s="166"/>
      <c r="PVI26" s="167"/>
      <c r="PVJ26" s="168"/>
      <c r="PVK26" s="168"/>
      <c r="PVL26" s="169"/>
      <c r="PVM26" s="166"/>
      <c r="PVN26" s="167"/>
      <c r="PVO26" s="168"/>
      <c r="PVP26" s="168"/>
      <c r="PVQ26" s="169"/>
      <c r="PVR26" s="166"/>
      <c r="PVS26" s="167"/>
      <c r="PVT26" s="168"/>
      <c r="PVU26" s="168"/>
      <c r="PVV26" s="169"/>
      <c r="PVW26" s="166"/>
      <c r="PVX26" s="167"/>
      <c r="PVY26" s="168"/>
      <c r="PVZ26" s="168"/>
      <c r="PWA26" s="169"/>
      <c r="PWB26" s="166"/>
      <c r="PWC26" s="167"/>
      <c r="PWD26" s="168"/>
      <c r="PWE26" s="168"/>
      <c r="PWF26" s="169"/>
      <c r="PWG26" s="166"/>
      <c r="PWH26" s="167"/>
      <c r="PWI26" s="168"/>
      <c r="PWJ26" s="168"/>
      <c r="PWK26" s="169"/>
      <c r="PWL26" s="166"/>
      <c r="PWM26" s="167"/>
      <c r="PWN26" s="168"/>
      <c r="PWO26" s="168"/>
      <c r="PWP26" s="169"/>
      <c r="PWQ26" s="166"/>
      <c r="PWR26" s="167"/>
      <c r="PWS26" s="168"/>
      <c r="PWT26" s="168"/>
      <c r="PWU26" s="169"/>
      <c r="PWV26" s="166"/>
      <c r="PWW26" s="167"/>
      <c r="PWX26" s="168"/>
      <c r="PWY26" s="168"/>
      <c r="PWZ26" s="169"/>
      <c r="PXA26" s="166"/>
      <c r="PXB26" s="167"/>
      <c r="PXC26" s="168"/>
      <c r="PXD26" s="168"/>
      <c r="PXE26" s="169"/>
      <c r="PXF26" s="166"/>
      <c r="PXG26" s="167"/>
      <c r="PXH26" s="168"/>
      <c r="PXI26" s="168"/>
      <c r="PXJ26" s="169"/>
      <c r="PXK26" s="166"/>
      <c r="PXL26" s="167"/>
      <c r="PXM26" s="168"/>
      <c r="PXN26" s="168"/>
      <c r="PXO26" s="169"/>
      <c r="PXP26" s="166"/>
      <c r="PXQ26" s="167"/>
      <c r="PXR26" s="168"/>
      <c r="PXS26" s="168"/>
      <c r="PXT26" s="169"/>
      <c r="PXU26" s="166"/>
      <c r="PXV26" s="167"/>
      <c r="PXW26" s="168"/>
      <c r="PXX26" s="168"/>
      <c r="PXY26" s="169"/>
      <c r="PXZ26" s="166"/>
      <c r="PYA26" s="167"/>
      <c r="PYB26" s="168"/>
      <c r="PYC26" s="168"/>
      <c r="PYD26" s="169"/>
      <c r="PYE26" s="166"/>
      <c r="PYF26" s="167"/>
      <c r="PYG26" s="168"/>
      <c r="PYH26" s="168"/>
      <c r="PYI26" s="169"/>
      <c r="PYJ26" s="166"/>
      <c r="PYK26" s="167"/>
      <c r="PYL26" s="168"/>
      <c r="PYM26" s="168"/>
      <c r="PYN26" s="169"/>
      <c r="PYO26" s="166"/>
      <c r="PYP26" s="167"/>
      <c r="PYQ26" s="168"/>
      <c r="PYR26" s="168"/>
      <c r="PYS26" s="169"/>
      <c r="PYT26" s="166"/>
      <c r="PYU26" s="167"/>
      <c r="PYV26" s="168"/>
      <c r="PYW26" s="168"/>
      <c r="PYX26" s="169"/>
      <c r="PYY26" s="166"/>
      <c r="PYZ26" s="167"/>
      <c r="PZA26" s="168"/>
      <c r="PZB26" s="168"/>
      <c r="PZC26" s="169"/>
      <c r="PZD26" s="166"/>
      <c r="PZE26" s="167"/>
      <c r="PZF26" s="168"/>
      <c r="PZG26" s="168"/>
      <c r="PZH26" s="169"/>
      <c r="PZI26" s="166"/>
      <c r="PZJ26" s="167"/>
      <c r="PZK26" s="168"/>
      <c r="PZL26" s="168"/>
      <c r="PZM26" s="169"/>
      <c r="PZN26" s="166"/>
      <c r="PZO26" s="167"/>
      <c r="PZP26" s="168"/>
      <c r="PZQ26" s="168"/>
      <c r="PZR26" s="169"/>
      <c r="PZS26" s="166"/>
      <c r="PZT26" s="167"/>
      <c r="PZU26" s="168"/>
      <c r="PZV26" s="168"/>
      <c r="PZW26" s="169"/>
      <c r="PZX26" s="166"/>
      <c r="PZY26" s="167"/>
      <c r="PZZ26" s="168"/>
      <c r="QAA26" s="168"/>
      <c r="QAB26" s="169"/>
      <c r="QAC26" s="166"/>
      <c r="QAD26" s="167"/>
      <c r="QAE26" s="168"/>
      <c r="QAF26" s="168"/>
      <c r="QAG26" s="169"/>
      <c r="QAH26" s="166"/>
      <c r="QAI26" s="167"/>
      <c r="QAJ26" s="168"/>
      <c r="QAK26" s="168"/>
      <c r="QAL26" s="169"/>
      <c r="QAM26" s="166"/>
      <c r="QAN26" s="167"/>
      <c r="QAO26" s="168"/>
      <c r="QAP26" s="168"/>
      <c r="QAQ26" s="169"/>
      <c r="QAR26" s="166"/>
      <c r="QAS26" s="167"/>
      <c r="QAT26" s="168"/>
      <c r="QAU26" s="168"/>
      <c r="QAV26" s="169"/>
      <c r="QAW26" s="166"/>
      <c r="QAX26" s="167"/>
      <c r="QAY26" s="168"/>
      <c r="QAZ26" s="168"/>
      <c r="QBA26" s="169"/>
      <c r="QBB26" s="166"/>
      <c r="QBC26" s="167"/>
      <c r="QBD26" s="168"/>
      <c r="QBE26" s="168"/>
      <c r="QBF26" s="169"/>
      <c r="QBG26" s="166"/>
      <c r="QBH26" s="167"/>
      <c r="QBI26" s="168"/>
      <c r="QBJ26" s="168"/>
      <c r="QBK26" s="169"/>
      <c r="QBL26" s="166"/>
      <c r="QBM26" s="167"/>
      <c r="QBN26" s="168"/>
      <c r="QBO26" s="168"/>
      <c r="QBP26" s="169"/>
      <c r="QBQ26" s="166"/>
      <c r="QBR26" s="167"/>
      <c r="QBS26" s="168"/>
      <c r="QBT26" s="168"/>
      <c r="QBU26" s="169"/>
      <c r="QBV26" s="166"/>
      <c r="QBW26" s="167"/>
      <c r="QBX26" s="168"/>
      <c r="QBY26" s="168"/>
      <c r="QBZ26" s="169"/>
      <c r="QCA26" s="166"/>
      <c r="QCB26" s="167"/>
      <c r="QCC26" s="168"/>
      <c r="QCD26" s="168"/>
      <c r="QCE26" s="169"/>
      <c r="QCF26" s="166"/>
      <c r="QCG26" s="167"/>
      <c r="QCH26" s="168"/>
      <c r="QCI26" s="168"/>
      <c r="QCJ26" s="169"/>
      <c r="QCK26" s="166"/>
      <c r="QCL26" s="167"/>
      <c r="QCM26" s="168"/>
      <c r="QCN26" s="168"/>
      <c r="QCO26" s="169"/>
      <c r="QCP26" s="166"/>
      <c r="QCQ26" s="167"/>
      <c r="QCR26" s="168"/>
      <c r="QCS26" s="168"/>
      <c r="QCT26" s="169"/>
      <c r="QCU26" s="166"/>
      <c r="QCV26" s="167"/>
      <c r="QCW26" s="168"/>
      <c r="QCX26" s="168"/>
      <c r="QCY26" s="169"/>
      <c r="QCZ26" s="166"/>
      <c r="QDA26" s="167"/>
      <c r="QDB26" s="168"/>
      <c r="QDC26" s="168"/>
      <c r="QDD26" s="169"/>
      <c r="QDE26" s="166"/>
      <c r="QDF26" s="167"/>
      <c r="QDG26" s="168"/>
      <c r="QDH26" s="168"/>
      <c r="QDI26" s="169"/>
      <c r="QDJ26" s="166"/>
      <c r="QDK26" s="167"/>
      <c r="QDL26" s="168"/>
      <c r="QDM26" s="168"/>
      <c r="QDN26" s="169"/>
      <c r="QDO26" s="166"/>
      <c r="QDP26" s="167"/>
      <c r="QDQ26" s="168"/>
      <c r="QDR26" s="168"/>
      <c r="QDS26" s="169"/>
      <c r="QDT26" s="166"/>
      <c r="QDU26" s="167"/>
      <c r="QDV26" s="168"/>
      <c r="QDW26" s="168"/>
      <c r="QDX26" s="169"/>
      <c r="QDY26" s="166"/>
      <c r="QDZ26" s="167"/>
      <c r="QEA26" s="168"/>
      <c r="QEB26" s="168"/>
      <c r="QEC26" s="169"/>
      <c r="QED26" s="166"/>
      <c r="QEE26" s="167"/>
      <c r="QEF26" s="168"/>
      <c r="QEG26" s="168"/>
      <c r="QEH26" s="169"/>
      <c r="QEI26" s="166"/>
      <c r="QEJ26" s="167"/>
      <c r="QEK26" s="168"/>
      <c r="QEL26" s="168"/>
      <c r="QEM26" s="169"/>
      <c r="QEN26" s="166"/>
      <c r="QEO26" s="167"/>
      <c r="QEP26" s="168"/>
      <c r="QEQ26" s="168"/>
      <c r="QER26" s="169"/>
      <c r="QES26" s="166"/>
      <c r="QET26" s="167"/>
      <c r="QEU26" s="168"/>
      <c r="QEV26" s="168"/>
      <c r="QEW26" s="169"/>
      <c r="QEX26" s="166"/>
      <c r="QEY26" s="167"/>
      <c r="QEZ26" s="168"/>
      <c r="QFA26" s="168"/>
      <c r="QFB26" s="169"/>
      <c r="QFC26" s="166"/>
      <c r="QFD26" s="167"/>
      <c r="QFE26" s="168"/>
      <c r="QFF26" s="168"/>
      <c r="QFG26" s="169"/>
      <c r="QFH26" s="166"/>
      <c r="QFI26" s="167"/>
      <c r="QFJ26" s="168"/>
      <c r="QFK26" s="168"/>
      <c r="QFL26" s="169"/>
      <c r="QFM26" s="166"/>
      <c r="QFN26" s="167"/>
      <c r="QFO26" s="168"/>
      <c r="QFP26" s="168"/>
      <c r="QFQ26" s="169"/>
      <c r="QFR26" s="166"/>
      <c r="QFS26" s="167"/>
      <c r="QFT26" s="168"/>
      <c r="QFU26" s="168"/>
      <c r="QFV26" s="169"/>
      <c r="QFW26" s="166"/>
      <c r="QFX26" s="167"/>
      <c r="QFY26" s="168"/>
      <c r="QFZ26" s="168"/>
      <c r="QGA26" s="169"/>
      <c r="QGB26" s="166"/>
      <c r="QGC26" s="167"/>
      <c r="QGD26" s="168"/>
      <c r="QGE26" s="168"/>
      <c r="QGF26" s="169"/>
      <c r="QGG26" s="166"/>
      <c r="QGH26" s="167"/>
      <c r="QGI26" s="168"/>
      <c r="QGJ26" s="168"/>
      <c r="QGK26" s="169"/>
      <c r="QGL26" s="166"/>
      <c r="QGM26" s="167"/>
      <c r="QGN26" s="168"/>
      <c r="QGO26" s="168"/>
      <c r="QGP26" s="169"/>
      <c r="QGQ26" s="166"/>
      <c r="QGR26" s="167"/>
      <c r="QGS26" s="168"/>
      <c r="QGT26" s="168"/>
      <c r="QGU26" s="169"/>
      <c r="QGV26" s="166"/>
      <c r="QGW26" s="167"/>
      <c r="QGX26" s="168"/>
      <c r="QGY26" s="168"/>
      <c r="QGZ26" s="169"/>
      <c r="QHA26" s="166"/>
      <c r="QHB26" s="167"/>
      <c r="QHC26" s="168"/>
      <c r="QHD26" s="168"/>
      <c r="QHE26" s="169"/>
      <c r="QHF26" s="166"/>
      <c r="QHG26" s="167"/>
      <c r="QHH26" s="168"/>
      <c r="QHI26" s="168"/>
      <c r="QHJ26" s="169"/>
      <c r="QHK26" s="166"/>
      <c r="QHL26" s="167"/>
      <c r="QHM26" s="168"/>
      <c r="QHN26" s="168"/>
      <c r="QHO26" s="169"/>
      <c r="QHP26" s="166"/>
      <c r="QHQ26" s="167"/>
      <c r="QHR26" s="168"/>
      <c r="QHS26" s="168"/>
      <c r="QHT26" s="169"/>
      <c r="QHU26" s="166"/>
      <c r="QHV26" s="167"/>
      <c r="QHW26" s="168"/>
      <c r="QHX26" s="168"/>
      <c r="QHY26" s="169"/>
      <c r="QHZ26" s="166"/>
      <c r="QIA26" s="167"/>
      <c r="QIB26" s="168"/>
      <c r="QIC26" s="168"/>
      <c r="QID26" s="169"/>
      <c r="QIE26" s="166"/>
      <c r="QIF26" s="167"/>
      <c r="QIG26" s="168"/>
      <c r="QIH26" s="168"/>
      <c r="QII26" s="169"/>
      <c r="QIJ26" s="166"/>
      <c r="QIK26" s="167"/>
      <c r="QIL26" s="168"/>
      <c r="QIM26" s="168"/>
      <c r="QIN26" s="169"/>
      <c r="QIO26" s="166"/>
      <c r="QIP26" s="167"/>
      <c r="QIQ26" s="168"/>
      <c r="QIR26" s="168"/>
      <c r="QIS26" s="169"/>
      <c r="QIT26" s="166"/>
      <c r="QIU26" s="167"/>
      <c r="QIV26" s="168"/>
      <c r="QIW26" s="168"/>
      <c r="QIX26" s="169"/>
      <c r="QIY26" s="166"/>
      <c r="QIZ26" s="167"/>
      <c r="QJA26" s="168"/>
      <c r="QJB26" s="168"/>
      <c r="QJC26" s="169"/>
      <c r="QJD26" s="166"/>
      <c r="QJE26" s="167"/>
      <c r="QJF26" s="168"/>
      <c r="QJG26" s="168"/>
      <c r="QJH26" s="169"/>
      <c r="QJI26" s="166"/>
      <c r="QJJ26" s="167"/>
      <c r="QJK26" s="168"/>
      <c r="QJL26" s="168"/>
      <c r="QJM26" s="169"/>
      <c r="QJN26" s="166"/>
      <c r="QJO26" s="167"/>
      <c r="QJP26" s="168"/>
      <c r="QJQ26" s="168"/>
      <c r="QJR26" s="169"/>
      <c r="QJS26" s="166"/>
      <c r="QJT26" s="167"/>
      <c r="QJU26" s="168"/>
      <c r="QJV26" s="168"/>
      <c r="QJW26" s="169"/>
      <c r="QJX26" s="166"/>
      <c r="QJY26" s="167"/>
      <c r="QJZ26" s="168"/>
      <c r="QKA26" s="168"/>
      <c r="QKB26" s="169"/>
      <c r="QKC26" s="166"/>
      <c r="QKD26" s="167"/>
      <c r="QKE26" s="168"/>
      <c r="QKF26" s="168"/>
      <c r="QKG26" s="169"/>
      <c r="QKH26" s="166"/>
      <c r="QKI26" s="167"/>
      <c r="QKJ26" s="168"/>
      <c r="QKK26" s="168"/>
      <c r="QKL26" s="169"/>
      <c r="QKM26" s="166"/>
      <c r="QKN26" s="167"/>
      <c r="QKO26" s="168"/>
      <c r="QKP26" s="168"/>
      <c r="QKQ26" s="169"/>
      <c r="QKR26" s="166"/>
      <c r="QKS26" s="167"/>
      <c r="QKT26" s="168"/>
      <c r="QKU26" s="168"/>
      <c r="QKV26" s="169"/>
      <c r="QKW26" s="166"/>
      <c r="QKX26" s="167"/>
      <c r="QKY26" s="168"/>
      <c r="QKZ26" s="168"/>
      <c r="QLA26" s="169"/>
      <c r="QLB26" s="166"/>
      <c r="QLC26" s="167"/>
      <c r="QLD26" s="168"/>
      <c r="QLE26" s="168"/>
      <c r="QLF26" s="169"/>
      <c r="QLG26" s="166"/>
      <c r="QLH26" s="167"/>
      <c r="QLI26" s="168"/>
      <c r="QLJ26" s="168"/>
      <c r="QLK26" s="169"/>
      <c r="QLL26" s="166"/>
      <c r="QLM26" s="167"/>
      <c r="QLN26" s="168"/>
      <c r="QLO26" s="168"/>
      <c r="QLP26" s="169"/>
      <c r="QLQ26" s="166"/>
      <c r="QLR26" s="167"/>
      <c r="QLS26" s="168"/>
      <c r="QLT26" s="168"/>
      <c r="QLU26" s="169"/>
      <c r="QLV26" s="166"/>
      <c r="QLW26" s="167"/>
      <c r="QLX26" s="168"/>
      <c r="QLY26" s="168"/>
      <c r="QLZ26" s="169"/>
      <c r="QMA26" s="166"/>
      <c r="QMB26" s="167"/>
      <c r="QMC26" s="168"/>
      <c r="QMD26" s="168"/>
      <c r="QME26" s="169"/>
      <c r="QMF26" s="166"/>
      <c r="QMG26" s="167"/>
      <c r="QMH26" s="168"/>
      <c r="QMI26" s="168"/>
      <c r="QMJ26" s="169"/>
      <c r="QMK26" s="166"/>
      <c r="QML26" s="167"/>
      <c r="QMM26" s="168"/>
      <c r="QMN26" s="168"/>
      <c r="QMO26" s="169"/>
      <c r="QMP26" s="166"/>
      <c r="QMQ26" s="167"/>
      <c r="QMR26" s="168"/>
      <c r="QMS26" s="168"/>
      <c r="QMT26" s="169"/>
      <c r="QMU26" s="166"/>
      <c r="QMV26" s="167"/>
      <c r="QMW26" s="168"/>
      <c r="QMX26" s="168"/>
      <c r="QMY26" s="169"/>
      <c r="QMZ26" s="166"/>
      <c r="QNA26" s="167"/>
      <c r="QNB26" s="168"/>
      <c r="QNC26" s="168"/>
      <c r="QND26" s="169"/>
      <c r="QNE26" s="166"/>
      <c r="QNF26" s="167"/>
      <c r="QNG26" s="168"/>
      <c r="QNH26" s="168"/>
      <c r="QNI26" s="169"/>
      <c r="QNJ26" s="166"/>
      <c r="QNK26" s="167"/>
      <c r="QNL26" s="168"/>
      <c r="QNM26" s="168"/>
      <c r="QNN26" s="169"/>
      <c r="QNO26" s="166"/>
      <c r="QNP26" s="167"/>
      <c r="QNQ26" s="168"/>
      <c r="QNR26" s="168"/>
      <c r="QNS26" s="169"/>
      <c r="QNT26" s="166"/>
      <c r="QNU26" s="167"/>
      <c r="QNV26" s="168"/>
      <c r="QNW26" s="168"/>
      <c r="QNX26" s="169"/>
      <c r="QNY26" s="166"/>
      <c r="QNZ26" s="167"/>
      <c r="QOA26" s="168"/>
      <c r="QOB26" s="168"/>
      <c r="QOC26" s="169"/>
      <c r="QOD26" s="166"/>
      <c r="QOE26" s="167"/>
      <c r="QOF26" s="168"/>
      <c r="QOG26" s="168"/>
      <c r="QOH26" s="169"/>
      <c r="QOI26" s="166"/>
      <c r="QOJ26" s="167"/>
      <c r="QOK26" s="168"/>
      <c r="QOL26" s="168"/>
      <c r="QOM26" s="169"/>
      <c r="QON26" s="166"/>
      <c r="QOO26" s="167"/>
      <c r="QOP26" s="168"/>
      <c r="QOQ26" s="168"/>
      <c r="QOR26" s="169"/>
      <c r="QOS26" s="166"/>
      <c r="QOT26" s="167"/>
      <c r="QOU26" s="168"/>
      <c r="QOV26" s="168"/>
      <c r="QOW26" s="169"/>
      <c r="QOX26" s="166"/>
      <c r="QOY26" s="167"/>
      <c r="QOZ26" s="168"/>
      <c r="QPA26" s="168"/>
      <c r="QPB26" s="169"/>
      <c r="QPC26" s="166"/>
      <c r="QPD26" s="167"/>
      <c r="QPE26" s="168"/>
      <c r="QPF26" s="168"/>
      <c r="QPG26" s="169"/>
      <c r="QPH26" s="166"/>
      <c r="QPI26" s="167"/>
      <c r="QPJ26" s="168"/>
      <c r="QPK26" s="168"/>
      <c r="QPL26" s="169"/>
      <c r="QPM26" s="166"/>
      <c r="QPN26" s="167"/>
      <c r="QPO26" s="168"/>
      <c r="QPP26" s="168"/>
      <c r="QPQ26" s="169"/>
      <c r="QPR26" s="166"/>
      <c r="QPS26" s="167"/>
      <c r="QPT26" s="168"/>
      <c r="QPU26" s="168"/>
      <c r="QPV26" s="169"/>
      <c r="QPW26" s="166"/>
      <c r="QPX26" s="167"/>
      <c r="QPY26" s="168"/>
      <c r="QPZ26" s="168"/>
      <c r="QQA26" s="169"/>
      <c r="QQB26" s="166"/>
      <c r="QQC26" s="167"/>
      <c r="QQD26" s="168"/>
      <c r="QQE26" s="168"/>
      <c r="QQF26" s="169"/>
      <c r="QQG26" s="166"/>
      <c r="QQH26" s="167"/>
      <c r="QQI26" s="168"/>
      <c r="QQJ26" s="168"/>
      <c r="QQK26" s="169"/>
      <c r="QQL26" s="166"/>
      <c r="QQM26" s="167"/>
      <c r="QQN26" s="168"/>
      <c r="QQO26" s="168"/>
      <c r="QQP26" s="169"/>
      <c r="QQQ26" s="166"/>
      <c r="QQR26" s="167"/>
      <c r="QQS26" s="168"/>
      <c r="QQT26" s="168"/>
      <c r="QQU26" s="169"/>
      <c r="QQV26" s="166"/>
      <c r="QQW26" s="167"/>
      <c r="QQX26" s="168"/>
      <c r="QQY26" s="168"/>
      <c r="QQZ26" s="169"/>
      <c r="QRA26" s="166"/>
      <c r="QRB26" s="167"/>
      <c r="QRC26" s="168"/>
      <c r="QRD26" s="168"/>
      <c r="QRE26" s="169"/>
      <c r="QRF26" s="166"/>
      <c r="QRG26" s="167"/>
      <c r="QRH26" s="168"/>
      <c r="QRI26" s="168"/>
      <c r="QRJ26" s="169"/>
      <c r="QRK26" s="166"/>
      <c r="QRL26" s="167"/>
      <c r="QRM26" s="168"/>
      <c r="QRN26" s="168"/>
      <c r="QRO26" s="169"/>
      <c r="QRP26" s="166"/>
      <c r="QRQ26" s="167"/>
      <c r="QRR26" s="168"/>
      <c r="QRS26" s="168"/>
      <c r="QRT26" s="169"/>
      <c r="QRU26" s="166"/>
      <c r="QRV26" s="167"/>
      <c r="QRW26" s="168"/>
      <c r="QRX26" s="168"/>
      <c r="QRY26" s="169"/>
      <c r="QRZ26" s="166"/>
      <c r="QSA26" s="167"/>
      <c r="QSB26" s="168"/>
      <c r="QSC26" s="168"/>
      <c r="QSD26" s="169"/>
      <c r="QSE26" s="166"/>
      <c r="QSF26" s="167"/>
      <c r="QSG26" s="168"/>
      <c r="QSH26" s="168"/>
      <c r="QSI26" s="169"/>
      <c r="QSJ26" s="166"/>
      <c r="QSK26" s="167"/>
      <c r="QSL26" s="168"/>
      <c r="QSM26" s="168"/>
      <c r="QSN26" s="169"/>
      <c r="QSO26" s="166"/>
      <c r="QSP26" s="167"/>
      <c r="QSQ26" s="168"/>
      <c r="QSR26" s="168"/>
      <c r="QSS26" s="169"/>
      <c r="QST26" s="166"/>
      <c r="QSU26" s="167"/>
      <c r="QSV26" s="168"/>
      <c r="QSW26" s="168"/>
      <c r="QSX26" s="169"/>
      <c r="QSY26" s="166"/>
      <c r="QSZ26" s="167"/>
      <c r="QTA26" s="168"/>
      <c r="QTB26" s="168"/>
      <c r="QTC26" s="169"/>
      <c r="QTD26" s="166"/>
      <c r="QTE26" s="167"/>
      <c r="QTF26" s="168"/>
      <c r="QTG26" s="168"/>
      <c r="QTH26" s="169"/>
      <c r="QTI26" s="166"/>
      <c r="QTJ26" s="167"/>
      <c r="QTK26" s="168"/>
      <c r="QTL26" s="168"/>
      <c r="QTM26" s="169"/>
      <c r="QTN26" s="166"/>
      <c r="QTO26" s="167"/>
      <c r="QTP26" s="168"/>
      <c r="QTQ26" s="168"/>
      <c r="QTR26" s="169"/>
      <c r="QTS26" s="166"/>
      <c r="QTT26" s="167"/>
      <c r="QTU26" s="168"/>
      <c r="QTV26" s="168"/>
      <c r="QTW26" s="169"/>
      <c r="QTX26" s="166"/>
      <c r="QTY26" s="167"/>
      <c r="QTZ26" s="168"/>
      <c r="QUA26" s="168"/>
      <c r="QUB26" s="169"/>
      <c r="QUC26" s="166"/>
      <c r="QUD26" s="167"/>
      <c r="QUE26" s="168"/>
      <c r="QUF26" s="168"/>
      <c r="QUG26" s="169"/>
      <c r="QUH26" s="166"/>
      <c r="QUI26" s="167"/>
      <c r="QUJ26" s="168"/>
      <c r="QUK26" s="168"/>
      <c r="QUL26" s="169"/>
      <c r="QUM26" s="166"/>
      <c r="QUN26" s="167"/>
      <c r="QUO26" s="168"/>
      <c r="QUP26" s="168"/>
      <c r="QUQ26" s="169"/>
      <c r="QUR26" s="166"/>
      <c r="QUS26" s="167"/>
      <c r="QUT26" s="168"/>
      <c r="QUU26" s="168"/>
      <c r="QUV26" s="169"/>
      <c r="QUW26" s="166"/>
      <c r="QUX26" s="167"/>
      <c r="QUY26" s="168"/>
      <c r="QUZ26" s="168"/>
      <c r="QVA26" s="169"/>
      <c r="QVB26" s="166"/>
      <c r="QVC26" s="167"/>
      <c r="QVD26" s="168"/>
      <c r="QVE26" s="168"/>
      <c r="QVF26" s="169"/>
      <c r="QVG26" s="166"/>
      <c r="QVH26" s="167"/>
      <c r="QVI26" s="168"/>
      <c r="QVJ26" s="168"/>
      <c r="QVK26" s="169"/>
      <c r="QVL26" s="166"/>
      <c r="QVM26" s="167"/>
      <c r="QVN26" s="168"/>
      <c r="QVO26" s="168"/>
      <c r="QVP26" s="169"/>
      <c r="QVQ26" s="166"/>
      <c r="QVR26" s="167"/>
      <c r="QVS26" s="168"/>
      <c r="QVT26" s="168"/>
      <c r="QVU26" s="169"/>
      <c r="QVV26" s="166"/>
      <c r="QVW26" s="167"/>
      <c r="QVX26" s="168"/>
      <c r="QVY26" s="168"/>
      <c r="QVZ26" s="169"/>
      <c r="QWA26" s="166"/>
      <c r="QWB26" s="167"/>
      <c r="QWC26" s="168"/>
      <c r="QWD26" s="168"/>
      <c r="QWE26" s="169"/>
      <c r="QWF26" s="166"/>
      <c r="QWG26" s="167"/>
      <c r="QWH26" s="168"/>
      <c r="QWI26" s="168"/>
      <c r="QWJ26" s="169"/>
      <c r="QWK26" s="166"/>
      <c r="QWL26" s="167"/>
      <c r="QWM26" s="168"/>
      <c r="QWN26" s="168"/>
      <c r="QWO26" s="169"/>
      <c r="QWP26" s="166"/>
      <c r="QWQ26" s="167"/>
      <c r="QWR26" s="168"/>
      <c r="QWS26" s="168"/>
      <c r="QWT26" s="169"/>
      <c r="QWU26" s="166"/>
      <c r="QWV26" s="167"/>
      <c r="QWW26" s="168"/>
      <c r="QWX26" s="168"/>
      <c r="QWY26" s="169"/>
      <c r="QWZ26" s="166"/>
      <c r="QXA26" s="167"/>
      <c r="QXB26" s="168"/>
      <c r="QXC26" s="168"/>
      <c r="QXD26" s="169"/>
      <c r="QXE26" s="166"/>
      <c r="QXF26" s="167"/>
      <c r="QXG26" s="168"/>
      <c r="QXH26" s="168"/>
      <c r="QXI26" s="169"/>
      <c r="QXJ26" s="166"/>
      <c r="QXK26" s="167"/>
      <c r="QXL26" s="168"/>
      <c r="QXM26" s="168"/>
      <c r="QXN26" s="169"/>
      <c r="QXO26" s="166"/>
      <c r="QXP26" s="167"/>
      <c r="QXQ26" s="168"/>
      <c r="QXR26" s="168"/>
      <c r="QXS26" s="169"/>
      <c r="QXT26" s="166"/>
      <c r="QXU26" s="167"/>
      <c r="QXV26" s="168"/>
      <c r="QXW26" s="168"/>
      <c r="QXX26" s="169"/>
      <c r="QXY26" s="166"/>
      <c r="QXZ26" s="167"/>
      <c r="QYA26" s="168"/>
      <c r="QYB26" s="168"/>
      <c r="QYC26" s="169"/>
      <c r="QYD26" s="166"/>
      <c r="QYE26" s="167"/>
      <c r="QYF26" s="168"/>
      <c r="QYG26" s="168"/>
      <c r="QYH26" s="169"/>
      <c r="QYI26" s="166"/>
      <c r="QYJ26" s="167"/>
      <c r="QYK26" s="168"/>
      <c r="QYL26" s="168"/>
      <c r="QYM26" s="169"/>
      <c r="QYN26" s="166"/>
      <c r="QYO26" s="167"/>
      <c r="QYP26" s="168"/>
      <c r="QYQ26" s="168"/>
      <c r="QYR26" s="169"/>
      <c r="QYS26" s="166"/>
      <c r="QYT26" s="167"/>
      <c r="QYU26" s="168"/>
      <c r="QYV26" s="168"/>
      <c r="QYW26" s="169"/>
      <c r="QYX26" s="166"/>
      <c r="QYY26" s="167"/>
      <c r="QYZ26" s="168"/>
      <c r="QZA26" s="168"/>
      <c r="QZB26" s="169"/>
      <c r="QZC26" s="166"/>
      <c r="QZD26" s="167"/>
      <c r="QZE26" s="168"/>
      <c r="QZF26" s="168"/>
      <c r="QZG26" s="169"/>
      <c r="QZH26" s="166"/>
      <c r="QZI26" s="167"/>
      <c r="QZJ26" s="168"/>
      <c r="QZK26" s="168"/>
      <c r="QZL26" s="169"/>
      <c r="QZM26" s="166"/>
      <c r="QZN26" s="167"/>
      <c r="QZO26" s="168"/>
      <c r="QZP26" s="168"/>
      <c r="QZQ26" s="169"/>
      <c r="QZR26" s="166"/>
      <c r="QZS26" s="167"/>
      <c r="QZT26" s="168"/>
      <c r="QZU26" s="168"/>
      <c r="QZV26" s="169"/>
      <c r="QZW26" s="166"/>
      <c r="QZX26" s="167"/>
      <c r="QZY26" s="168"/>
      <c r="QZZ26" s="168"/>
      <c r="RAA26" s="169"/>
      <c r="RAB26" s="166"/>
      <c r="RAC26" s="167"/>
      <c r="RAD26" s="168"/>
      <c r="RAE26" s="168"/>
      <c r="RAF26" s="169"/>
      <c r="RAG26" s="166"/>
      <c r="RAH26" s="167"/>
      <c r="RAI26" s="168"/>
      <c r="RAJ26" s="168"/>
      <c r="RAK26" s="169"/>
      <c r="RAL26" s="166"/>
      <c r="RAM26" s="167"/>
      <c r="RAN26" s="168"/>
      <c r="RAO26" s="168"/>
      <c r="RAP26" s="169"/>
      <c r="RAQ26" s="166"/>
      <c r="RAR26" s="167"/>
      <c r="RAS26" s="168"/>
      <c r="RAT26" s="168"/>
      <c r="RAU26" s="169"/>
      <c r="RAV26" s="166"/>
      <c r="RAW26" s="167"/>
      <c r="RAX26" s="168"/>
      <c r="RAY26" s="168"/>
      <c r="RAZ26" s="169"/>
      <c r="RBA26" s="166"/>
      <c r="RBB26" s="167"/>
      <c r="RBC26" s="168"/>
      <c r="RBD26" s="168"/>
      <c r="RBE26" s="169"/>
      <c r="RBF26" s="166"/>
      <c r="RBG26" s="167"/>
      <c r="RBH26" s="168"/>
      <c r="RBI26" s="168"/>
      <c r="RBJ26" s="169"/>
      <c r="RBK26" s="166"/>
      <c r="RBL26" s="167"/>
      <c r="RBM26" s="168"/>
      <c r="RBN26" s="168"/>
      <c r="RBO26" s="169"/>
      <c r="RBP26" s="166"/>
      <c r="RBQ26" s="167"/>
      <c r="RBR26" s="168"/>
      <c r="RBS26" s="168"/>
      <c r="RBT26" s="169"/>
      <c r="RBU26" s="166"/>
      <c r="RBV26" s="167"/>
      <c r="RBW26" s="168"/>
      <c r="RBX26" s="168"/>
      <c r="RBY26" s="169"/>
      <c r="RBZ26" s="166"/>
      <c r="RCA26" s="167"/>
      <c r="RCB26" s="168"/>
      <c r="RCC26" s="168"/>
      <c r="RCD26" s="169"/>
      <c r="RCE26" s="166"/>
      <c r="RCF26" s="167"/>
      <c r="RCG26" s="168"/>
      <c r="RCH26" s="168"/>
      <c r="RCI26" s="169"/>
      <c r="RCJ26" s="166"/>
      <c r="RCK26" s="167"/>
      <c r="RCL26" s="168"/>
      <c r="RCM26" s="168"/>
      <c r="RCN26" s="169"/>
      <c r="RCO26" s="166"/>
      <c r="RCP26" s="167"/>
      <c r="RCQ26" s="168"/>
      <c r="RCR26" s="168"/>
      <c r="RCS26" s="169"/>
      <c r="RCT26" s="166"/>
      <c r="RCU26" s="167"/>
      <c r="RCV26" s="168"/>
      <c r="RCW26" s="168"/>
      <c r="RCX26" s="169"/>
      <c r="RCY26" s="166"/>
      <c r="RCZ26" s="167"/>
      <c r="RDA26" s="168"/>
      <c r="RDB26" s="168"/>
      <c r="RDC26" s="169"/>
      <c r="RDD26" s="166"/>
      <c r="RDE26" s="167"/>
      <c r="RDF26" s="168"/>
      <c r="RDG26" s="168"/>
      <c r="RDH26" s="169"/>
      <c r="RDI26" s="166"/>
      <c r="RDJ26" s="167"/>
      <c r="RDK26" s="168"/>
      <c r="RDL26" s="168"/>
      <c r="RDM26" s="169"/>
      <c r="RDN26" s="166"/>
      <c r="RDO26" s="167"/>
      <c r="RDP26" s="168"/>
      <c r="RDQ26" s="168"/>
      <c r="RDR26" s="169"/>
      <c r="RDS26" s="166"/>
      <c r="RDT26" s="167"/>
      <c r="RDU26" s="168"/>
      <c r="RDV26" s="168"/>
      <c r="RDW26" s="169"/>
      <c r="RDX26" s="166"/>
      <c r="RDY26" s="167"/>
      <c r="RDZ26" s="168"/>
      <c r="REA26" s="168"/>
      <c r="REB26" s="169"/>
      <c r="REC26" s="166"/>
      <c r="RED26" s="167"/>
      <c r="REE26" s="168"/>
      <c r="REF26" s="168"/>
      <c r="REG26" s="169"/>
      <c r="REH26" s="166"/>
      <c r="REI26" s="167"/>
      <c r="REJ26" s="168"/>
      <c r="REK26" s="168"/>
      <c r="REL26" s="169"/>
      <c r="REM26" s="166"/>
      <c r="REN26" s="167"/>
      <c r="REO26" s="168"/>
      <c r="REP26" s="168"/>
      <c r="REQ26" s="169"/>
      <c r="RER26" s="166"/>
      <c r="RES26" s="167"/>
      <c r="RET26" s="168"/>
      <c r="REU26" s="168"/>
      <c r="REV26" s="169"/>
      <c r="REW26" s="166"/>
      <c r="REX26" s="167"/>
      <c r="REY26" s="168"/>
      <c r="REZ26" s="168"/>
      <c r="RFA26" s="169"/>
      <c r="RFB26" s="166"/>
      <c r="RFC26" s="167"/>
      <c r="RFD26" s="168"/>
      <c r="RFE26" s="168"/>
      <c r="RFF26" s="169"/>
      <c r="RFG26" s="166"/>
      <c r="RFH26" s="167"/>
      <c r="RFI26" s="168"/>
      <c r="RFJ26" s="168"/>
      <c r="RFK26" s="169"/>
      <c r="RFL26" s="166"/>
      <c r="RFM26" s="167"/>
      <c r="RFN26" s="168"/>
      <c r="RFO26" s="168"/>
      <c r="RFP26" s="169"/>
      <c r="RFQ26" s="166"/>
      <c r="RFR26" s="167"/>
      <c r="RFS26" s="168"/>
      <c r="RFT26" s="168"/>
      <c r="RFU26" s="169"/>
      <c r="RFV26" s="166"/>
      <c r="RFW26" s="167"/>
      <c r="RFX26" s="168"/>
      <c r="RFY26" s="168"/>
      <c r="RFZ26" s="169"/>
      <c r="RGA26" s="166"/>
      <c r="RGB26" s="167"/>
      <c r="RGC26" s="168"/>
      <c r="RGD26" s="168"/>
      <c r="RGE26" s="169"/>
      <c r="RGF26" s="166"/>
      <c r="RGG26" s="167"/>
      <c r="RGH26" s="168"/>
      <c r="RGI26" s="168"/>
      <c r="RGJ26" s="169"/>
      <c r="RGK26" s="166"/>
      <c r="RGL26" s="167"/>
      <c r="RGM26" s="168"/>
      <c r="RGN26" s="168"/>
      <c r="RGO26" s="169"/>
      <c r="RGP26" s="166"/>
      <c r="RGQ26" s="167"/>
      <c r="RGR26" s="168"/>
      <c r="RGS26" s="168"/>
      <c r="RGT26" s="169"/>
      <c r="RGU26" s="166"/>
      <c r="RGV26" s="167"/>
      <c r="RGW26" s="168"/>
      <c r="RGX26" s="168"/>
      <c r="RGY26" s="169"/>
      <c r="RGZ26" s="166"/>
      <c r="RHA26" s="167"/>
      <c r="RHB26" s="168"/>
      <c r="RHC26" s="168"/>
      <c r="RHD26" s="169"/>
      <c r="RHE26" s="166"/>
      <c r="RHF26" s="167"/>
      <c r="RHG26" s="168"/>
      <c r="RHH26" s="168"/>
      <c r="RHI26" s="169"/>
      <c r="RHJ26" s="166"/>
      <c r="RHK26" s="167"/>
      <c r="RHL26" s="168"/>
      <c r="RHM26" s="168"/>
      <c r="RHN26" s="169"/>
      <c r="RHO26" s="166"/>
      <c r="RHP26" s="167"/>
      <c r="RHQ26" s="168"/>
      <c r="RHR26" s="168"/>
      <c r="RHS26" s="169"/>
      <c r="RHT26" s="166"/>
      <c r="RHU26" s="167"/>
      <c r="RHV26" s="168"/>
      <c r="RHW26" s="168"/>
      <c r="RHX26" s="169"/>
      <c r="RHY26" s="166"/>
      <c r="RHZ26" s="167"/>
      <c r="RIA26" s="168"/>
      <c r="RIB26" s="168"/>
      <c r="RIC26" s="169"/>
      <c r="RID26" s="166"/>
      <c r="RIE26" s="167"/>
      <c r="RIF26" s="168"/>
      <c r="RIG26" s="168"/>
      <c r="RIH26" s="169"/>
      <c r="RII26" s="166"/>
      <c r="RIJ26" s="167"/>
      <c r="RIK26" s="168"/>
      <c r="RIL26" s="168"/>
      <c r="RIM26" s="169"/>
      <c r="RIN26" s="166"/>
      <c r="RIO26" s="167"/>
      <c r="RIP26" s="168"/>
      <c r="RIQ26" s="168"/>
      <c r="RIR26" s="169"/>
      <c r="RIS26" s="166"/>
      <c r="RIT26" s="167"/>
      <c r="RIU26" s="168"/>
      <c r="RIV26" s="168"/>
      <c r="RIW26" s="169"/>
      <c r="RIX26" s="166"/>
      <c r="RIY26" s="167"/>
      <c r="RIZ26" s="168"/>
      <c r="RJA26" s="168"/>
      <c r="RJB26" s="169"/>
      <c r="RJC26" s="166"/>
      <c r="RJD26" s="167"/>
      <c r="RJE26" s="168"/>
      <c r="RJF26" s="168"/>
      <c r="RJG26" s="169"/>
      <c r="RJH26" s="166"/>
      <c r="RJI26" s="167"/>
      <c r="RJJ26" s="168"/>
      <c r="RJK26" s="168"/>
      <c r="RJL26" s="169"/>
      <c r="RJM26" s="166"/>
      <c r="RJN26" s="167"/>
      <c r="RJO26" s="168"/>
      <c r="RJP26" s="168"/>
      <c r="RJQ26" s="169"/>
      <c r="RJR26" s="166"/>
      <c r="RJS26" s="167"/>
      <c r="RJT26" s="168"/>
      <c r="RJU26" s="168"/>
      <c r="RJV26" s="169"/>
      <c r="RJW26" s="166"/>
      <c r="RJX26" s="167"/>
      <c r="RJY26" s="168"/>
      <c r="RJZ26" s="168"/>
      <c r="RKA26" s="169"/>
      <c r="RKB26" s="166"/>
      <c r="RKC26" s="167"/>
      <c r="RKD26" s="168"/>
      <c r="RKE26" s="168"/>
      <c r="RKF26" s="169"/>
      <c r="RKG26" s="166"/>
      <c r="RKH26" s="167"/>
      <c r="RKI26" s="168"/>
      <c r="RKJ26" s="168"/>
      <c r="RKK26" s="169"/>
      <c r="RKL26" s="166"/>
      <c r="RKM26" s="167"/>
      <c r="RKN26" s="168"/>
      <c r="RKO26" s="168"/>
      <c r="RKP26" s="169"/>
      <c r="RKQ26" s="166"/>
      <c r="RKR26" s="167"/>
      <c r="RKS26" s="168"/>
      <c r="RKT26" s="168"/>
      <c r="RKU26" s="169"/>
      <c r="RKV26" s="166"/>
      <c r="RKW26" s="167"/>
      <c r="RKX26" s="168"/>
      <c r="RKY26" s="168"/>
      <c r="RKZ26" s="169"/>
      <c r="RLA26" s="166"/>
      <c r="RLB26" s="167"/>
      <c r="RLC26" s="168"/>
      <c r="RLD26" s="168"/>
      <c r="RLE26" s="169"/>
      <c r="RLF26" s="166"/>
      <c r="RLG26" s="167"/>
      <c r="RLH26" s="168"/>
      <c r="RLI26" s="168"/>
      <c r="RLJ26" s="169"/>
      <c r="RLK26" s="166"/>
      <c r="RLL26" s="167"/>
      <c r="RLM26" s="168"/>
      <c r="RLN26" s="168"/>
      <c r="RLO26" s="169"/>
      <c r="RLP26" s="166"/>
      <c r="RLQ26" s="167"/>
      <c r="RLR26" s="168"/>
      <c r="RLS26" s="168"/>
      <c r="RLT26" s="169"/>
      <c r="RLU26" s="166"/>
      <c r="RLV26" s="167"/>
      <c r="RLW26" s="168"/>
      <c r="RLX26" s="168"/>
      <c r="RLY26" s="169"/>
      <c r="RLZ26" s="166"/>
      <c r="RMA26" s="167"/>
      <c r="RMB26" s="168"/>
      <c r="RMC26" s="168"/>
      <c r="RMD26" s="169"/>
      <c r="RME26" s="166"/>
      <c r="RMF26" s="167"/>
      <c r="RMG26" s="168"/>
      <c r="RMH26" s="168"/>
      <c r="RMI26" s="169"/>
      <c r="RMJ26" s="166"/>
      <c r="RMK26" s="167"/>
      <c r="RML26" s="168"/>
      <c r="RMM26" s="168"/>
      <c r="RMN26" s="169"/>
      <c r="RMO26" s="166"/>
      <c r="RMP26" s="167"/>
      <c r="RMQ26" s="168"/>
      <c r="RMR26" s="168"/>
      <c r="RMS26" s="169"/>
      <c r="RMT26" s="166"/>
      <c r="RMU26" s="167"/>
      <c r="RMV26" s="168"/>
      <c r="RMW26" s="168"/>
      <c r="RMX26" s="169"/>
      <c r="RMY26" s="166"/>
      <c r="RMZ26" s="167"/>
      <c r="RNA26" s="168"/>
      <c r="RNB26" s="168"/>
      <c r="RNC26" s="169"/>
      <c r="RND26" s="166"/>
      <c r="RNE26" s="167"/>
      <c r="RNF26" s="168"/>
      <c r="RNG26" s="168"/>
      <c r="RNH26" s="169"/>
      <c r="RNI26" s="166"/>
      <c r="RNJ26" s="167"/>
      <c r="RNK26" s="168"/>
      <c r="RNL26" s="168"/>
      <c r="RNM26" s="169"/>
      <c r="RNN26" s="166"/>
      <c r="RNO26" s="167"/>
      <c r="RNP26" s="168"/>
      <c r="RNQ26" s="168"/>
      <c r="RNR26" s="169"/>
      <c r="RNS26" s="166"/>
      <c r="RNT26" s="167"/>
      <c r="RNU26" s="168"/>
      <c r="RNV26" s="168"/>
      <c r="RNW26" s="169"/>
      <c r="RNX26" s="166"/>
      <c r="RNY26" s="167"/>
      <c r="RNZ26" s="168"/>
      <c r="ROA26" s="168"/>
      <c r="ROB26" s="169"/>
      <c r="ROC26" s="166"/>
      <c r="ROD26" s="167"/>
      <c r="ROE26" s="168"/>
      <c r="ROF26" s="168"/>
      <c r="ROG26" s="169"/>
      <c r="ROH26" s="166"/>
      <c r="ROI26" s="167"/>
      <c r="ROJ26" s="168"/>
      <c r="ROK26" s="168"/>
      <c r="ROL26" s="169"/>
      <c r="ROM26" s="166"/>
      <c r="RON26" s="167"/>
      <c r="ROO26" s="168"/>
      <c r="ROP26" s="168"/>
      <c r="ROQ26" s="169"/>
      <c r="ROR26" s="166"/>
      <c r="ROS26" s="167"/>
      <c r="ROT26" s="168"/>
      <c r="ROU26" s="168"/>
      <c r="ROV26" s="169"/>
      <c r="ROW26" s="166"/>
      <c r="ROX26" s="167"/>
      <c r="ROY26" s="168"/>
      <c r="ROZ26" s="168"/>
      <c r="RPA26" s="169"/>
      <c r="RPB26" s="166"/>
      <c r="RPC26" s="167"/>
      <c r="RPD26" s="168"/>
      <c r="RPE26" s="168"/>
      <c r="RPF26" s="169"/>
      <c r="RPG26" s="166"/>
      <c r="RPH26" s="167"/>
      <c r="RPI26" s="168"/>
      <c r="RPJ26" s="168"/>
      <c r="RPK26" s="169"/>
      <c r="RPL26" s="166"/>
      <c r="RPM26" s="167"/>
      <c r="RPN26" s="168"/>
      <c r="RPO26" s="168"/>
      <c r="RPP26" s="169"/>
      <c r="RPQ26" s="166"/>
      <c r="RPR26" s="167"/>
      <c r="RPS26" s="168"/>
      <c r="RPT26" s="168"/>
      <c r="RPU26" s="169"/>
      <c r="RPV26" s="166"/>
      <c r="RPW26" s="167"/>
      <c r="RPX26" s="168"/>
      <c r="RPY26" s="168"/>
      <c r="RPZ26" s="169"/>
      <c r="RQA26" s="166"/>
      <c r="RQB26" s="167"/>
      <c r="RQC26" s="168"/>
      <c r="RQD26" s="168"/>
      <c r="RQE26" s="169"/>
      <c r="RQF26" s="166"/>
      <c r="RQG26" s="167"/>
      <c r="RQH26" s="168"/>
      <c r="RQI26" s="168"/>
      <c r="RQJ26" s="169"/>
      <c r="RQK26" s="166"/>
      <c r="RQL26" s="167"/>
      <c r="RQM26" s="168"/>
      <c r="RQN26" s="168"/>
      <c r="RQO26" s="169"/>
      <c r="RQP26" s="166"/>
      <c r="RQQ26" s="167"/>
      <c r="RQR26" s="168"/>
      <c r="RQS26" s="168"/>
      <c r="RQT26" s="169"/>
      <c r="RQU26" s="166"/>
      <c r="RQV26" s="167"/>
      <c r="RQW26" s="168"/>
      <c r="RQX26" s="168"/>
      <c r="RQY26" s="169"/>
      <c r="RQZ26" s="166"/>
      <c r="RRA26" s="167"/>
      <c r="RRB26" s="168"/>
      <c r="RRC26" s="168"/>
      <c r="RRD26" s="169"/>
      <c r="RRE26" s="166"/>
      <c r="RRF26" s="167"/>
      <c r="RRG26" s="168"/>
      <c r="RRH26" s="168"/>
      <c r="RRI26" s="169"/>
      <c r="RRJ26" s="166"/>
      <c r="RRK26" s="167"/>
      <c r="RRL26" s="168"/>
      <c r="RRM26" s="168"/>
      <c r="RRN26" s="169"/>
      <c r="RRO26" s="166"/>
      <c r="RRP26" s="167"/>
      <c r="RRQ26" s="168"/>
      <c r="RRR26" s="168"/>
      <c r="RRS26" s="169"/>
      <c r="RRT26" s="166"/>
      <c r="RRU26" s="167"/>
      <c r="RRV26" s="168"/>
      <c r="RRW26" s="168"/>
      <c r="RRX26" s="169"/>
      <c r="RRY26" s="166"/>
      <c r="RRZ26" s="167"/>
      <c r="RSA26" s="168"/>
      <c r="RSB26" s="168"/>
      <c r="RSC26" s="169"/>
      <c r="RSD26" s="166"/>
      <c r="RSE26" s="167"/>
      <c r="RSF26" s="168"/>
      <c r="RSG26" s="168"/>
      <c r="RSH26" s="169"/>
      <c r="RSI26" s="166"/>
      <c r="RSJ26" s="167"/>
      <c r="RSK26" s="168"/>
      <c r="RSL26" s="168"/>
      <c r="RSM26" s="169"/>
      <c r="RSN26" s="166"/>
      <c r="RSO26" s="167"/>
      <c r="RSP26" s="168"/>
      <c r="RSQ26" s="168"/>
      <c r="RSR26" s="169"/>
      <c r="RSS26" s="166"/>
      <c r="RST26" s="167"/>
      <c r="RSU26" s="168"/>
      <c r="RSV26" s="168"/>
      <c r="RSW26" s="169"/>
      <c r="RSX26" s="166"/>
      <c r="RSY26" s="167"/>
      <c r="RSZ26" s="168"/>
      <c r="RTA26" s="168"/>
      <c r="RTB26" s="169"/>
      <c r="RTC26" s="166"/>
      <c r="RTD26" s="167"/>
      <c r="RTE26" s="168"/>
      <c r="RTF26" s="168"/>
      <c r="RTG26" s="169"/>
      <c r="RTH26" s="166"/>
      <c r="RTI26" s="167"/>
      <c r="RTJ26" s="168"/>
      <c r="RTK26" s="168"/>
      <c r="RTL26" s="169"/>
      <c r="RTM26" s="166"/>
      <c r="RTN26" s="167"/>
      <c r="RTO26" s="168"/>
      <c r="RTP26" s="168"/>
      <c r="RTQ26" s="169"/>
      <c r="RTR26" s="166"/>
      <c r="RTS26" s="167"/>
      <c r="RTT26" s="168"/>
      <c r="RTU26" s="168"/>
      <c r="RTV26" s="169"/>
      <c r="RTW26" s="166"/>
      <c r="RTX26" s="167"/>
      <c r="RTY26" s="168"/>
      <c r="RTZ26" s="168"/>
      <c r="RUA26" s="169"/>
      <c r="RUB26" s="166"/>
      <c r="RUC26" s="167"/>
      <c r="RUD26" s="168"/>
      <c r="RUE26" s="168"/>
      <c r="RUF26" s="169"/>
      <c r="RUG26" s="166"/>
      <c r="RUH26" s="167"/>
      <c r="RUI26" s="168"/>
      <c r="RUJ26" s="168"/>
      <c r="RUK26" s="169"/>
      <c r="RUL26" s="166"/>
      <c r="RUM26" s="167"/>
      <c r="RUN26" s="168"/>
      <c r="RUO26" s="168"/>
      <c r="RUP26" s="169"/>
      <c r="RUQ26" s="166"/>
      <c r="RUR26" s="167"/>
      <c r="RUS26" s="168"/>
      <c r="RUT26" s="168"/>
      <c r="RUU26" s="169"/>
      <c r="RUV26" s="166"/>
      <c r="RUW26" s="167"/>
      <c r="RUX26" s="168"/>
      <c r="RUY26" s="168"/>
      <c r="RUZ26" s="169"/>
      <c r="RVA26" s="166"/>
      <c r="RVB26" s="167"/>
      <c r="RVC26" s="168"/>
      <c r="RVD26" s="168"/>
      <c r="RVE26" s="169"/>
      <c r="RVF26" s="166"/>
      <c r="RVG26" s="167"/>
      <c r="RVH26" s="168"/>
      <c r="RVI26" s="168"/>
      <c r="RVJ26" s="169"/>
      <c r="RVK26" s="166"/>
      <c r="RVL26" s="167"/>
      <c r="RVM26" s="168"/>
      <c r="RVN26" s="168"/>
      <c r="RVO26" s="169"/>
      <c r="RVP26" s="166"/>
      <c r="RVQ26" s="167"/>
      <c r="RVR26" s="168"/>
      <c r="RVS26" s="168"/>
      <c r="RVT26" s="169"/>
      <c r="RVU26" s="166"/>
      <c r="RVV26" s="167"/>
      <c r="RVW26" s="168"/>
      <c r="RVX26" s="168"/>
      <c r="RVY26" s="169"/>
      <c r="RVZ26" s="166"/>
      <c r="RWA26" s="167"/>
      <c r="RWB26" s="168"/>
      <c r="RWC26" s="168"/>
      <c r="RWD26" s="169"/>
      <c r="RWE26" s="166"/>
      <c r="RWF26" s="167"/>
      <c r="RWG26" s="168"/>
      <c r="RWH26" s="168"/>
      <c r="RWI26" s="169"/>
      <c r="RWJ26" s="166"/>
      <c r="RWK26" s="167"/>
      <c r="RWL26" s="168"/>
      <c r="RWM26" s="168"/>
      <c r="RWN26" s="169"/>
      <c r="RWO26" s="166"/>
      <c r="RWP26" s="167"/>
      <c r="RWQ26" s="168"/>
      <c r="RWR26" s="168"/>
      <c r="RWS26" s="169"/>
      <c r="RWT26" s="166"/>
      <c r="RWU26" s="167"/>
      <c r="RWV26" s="168"/>
      <c r="RWW26" s="168"/>
      <c r="RWX26" s="169"/>
      <c r="RWY26" s="166"/>
      <c r="RWZ26" s="167"/>
      <c r="RXA26" s="168"/>
      <c r="RXB26" s="168"/>
      <c r="RXC26" s="169"/>
      <c r="RXD26" s="166"/>
      <c r="RXE26" s="167"/>
      <c r="RXF26" s="168"/>
      <c r="RXG26" s="168"/>
      <c r="RXH26" s="169"/>
      <c r="RXI26" s="166"/>
      <c r="RXJ26" s="167"/>
      <c r="RXK26" s="168"/>
      <c r="RXL26" s="168"/>
      <c r="RXM26" s="169"/>
      <c r="RXN26" s="166"/>
      <c r="RXO26" s="167"/>
      <c r="RXP26" s="168"/>
      <c r="RXQ26" s="168"/>
      <c r="RXR26" s="169"/>
      <c r="RXS26" s="166"/>
      <c r="RXT26" s="167"/>
      <c r="RXU26" s="168"/>
      <c r="RXV26" s="168"/>
      <c r="RXW26" s="169"/>
      <c r="RXX26" s="166"/>
      <c r="RXY26" s="167"/>
      <c r="RXZ26" s="168"/>
      <c r="RYA26" s="168"/>
      <c r="RYB26" s="169"/>
      <c r="RYC26" s="166"/>
      <c r="RYD26" s="167"/>
      <c r="RYE26" s="168"/>
      <c r="RYF26" s="168"/>
      <c r="RYG26" s="169"/>
      <c r="RYH26" s="166"/>
      <c r="RYI26" s="167"/>
      <c r="RYJ26" s="168"/>
      <c r="RYK26" s="168"/>
      <c r="RYL26" s="169"/>
      <c r="RYM26" s="166"/>
      <c r="RYN26" s="167"/>
      <c r="RYO26" s="168"/>
      <c r="RYP26" s="168"/>
      <c r="RYQ26" s="169"/>
      <c r="RYR26" s="166"/>
      <c r="RYS26" s="167"/>
      <c r="RYT26" s="168"/>
      <c r="RYU26" s="168"/>
      <c r="RYV26" s="169"/>
      <c r="RYW26" s="166"/>
      <c r="RYX26" s="167"/>
      <c r="RYY26" s="168"/>
      <c r="RYZ26" s="168"/>
      <c r="RZA26" s="169"/>
      <c r="RZB26" s="166"/>
      <c r="RZC26" s="167"/>
      <c r="RZD26" s="168"/>
      <c r="RZE26" s="168"/>
      <c r="RZF26" s="169"/>
      <c r="RZG26" s="166"/>
      <c r="RZH26" s="167"/>
      <c r="RZI26" s="168"/>
      <c r="RZJ26" s="168"/>
      <c r="RZK26" s="169"/>
      <c r="RZL26" s="166"/>
      <c r="RZM26" s="167"/>
      <c r="RZN26" s="168"/>
      <c r="RZO26" s="168"/>
      <c r="RZP26" s="169"/>
      <c r="RZQ26" s="166"/>
      <c r="RZR26" s="167"/>
      <c r="RZS26" s="168"/>
      <c r="RZT26" s="168"/>
      <c r="RZU26" s="169"/>
      <c r="RZV26" s="166"/>
      <c r="RZW26" s="167"/>
      <c r="RZX26" s="168"/>
      <c r="RZY26" s="168"/>
      <c r="RZZ26" s="169"/>
      <c r="SAA26" s="166"/>
      <c r="SAB26" s="167"/>
      <c r="SAC26" s="168"/>
      <c r="SAD26" s="168"/>
      <c r="SAE26" s="169"/>
      <c r="SAF26" s="166"/>
      <c r="SAG26" s="167"/>
      <c r="SAH26" s="168"/>
      <c r="SAI26" s="168"/>
      <c r="SAJ26" s="169"/>
      <c r="SAK26" s="166"/>
      <c r="SAL26" s="167"/>
      <c r="SAM26" s="168"/>
      <c r="SAN26" s="168"/>
      <c r="SAO26" s="169"/>
      <c r="SAP26" s="166"/>
      <c r="SAQ26" s="167"/>
      <c r="SAR26" s="168"/>
      <c r="SAS26" s="168"/>
      <c r="SAT26" s="169"/>
      <c r="SAU26" s="166"/>
      <c r="SAV26" s="167"/>
      <c r="SAW26" s="168"/>
      <c r="SAX26" s="168"/>
      <c r="SAY26" s="169"/>
      <c r="SAZ26" s="166"/>
      <c r="SBA26" s="167"/>
      <c r="SBB26" s="168"/>
      <c r="SBC26" s="168"/>
      <c r="SBD26" s="169"/>
      <c r="SBE26" s="166"/>
      <c r="SBF26" s="167"/>
      <c r="SBG26" s="168"/>
      <c r="SBH26" s="168"/>
      <c r="SBI26" s="169"/>
      <c r="SBJ26" s="166"/>
      <c r="SBK26" s="167"/>
      <c r="SBL26" s="168"/>
      <c r="SBM26" s="168"/>
      <c r="SBN26" s="169"/>
      <c r="SBO26" s="166"/>
      <c r="SBP26" s="167"/>
      <c r="SBQ26" s="168"/>
      <c r="SBR26" s="168"/>
      <c r="SBS26" s="169"/>
      <c r="SBT26" s="166"/>
      <c r="SBU26" s="167"/>
      <c r="SBV26" s="168"/>
      <c r="SBW26" s="168"/>
      <c r="SBX26" s="169"/>
      <c r="SBY26" s="166"/>
      <c r="SBZ26" s="167"/>
      <c r="SCA26" s="168"/>
      <c r="SCB26" s="168"/>
      <c r="SCC26" s="169"/>
      <c r="SCD26" s="166"/>
      <c r="SCE26" s="167"/>
      <c r="SCF26" s="168"/>
      <c r="SCG26" s="168"/>
      <c r="SCH26" s="169"/>
      <c r="SCI26" s="166"/>
      <c r="SCJ26" s="167"/>
      <c r="SCK26" s="168"/>
      <c r="SCL26" s="168"/>
      <c r="SCM26" s="169"/>
      <c r="SCN26" s="166"/>
      <c r="SCO26" s="167"/>
      <c r="SCP26" s="168"/>
      <c r="SCQ26" s="168"/>
      <c r="SCR26" s="169"/>
      <c r="SCS26" s="166"/>
      <c r="SCT26" s="167"/>
      <c r="SCU26" s="168"/>
      <c r="SCV26" s="168"/>
      <c r="SCW26" s="169"/>
      <c r="SCX26" s="166"/>
      <c r="SCY26" s="167"/>
      <c r="SCZ26" s="168"/>
      <c r="SDA26" s="168"/>
      <c r="SDB26" s="169"/>
      <c r="SDC26" s="166"/>
      <c r="SDD26" s="167"/>
      <c r="SDE26" s="168"/>
      <c r="SDF26" s="168"/>
      <c r="SDG26" s="169"/>
      <c r="SDH26" s="166"/>
      <c r="SDI26" s="167"/>
      <c r="SDJ26" s="168"/>
      <c r="SDK26" s="168"/>
      <c r="SDL26" s="169"/>
      <c r="SDM26" s="166"/>
      <c r="SDN26" s="167"/>
      <c r="SDO26" s="168"/>
      <c r="SDP26" s="168"/>
      <c r="SDQ26" s="169"/>
      <c r="SDR26" s="166"/>
      <c r="SDS26" s="167"/>
      <c r="SDT26" s="168"/>
      <c r="SDU26" s="168"/>
      <c r="SDV26" s="169"/>
      <c r="SDW26" s="166"/>
      <c r="SDX26" s="167"/>
      <c r="SDY26" s="168"/>
      <c r="SDZ26" s="168"/>
      <c r="SEA26" s="169"/>
      <c r="SEB26" s="166"/>
      <c r="SEC26" s="167"/>
      <c r="SED26" s="168"/>
      <c r="SEE26" s="168"/>
      <c r="SEF26" s="169"/>
      <c r="SEG26" s="166"/>
      <c r="SEH26" s="167"/>
      <c r="SEI26" s="168"/>
      <c r="SEJ26" s="168"/>
      <c r="SEK26" s="169"/>
      <c r="SEL26" s="166"/>
      <c r="SEM26" s="167"/>
      <c r="SEN26" s="168"/>
      <c r="SEO26" s="168"/>
      <c r="SEP26" s="169"/>
      <c r="SEQ26" s="166"/>
      <c r="SER26" s="167"/>
      <c r="SES26" s="168"/>
      <c r="SET26" s="168"/>
      <c r="SEU26" s="169"/>
      <c r="SEV26" s="166"/>
      <c r="SEW26" s="167"/>
      <c r="SEX26" s="168"/>
      <c r="SEY26" s="168"/>
      <c r="SEZ26" s="169"/>
      <c r="SFA26" s="166"/>
      <c r="SFB26" s="167"/>
      <c r="SFC26" s="168"/>
      <c r="SFD26" s="168"/>
      <c r="SFE26" s="169"/>
      <c r="SFF26" s="166"/>
      <c r="SFG26" s="167"/>
      <c r="SFH26" s="168"/>
      <c r="SFI26" s="168"/>
      <c r="SFJ26" s="169"/>
      <c r="SFK26" s="166"/>
      <c r="SFL26" s="167"/>
      <c r="SFM26" s="168"/>
      <c r="SFN26" s="168"/>
      <c r="SFO26" s="169"/>
      <c r="SFP26" s="166"/>
      <c r="SFQ26" s="167"/>
      <c r="SFR26" s="168"/>
      <c r="SFS26" s="168"/>
      <c r="SFT26" s="169"/>
      <c r="SFU26" s="166"/>
      <c r="SFV26" s="167"/>
      <c r="SFW26" s="168"/>
      <c r="SFX26" s="168"/>
      <c r="SFY26" s="169"/>
      <c r="SFZ26" s="166"/>
      <c r="SGA26" s="167"/>
      <c r="SGB26" s="168"/>
      <c r="SGC26" s="168"/>
      <c r="SGD26" s="169"/>
      <c r="SGE26" s="166"/>
      <c r="SGF26" s="167"/>
      <c r="SGG26" s="168"/>
      <c r="SGH26" s="168"/>
      <c r="SGI26" s="169"/>
      <c r="SGJ26" s="166"/>
      <c r="SGK26" s="167"/>
      <c r="SGL26" s="168"/>
      <c r="SGM26" s="168"/>
      <c r="SGN26" s="169"/>
      <c r="SGO26" s="166"/>
      <c r="SGP26" s="167"/>
      <c r="SGQ26" s="168"/>
      <c r="SGR26" s="168"/>
      <c r="SGS26" s="169"/>
      <c r="SGT26" s="166"/>
      <c r="SGU26" s="167"/>
      <c r="SGV26" s="168"/>
      <c r="SGW26" s="168"/>
      <c r="SGX26" s="169"/>
      <c r="SGY26" s="166"/>
      <c r="SGZ26" s="167"/>
      <c r="SHA26" s="168"/>
      <c r="SHB26" s="168"/>
      <c r="SHC26" s="169"/>
      <c r="SHD26" s="166"/>
      <c r="SHE26" s="167"/>
      <c r="SHF26" s="168"/>
      <c r="SHG26" s="168"/>
      <c r="SHH26" s="169"/>
      <c r="SHI26" s="166"/>
      <c r="SHJ26" s="167"/>
      <c r="SHK26" s="168"/>
      <c r="SHL26" s="168"/>
      <c r="SHM26" s="169"/>
      <c r="SHN26" s="166"/>
      <c r="SHO26" s="167"/>
      <c r="SHP26" s="168"/>
      <c r="SHQ26" s="168"/>
      <c r="SHR26" s="169"/>
      <c r="SHS26" s="166"/>
      <c r="SHT26" s="167"/>
      <c r="SHU26" s="168"/>
      <c r="SHV26" s="168"/>
      <c r="SHW26" s="169"/>
      <c r="SHX26" s="166"/>
      <c r="SHY26" s="167"/>
      <c r="SHZ26" s="168"/>
      <c r="SIA26" s="168"/>
      <c r="SIB26" s="169"/>
      <c r="SIC26" s="166"/>
      <c r="SID26" s="167"/>
      <c r="SIE26" s="168"/>
      <c r="SIF26" s="168"/>
      <c r="SIG26" s="169"/>
      <c r="SIH26" s="166"/>
      <c r="SII26" s="167"/>
      <c r="SIJ26" s="168"/>
      <c r="SIK26" s="168"/>
      <c r="SIL26" s="169"/>
      <c r="SIM26" s="166"/>
      <c r="SIN26" s="167"/>
      <c r="SIO26" s="168"/>
      <c r="SIP26" s="168"/>
      <c r="SIQ26" s="169"/>
      <c r="SIR26" s="166"/>
      <c r="SIS26" s="167"/>
      <c r="SIT26" s="168"/>
      <c r="SIU26" s="168"/>
      <c r="SIV26" s="169"/>
      <c r="SIW26" s="166"/>
      <c r="SIX26" s="167"/>
      <c r="SIY26" s="168"/>
      <c r="SIZ26" s="168"/>
      <c r="SJA26" s="169"/>
      <c r="SJB26" s="166"/>
      <c r="SJC26" s="167"/>
      <c r="SJD26" s="168"/>
      <c r="SJE26" s="168"/>
      <c r="SJF26" s="169"/>
      <c r="SJG26" s="166"/>
      <c r="SJH26" s="167"/>
      <c r="SJI26" s="168"/>
      <c r="SJJ26" s="168"/>
      <c r="SJK26" s="169"/>
      <c r="SJL26" s="166"/>
      <c r="SJM26" s="167"/>
      <c r="SJN26" s="168"/>
      <c r="SJO26" s="168"/>
      <c r="SJP26" s="169"/>
      <c r="SJQ26" s="166"/>
      <c r="SJR26" s="167"/>
      <c r="SJS26" s="168"/>
      <c r="SJT26" s="168"/>
      <c r="SJU26" s="169"/>
      <c r="SJV26" s="166"/>
      <c r="SJW26" s="167"/>
      <c r="SJX26" s="168"/>
      <c r="SJY26" s="168"/>
      <c r="SJZ26" s="169"/>
      <c r="SKA26" s="166"/>
      <c r="SKB26" s="167"/>
      <c r="SKC26" s="168"/>
      <c r="SKD26" s="168"/>
      <c r="SKE26" s="169"/>
      <c r="SKF26" s="166"/>
      <c r="SKG26" s="167"/>
      <c r="SKH26" s="168"/>
      <c r="SKI26" s="168"/>
      <c r="SKJ26" s="169"/>
      <c r="SKK26" s="166"/>
      <c r="SKL26" s="167"/>
      <c r="SKM26" s="168"/>
      <c r="SKN26" s="168"/>
      <c r="SKO26" s="169"/>
      <c r="SKP26" s="166"/>
      <c r="SKQ26" s="167"/>
      <c r="SKR26" s="168"/>
      <c r="SKS26" s="168"/>
      <c r="SKT26" s="169"/>
      <c r="SKU26" s="166"/>
      <c r="SKV26" s="167"/>
      <c r="SKW26" s="168"/>
      <c r="SKX26" s="168"/>
      <c r="SKY26" s="169"/>
      <c r="SKZ26" s="166"/>
      <c r="SLA26" s="167"/>
      <c r="SLB26" s="168"/>
      <c r="SLC26" s="168"/>
      <c r="SLD26" s="169"/>
      <c r="SLE26" s="166"/>
      <c r="SLF26" s="167"/>
      <c r="SLG26" s="168"/>
      <c r="SLH26" s="168"/>
      <c r="SLI26" s="169"/>
      <c r="SLJ26" s="166"/>
      <c r="SLK26" s="167"/>
      <c r="SLL26" s="168"/>
      <c r="SLM26" s="168"/>
      <c r="SLN26" s="169"/>
      <c r="SLO26" s="166"/>
      <c r="SLP26" s="167"/>
      <c r="SLQ26" s="168"/>
      <c r="SLR26" s="168"/>
      <c r="SLS26" s="169"/>
      <c r="SLT26" s="166"/>
      <c r="SLU26" s="167"/>
      <c r="SLV26" s="168"/>
      <c r="SLW26" s="168"/>
      <c r="SLX26" s="169"/>
      <c r="SLY26" s="166"/>
      <c r="SLZ26" s="167"/>
      <c r="SMA26" s="168"/>
      <c r="SMB26" s="168"/>
      <c r="SMC26" s="169"/>
      <c r="SMD26" s="166"/>
      <c r="SME26" s="167"/>
      <c r="SMF26" s="168"/>
      <c r="SMG26" s="168"/>
      <c r="SMH26" s="169"/>
      <c r="SMI26" s="166"/>
      <c r="SMJ26" s="167"/>
      <c r="SMK26" s="168"/>
      <c r="SML26" s="168"/>
      <c r="SMM26" s="169"/>
      <c r="SMN26" s="166"/>
      <c r="SMO26" s="167"/>
      <c r="SMP26" s="168"/>
      <c r="SMQ26" s="168"/>
      <c r="SMR26" s="169"/>
      <c r="SMS26" s="166"/>
      <c r="SMT26" s="167"/>
      <c r="SMU26" s="168"/>
      <c r="SMV26" s="168"/>
      <c r="SMW26" s="169"/>
      <c r="SMX26" s="166"/>
      <c r="SMY26" s="167"/>
      <c r="SMZ26" s="168"/>
      <c r="SNA26" s="168"/>
      <c r="SNB26" s="169"/>
      <c r="SNC26" s="166"/>
      <c r="SND26" s="167"/>
      <c r="SNE26" s="168"/>
      <c r="SNF26" s="168"/>
      <c r="SNG26" s="169"/>
      <c r="SNH26" s="166"/>
      <c r="SNI26" s="167"/>
      <c r="SNJ26" s="168"/>
      <c r="SNK26" s="168"/>
      <c r="SNL26" s="169"/>
      <c r="SNM26" s="166"/>
      <c r="SNN26" s="167"/>
      <c r="SNO26" s="168"/>
      <c r="SNP26" s="168"/>
      <c r="SNQ26" s="169"/>
      <c r="SNR26" s="166"/>
      <c r="SNS26" s="167"/>
      <c r="SNT26" s="168"/>
      <c r="SNU26" s="168"/>
      <c r="SNV26" s="169"/>
      <c r="SNW26" s="166"/>
      <c r="SNX26" s="167"/>
      <c r="SNY26" s="168"/>
      <c r="SNZ26" s="168"/>
      <c r="SOA26" s="169"/>
      <c r="SOB26" s="166"/>
      <c r="SOC26" s="167"/>
      <c r="SOD26" s="168"/>
      <c r="SOE26" s="168"/>
      <c r="SOF26" s="169"/>
      <c r="SOG26" s="166"/>
      <c r="SOH26" s="167"/>
      <c r="SOI26" s="168"/>
      <c r="SOJ26" s="168"/>
      <c r="SOK26" s="169"/>
      <c r="SOL26" s="166"/>
      <c r="SOM26" s="167"/>
      <c r="SON26" s="168"/>
      <c r="SOO26" s="168"/>
      <c r="SOP26" s="169"/>
      <c r="SOQ26" s="166"/>
      <c r="SOR26" s="167"/>
      <c r="SOS26" s="168"/>
      <c r="SOT26" s="168"/>
      <c r="SOU26" s="169"/>
      <c r="SOV26" s="166"/>
      <c r="SOW26" s="167"/>
      <c r="SOX26" s="168"/>
      <c r="SOY26" s="168"/>
      <c r="SOZ26" s="169"/>
      <c r="SPA26" s="166"/>
      <c r="SPB26" s="167"/>
      <c r="SPC26" s="168"/>
      <c r="SPD26" s="168"/>
      <c r="SPE26" s="169"/>
      <c r="SPF26" s="166"/>
      <c r="SPG26" s="167"/>
      <c r="SPH26" s="168"/>
      <c r="SPI26" s="168"/>
      <c r="SPJ26" s="169"/>
      <c r="SPK26" s="166"/>
      <c r="SPL26" s="167"/>
      <c r="SPM26" s="168"/>
      <c r="SPN26" s="168"/>
      <c r="SPO26" s="169"/>
      <c r="SPP26" s="166"/>
      <c r="SPQ26" s="167"/>
      <c r="SPR26" s="168"/>
      <c r="SPS26" s="168"/>
      <c r="SPT26" s="169"/>
      <c r="SPU26" s="166"/>
      <c r="SPV26" s="167"/>
      <c r="SPW26" s="168"/>
      <c r="SPX26" s="168"/>
      <c r="SPY26" s="169"/>
      <c r="SPZ26" s="166"/>
      <c r="SQA26" s="167"/>
      <c r="SQB26" s="168"/>
      <c r="SQC26" s="168"/>
      <c r="SQD26" s="169"/>
      <c r="SQE26" s="166"/>
      <c r="SQF26" s="167"/>
      <c r="SQG26" s="168"/>
      <c r="SQH26" s="168"/>
      <c r="SQI26" s="169"/>
      <c r="SQJ26" s="166"/>
      <c r="SQK26" s="167"/>
      <c r="SQL26" s="168"/>
      <c r="SQM26" s="168"/>
      <c r="SQN26" s="169"/>
      <c r="SQO26" s="166"/>
      <c r="SQP26" s="167"/>
      <c r="SQQ26" s="168"/>
      <c r="SQR26" s="168"/>
      <c r="SQS26" s="169"/>
      <c r="SQT26" s="166"/>
      <c r="SQU26" s="167"/>
      <c r="SQV26" s="168"/>
      <c r="SQW26" s="168"/>
      <c r="SQX26" s="169"/>
      <c r="SQY26" s="166"/>
      <c r="SQZ26" s="167"/>
      <c r="SRA26" s="168"/>
      <c r="SRB26" s="168"/>
      <c r="SRC26" s="169"/>
      <c r="SRD26" s="166"/>
      <c r="SRE26" s="167"/>
      <c r="SRF26" s="168"/>
      <c r="SRG26" s="168"/>
      <c r="SRH26" s="169"/>
      <c r="SRI26" s="166"/>
      <c r="SRJ26" s="167"/>
      <c r="SRK26" s="168"/>
      <c r="SRL26" s="168"/>
      <c r="SRM26" s="169"/>
      <c r="SRN26" s="166"/>
      <c r="SRO26" s="167"/>
      <c r="SRP26" s="168"/>
      <c r="SRQ26" s="168"/>
      <c r="SRR26" s="169"/>
      <c r="SRS26" s="166"/>
      <c r="SRT26" s="167"/>
      <c r="SRU26" s="168"/>
      <c r="SRV26" s="168"/>
      <c r="SRW26" s="169"/>
      <c r="SRX26" s="166"/>
      <c r="SRY26" s="167"/>
      <c r="SRZ26" s="168"/>
      <c r="SSA26" s="168"/>
      <c r="SSB26" s="169"/>
      <c r="SSC26" s="166"/>
      <c r="SSD26" s="167"/>
      <c r="SSE26" s="168"/>
      <c r="SSF26" s="168"/>
      <c r="SSG26" s="169"/>
      <c r="SSH26" s="166"/>
      <c r="SSI26" s="167"/>
      <c r="SSJ26" s="168"/>
      <c r="SSK26" s="168"/>
      <c r="SSL26" s="169"/>
      <c r="SSM26" s="166"/>
      <c r="SSN26" s="167"/>
      <c r="SSO26" s="168"/>
      <c r="SSP26" s="168"/>
      <c r="SSQ26" s="169"/>
      <c r="SSR26" s="166"/>
      <c r="SSS26" s="167"/>
      <c r="SST26" s="168"/>
      <c r="SSU26" s="168"/>
      <c r="SSV26" s="169"/>
      <c r="SSW26" s="166"/>
      <c r="SSX26" s="167"/>
      <c r="SSY26" s="168"/>
      <c r="SSZ26" s="168"/>
      <c r="STA26" s="169"/>
      <c r="STB26" s="166"/>
      <c r="STC26" s="167"/>
      <c r="STD26" s="168"/>
      <c r="STE26" s="168"/>
      <c r="STF26" s="169"/>
      <c r="STG26" s="166"/>
      <c r="STH26" s="167"/>
      <c r="STI26" s="168"/>
      <c r="STJ26" s="168"/>
      <c r="STK26" s="169"/>
      <c r="STL26" s="166"/>
      <c r="STM26" s="167"/>
      <c r="STN26" s="168"/>
      <c r="STO26" s="168"/>
      <c r="STP26" s="169"/>
      <c r="STQ26" s="166"/>
      <c r="STR26" s="167"/>
      <c r="STS26" s="168"/>
      <c r="STT26" s="168"/>
      <c r="STU26" s="169"/>
      <c r="STV26" s="166"/>
      <c r="STW26" s="167"/>
      <c r="STX26" s="168"/>
      <c r="STY26" s="168"/>
      <c r="STZ26" s="169"/>
      <c r="SUA26" s="166"/>
      <c r="SUB26" s="167"/>
      <c r="SUC26" s="168"/>
      <c r="SUD26" s="168"/>
      <c r="SUE26" s="169"/>
      <c r="SUF26" s="166"/>
      <c r="SUG26" s="167"/>
      <c r="SUH26" s="168"/>
      <c r="SUI26" s="168"/>
      <c r="SUJ26" s="169"/>
      <c r="SUK26" s="166"/>
      <c r="SUL26" s="167"/>
      <c r="SUM26" s="168"/>
      <c r="SUN26" s="168"/>
      <c r="SUO26" s="169"/>
      <c r="SUP26" s="166"/>
      <c r="SUQ26" s="167"/>
      <c r="SUR26" s="168"/>
      <c r="SUS26" s="168"/>
      <c r="SUT26" s="169"/>
      <c r="SUU26" s="166"/>
      <c r="SUV26" s="167"/>
      <c r="SUW26" s="168"/>
      <c r="SUX26" s="168"/>
      <c r="SUY26" s="169"/>
      <c r="SUZ26" s="166"/>
      <c r="SVA26" s="167"/>
      <c r="SVB26" s="168"/>
      <c r="SVC26" s="168"/>
      <c r="SVD26" s="169"/>
      <c r="SVE26" s="166"/>
      <c r="SVF26" s="167"/>
      <c r="SVG26" s="168"/>
      <c r="SVH26" s="168"/>
      <c r="SVI26" s="169"/>
      <c r="SVJ26" s="166"/>
      <c r="SVK26" s="167"/>
      <c r="SVL26" s="168"/>
      <c r="SVM26" s="168"/>
      <c r="SVN26" s="169"/>
      <c r="SVO26" s="166"/>
      <c r="SVP26" s="167"/>
      <c r="SVQ26" s="168"/>
      <c r="SVR26" s="168"/>
      <c r="SVS26" s="169"/>
      <c r="SVT26" s="166"/>
      <c r="SVU26" s="167"/>
      <c r="SVV26" s="168"/>
      <c r="SVW26" s="168"/>
      <c r="SVX26" s="169"/>
      <c r="SVY26" s="166"/>
      <c r="SVZ26" s="167"/>
      <c r="SWA26" s="168"/>
      <c r="SWB26" s="168"/>
      <c r="SWC26" s="169"/>
      <c r="SWD26" s="166"/>
      <c r="SWE26" s="167"/>
      <c r="SWF26" s="168"/>
      <c r="SWG26" s="168"/>
      <c r="SWH26" s="169"/>
      <c r="SWI26" s="166"/>
      <c r="SWJ26" s="167"/>
      <c r="SWK26" s="168"/>
      <c r="SWL26" s="168"/>
      <c r="SWM26" s="169"/>
      <c r="SWN26" s="166"/>
      <c r="SWO26" s="167"/>
      <c r="SWP26" s="168"/>
      <c r="SWQ26" s="168"/>
      <c r="SWR26" s="169"/>
      <c r="SWS26" s="166"/>
      <c r="SWT26" s="167"/>
      <c r="SWU26" s="168"/>
      <c r="SWV26" s="168"/>
      <c r="SWW26" s="169"/>
      <c r="SWX26" s="166"/>
      <c r="SWY26" s="167"/>
      <c r="SWZ26" s="168"/>
      <c r="SXA26" s="168"/>
      <c r="SXB26" s="169"/>
      <c r="SXC26" s="166"/>
      <c r="SXD26" s="167"/>
      <c r="SXE26" s="168"/>
      <c r="SXF26" s="168"/>
      <c r="SXG26" s="169"/>
      <c r="SXH26" s="166"/>
      <c r="SXI26" s="167"/>
      <c r="SXJ26" s="168"/>
      <c r="SXK26" s="168"/>
      <c r="SXL26" s="169"/>
      <c r="SXM26" s="166"/>
      <c r="SXN26" s="167"/>
      <c r="SXO26" s="168"/>
      <c r="SXP26" s="168"/>
      <c r="SXQ26" s="169"/>
      <c r="SXR26" s="166"/>
      <c r="SXS26" s="167"/>
      <c r="SXT26" s="168"/>
      <c r="SXU26" s="168"/>
      <c r="SXV26" s="169"/>
      <c r="SXW26" s="166"/>
      <c r="SXX26" s="167"/>
      <c r="SXY26" s="168"/>
      <c r="SXZ26" s="168"/>
      <c r="SYA26" s="169"/>
      <c r="SYB26" s="166"/>
      <c r="SYC26" s="167"/>
      <c r="SYD26" s="168"/>
      <c r="SYE26" s="168"/>
      <c r="SYF26" s="169"/>
      <c r="SYG26" s="166"/>
      <c r="SYH26" s="167"/>
      <c r="SYI26" s="168"/>
      <c r="SYJ26" s="168"/>
      <c r="SYK26" s="169"/>
      <c r="SYL26" s="166"/>
      <c r="SYM26" s="167"/>
      <c r="SYN26" s="168"/>
      <c r="SYO26" s="168"/>
      <c r="SYP26" s="169"/>
      <c r="SYQ26" s="166"/>
      <c r="SYR26" s="167"/>
      <c r="SYS26" s="168"/>
      <c r="SYT26" s="168"/>
      <c r="SYU26" s="169"/>
      <c r="SYV26" s="166"/>
      <c r="SYW26" s="167"/>
      <c r="SYX26" s="168"/>
      <c r="SYY26" s="168"/>
      <c r="SYZ26" s="169"/>
      <c r="SZA26" s="166"/>
      <c r="SZB26" s="167"/>
      <c r="SZC26" s="168"/>
      <c r="SZD26" s="168"/>
      <c r="SZE26" s="169"/>
      <c r="SZF26" s="166"/>
      <c r="SZG26" s="167"/>
      <c r="SZH26" s="168"/>
      <c r="SZI26" s="168"/>
      <c r="SZJ26" s="169"/>
      <c r="SZK26" s="166"/>
      <c r="SZL26" s="167"/>
      <c r="SZM26" s="168"/>
      <c r="SZN26" s="168"/>
      <c r="SZO26" s="169"/>
      <c r="SZP26" s="166"/>
      <c r="SZQ26" s="167"/>
      <c r="SZR26" s="168"/>
      <c r="SZS26" s="168"/>
      <c r="SZT26" s="169"/>
      <c r="SZU26" s="166"/>
      <c r="SZV26" s="167"/>
      <c r="SZW26" s="168"/>
      <c r="SZX26" s="168"/>
      <c r="SZY26" s="169"/>
      <c r="SZZ26" s="166"/>
      <c r="TAA26" s="167"/>
      <c r="TAB26" s="168"/>
      <c r="TAC26" s="168"/>
      <c r="TAD26" s="169"/>
      <c r="TAE26" s="166"/>
      <c r="TAF26" s="167"/>
      <c r="TAG26" s="168"/>
      <c r="TAH26" s="168"/>
      <c r="TAI26" s="169"/>
      <c r="TAJ26" s="166"/>
      <c r="TAK26" s="167"/>
      <c r="TAL26" s="168"/>
      <c r="TAM26" s="168"/>
      <c r="TAN26" s="169"/>
      <c r="TAO26" s="166"/>
      <c r="TAP26" s="167"/>
      <c r="TAQ26" s="168"/>
      <c r="TAR26" s="168"/>
      <c r="TAS26" s="169"/>
      <c r="TAT26" s="166"/>
      <c r="TAU26" s="167"/>
      <c r="TAV26" s="168"/>
      <c r="TAW26" s="168"/>
      <c r="TAX26" s="169"/>
      <c r="TAY26" s="166"/>
      <c r="TAZ26" s="167"/>
      <c r="TBA26" s="168"/>
      <c r="TBB26" s="168"/>
      <c r="TBC26" s="169"/>
      <c r="TBD26" s="166"/>
      <c r="TBE26" s="167"/>
      <c r="TBF26" s="168"/>
      <c r="TBG26" s="168"/>
      <c r="TBH26" s="169"/>
      <c r="TBI26" s="166"/>
      <c r="TBJ26" s="167"/>
      <c r="TBK26" s="168"/>
      <c r="TBL26" s="168"/>
      <c r="TBM26" s="169"/>
      <c r="TBN26" s="166"/>
      <c r="TBO26" s="167"/>
      <c r="TBP26" s="168"/>
      <c r="TBQ26" s="168"/>
      <c r="TBR26" s="169"/>
      <c r="TBS26" s="166"/>
      <c r="TBT26" s="167"/>
      <c r="TBU26" s="168"/>
      <c r="TBV26" s="168"/>
      <c r="TBW26" s="169"/>
      <c r="TBX26" s="166"/>
      <c r="TBY26" s="167"/>
      <c r="TBZ26" s="168"/>
      <c r="TCA26" s="168"/>
      <c r="TCB26" s="169"/>
      <c r="TCC26" s="166"/>
      <c r="TCD26" s="167"/>
      <c r="TCE26" s="168"/>
      <c r="TCF26" s="168"/>
      <c r="TCG26" s="169"/>
      <c r="TCH26" s="166"/>
      <c r="TCI26" s="167"/>
      <c r="TCJ26" s="168"/>
      <c r="TCK26" s="168"/>
      <c r="TCL26" s="169"/>
      <c r="TCM26" s="166"/>
      <c r="TCN26" s="167"/>
      <c r="TCO26" s="168"/>
      <c r="TCP26" s="168"/>
      <c r="TCQ26" s="169"/>
      <c r="TCR26" s="166"/>
      <c r="TCS26" s="167"/>
      <c r="TCT26" s="168"/>
      <c r="TCU26" s="168"/>
      <c r="TCV26" s="169"/>
      <c r="TCW26" s="166"/>
      <c r="TCX26" s="167"/>
      <c r="TCY26" s="168"/>
      <c r="TCZ26" s="168"/>
      <c r="TDA26" s="169"/>
      <c r="TDB26" s="166"/>
      <c r="TDC26" s="167"/>
      <c r="TDD26" s="168"/>
      <c r="TDE26" s="168"/>
      <c r="TDF26" s="169"/>
      <c r="TDG26" s="166"/>
      <c r="TDH26" s="167"/>
      <c r="TDI26" s="168"/>
      <c r="TDJ26" s="168"/>
      <c r="TDK26" s="169"/>
      <c r="TDL26" s="166"/>
      <c r="TDM26" s="167"/>
      <c r="TDN26" s="168"/>
      <c r="TDO26" s="168"/>
      <c r="TDP26" s="169"/>
      <c r="TDQ26" s="166"/>
      <c r="TDR26" s="167"/>
      <c r="TDS26" s="168"/>
      <c r="TDT26" s="168"/>
      <c r="TDU26" s="169"/>
      <c r="TDV26" s="166"/>
      <c r="TDW26" s="167"/>
      <c r="TDX26" s="168"/>
      <c r="TDY26" s="168"/>
      <c r="TDZ26" s="169"/>
      <c r="TEA26" s="166"/>
      <c r="TEB26" s="167"/>
      <c r="TEC26" s="168"/>
      <c r="TED26" s="168"/>
      <c r="TEE26" s="169"/>
      <c r="TEF26" s="166"/>
      <c r="TEG26" s="167"/>
      <c r="TEH26" s="168"/>
      <c r="TEI26" s="168"/>
      <c r="TEJ26" s="169"/>
      <c r="TEK26" s="166"/>
      <c r="TEL26" s="167"/>
      <c r="TEM26" s="168"/>
      <c r="TEN26" s="168"/>
      <c r="TEO26" s="169"/>
      <c r="TEP26" s="166"/>
      <c r="TEQ26" s="167"/>
      <c r="TER26" s="168"/>
      <c r="TES26" s="168"/>
      <c r="TET26" s="169"/>
      <c r="TEU26" s="166"/>
      <c r="TEV26" s="167"/>
      <c r="TEW26" s="168"/>
      <c r="TEX26" s="168"/>
      <c r="TEY26" s="169"/>
      <c r="TEZ26" s="166"/>
      <c r="TFA26" s="167"/>
      <c r="TFB26" s="168"/>
      <c r="TFC26" s="168"/>
      <c r="TFD26" s="169"/>
      <c r="TFE26" s="166"/>
      <c r="TFF26" s="167"/>
      <c r="TFG26" s="168"/>
      <c r="TFH26" s="168"/>
      <c r="TFI26" s="169"/>
      <c r="TFJ26" s="166"/>
      <c r="TFK26" s="167"/>
      <c r="TFL26" s="168"/>
      <c r="TFM26" s="168"/>
      <c r="TFN26" s="169"/>
      <c r="TFO26" s="166"/>
      <c r="TFP26" s="167"/>
      <c r="TFQ26" s="168"/>
      <c r="TFR26" s="168"/>
      <c r="TFS26" s="169"/>
      <c r="TFT26" s="166"/>
      <c r="TFU26" s="167"/>
      <c r="TFV26" s="168"/>
      <c r="TFW26" s="168"/>
      <c r="TFX26" s="169"/>
      <c r="TFY26" s="166"/>
      <c r="TFZ26" s="167"/>
      <c r="TGA26" s="168"/>
      <c r="TGB26" s="168"/>
      <c r="TGC26" s="169"/>
      <c r="TGD26" s="166"/>
      <c r="TGE26" s="167"/>
      <c r="TGF26" s="168"/>
      <c r="TGG26" s="168"/>
      <c r="TGH26" s="169"/>
      <c r="TGI26" s="166"/>
      <c r="TGJ26" s="167"/>
      <c r="TGK26" s="168"/>
      <c r="TGL26" s="168"/>
      <c r="TGM26" s="169"/>
      <c r="TGN26" s="166"/>
      <c r="TGO26" s="167"/>
      <c r="TGP26" s="168"/>
      <c r="TGQ26" s="168"/>
      <c r="TGR26" s="169"/>
      <c r="TGS26" s="166"/>
      <c r="TGT26" s="167"/>
      <c r="TGU26" s="168"/>
      <c r="TGV26" s="168"/>
      <c r="TGW26" s="169"/>
      <c r="TGX26" s="166"/>
      <c r="TGY26" s="167"/>
      <c r="TGZ26" s="168"/>
      <c r="THA26" s="168"/>
      <c r="THB26" s="169"/>
      <c r="THC26" s="166"/>
      <c r="THD26" s="167"/>
      <c r="THE26" s="168"/>
      <c r="THF26" s="168"/>
      <c r="THG26" s="169"/>
      <c r="THH26" s="166"/>
      <c r="THI26" s="167"/>
      <c r="THJ26" s="168"/>
      <c r="THK26" s="168"/>
      <c r="THL26" s="169"/>
      <c r="THM26" s="166"/>
      <c r="THN26" s="167"/>
      <c r="THO26" s="168"/>
      <c r="THP26" s="168"/>
      <c r="THQ26" s="169"/>
      <c r="THR26" s="166"/>
      <c r="THS26" s="167"/>
      <c r="THT26" s="168"/>
      <c r="THU26" s="168"/>
      <c r="THV26" s="169"/>
      <c r="THW26" s="166"/>
      <c r="THX26" s="167"/>
      <c r="THY26" s="168"/>
      <c r="THZ26" s="168"/>
      <c r="TIA26" s="169"/>
      <c r="TIB26" s="166"/>
      <c r="TIC26" s="167"/>
      <c r="TID26" s="168"/>
      <c r="TIE26" s="168"/>
      <c r="TIF26" s="169"/>
      <c r="TIG26" s="166"/>
      <c r="TIH26" s="167"/>
      <c r="TII26" s="168"/>
      <c r="TIJ26" s="168"/>
      <c r="TIK26" s="169"/>
      <c r="TIL26" s="166"/>
      <c r="TIM26" s="167"/>
      <c r="TIN26" s="168"/>
      <c r="TIO26" s="168"/>
      <c r="TIP26" s="169"/>
      <c r="TIQ26" s="166"/>
      <c r="TIR26" s="167"/>
      <c r="TIS26" s="168"/>
      <c r="TIT26" s="168"/>
      <c r="TIU26" s="169"/>
      <c r="TIV26" s="166"/>
      <c r="TIW26" s="167"/>
      <c r="TIX26" s="168"/>
      <c r="TIY26" s="168"/>
      <c r="TIZ26" s="169"/>
      <c r="TJA26" s="166"/>
      <c r="TJB26" s="167"/>
      <c r="TJC26" s="168"/>
      <c r="TJD26" s="168"/>
      <c r="TJE26" s="169"/>
      <c r="TJF26" s="166"/>
      <c r="TJG26" s="167"/>
      <c r="TJH26" s="168"/>
      <c r="TJI26" s="168"/>
      <c r="TJJ26" s="169"/>
      <c r="TJK26" s="166"/>
      <c r="TJL26" s="167"/>
      <c r="TJM26" s="168"/>
      <c r="TJN26" s="168"/>
      <c r="TJO26" s="169"/>
      <c r="TJP26" s="166"/>
      <c r="TJQ26" s="167"/>
      <c r="TJR26" s="168"/>
      <c r="TJS26" s="168"/>
      <c r="TJT26" s="169"/>
      <c r="TJU26" s="166"/>
      <c r="TJV26" s="167"/>
      <c r="TJW26" s="168"/>
      <c r="TJX26" s="168"/>
      <c r="TJY26" s="169"/>
      <c r="TJZ26" s="166"/>
      <c r="TKA26" s="167"/>
      <c r="TKB26" s="168"/>
      <c r="TKC26" s="168"/>
      <c r="TKD26" s="169"/>
      <c r="TKE26" s="166"/>
      <c r="TKF26" s="167"/>
      <c r="TKG26" s="168"/>
      <c r="TKH26" s="168"/>
      <c r="TKI26" s="169"/>
      <c r="TKJ26" s="166"/>
      <c r="TKK26" s="167"/>
      <c r="TKL26" s="168"/>
      <c r="TKM26" s="168"/>
      <c r="TKN26" s="169"/>
      <c r="TKO26" s="166"/>
      <c r="TKP26" s="167"/>
      <c r="TKQ26" s="168"/>
      <c r="TKR26" s="168"/>
      <c r="TKS26" s="169"/>
      <c r="TKT26" s="166"/>
      <c r="TKU26" s="167"/>
      <c r="TKV26" s="168"/>
      <c r="TKW26" s="168"/>
      <c r="TKX26" s="169"/>
      <c r="TKY26" s="166"/>
      <c r="TKZ26" s="167"/>
      <c r="TLA26" s="168"/>
      <c r="TLB26" s="168"/>
      <c r="TLC26" s="169"/>
      <c r="TLD26" s="166"/>
      <c r="TLE26" s="167"/>
      <c r="TLF26" s="168"/>
      <c r="TLG26" s="168"/>
      <c r="TLH26" s="169"/>
      <c r="TLI26" s="166"/>
      <c r="TLJ26" s="167"/>
      <c r="TLK26" s="168"/>
      <c r="TLL26" s="168"/>
      <c r="TLM26" s="169"/>
      <c r="TLN26" s="166"/>
      <c r="TLO26" s="167"/>
      <c r="TLP26" s="168"/>
      <c r="TLQ26" s="168"/>
      <c r="TLR26" s="169"/>
      <c r="TLS26" s="166"/>
      <c r="TLT26" s="167"/>
      <c r="TLU26" s="168"/>
      <c r="TLV26" s="168"/>
      <c r="TLW26" s="169"/>
      <c r="TLX26" s="166"/>
      <c r="TLY26" s="167"/>
      <c r="TLZ26" s="168"/>
      <c r="TMA26" s="168"/>
      <c r="TMB26" s="169"/>
      <c r="TMC26" s="166"/>
      <c r="TMD26" s="167"/>
      <c r="TME26" s="168"/>
      <c r="TMF26" s="168"/>
      <c r="TMG26" s="169"/>
      <c r="TMH26" s="166"/>
      <c r="TMI26" s="167"/>
      <c r="TMJ26" s="168"/>
      <c r="TMK26" s="168"/>
      <c r="TML26" s="169"/>
      <c r="TMM26" s="166"/>
      <c r="TMN26" s="167"/>
      <c r="TMO26" s="168"/>
      <c r="TMP26" s="168"/>
      <c r="TMQ26" s="169"/>
      <c r="TMR26" s="166"/>
      <c r="TMS26" s="167"/>
      <c r="TMT26" s="168"/>
      <c r="TMU26" s="168"/>
      <c r="TMV26" s="169"/>
      <c r="TMW26" s="166"/>
      <c r="TMX26" s="167"/>
      <c r="TMY26" s="168"/>
      <c r="TMZ26" s="168"/>
      <c r="TNA26" s="169"/>
      <c r="TNB26" s="166"/>
      <c r="TNC26" s="167"/>
      <c r="TND26" s="168"/>
      <c r="TNE26" s="168"/>
      <c r="TNF26" s="169"/>
      <c r="TNG26" s="166"/>
      <c r="TNH26" s="167"/>
      <c r="TNI26" s="168"/>
      <c r="TNJ26" s="168"/>
      <c r="TNK26" s="169"/>
      <c r="TNL26" s="166"/>
      <c r="TNM26" s="167"/>
      <c r="TNN26" s="168"/>
      <c r="TNO26" s="168"/>
      <c r="TNP26" s="169"/>
      <c r="TNQ26" s="166"/>
      <c r="TNR26" s="167"/>
      <c r="TNS26" s="168"/>
      <c r="TNT26" s="168"/>
      <c r="TNU26" s="169"/>
      <c r="TNV26" s="166"/>
      <c r="TNW26" s="167"/>
      <c r="TNX26" s="168"/>
      <c r="TNY26" s="168"/>
      <c r="TNZ26" s="169"/>
      <c r="TOA26" s="166"/>
      <c r="TOB26" s="167"/>
      <c r="TOC26" s="168"/>
      <c r="TOD26" s="168"/>
      <c r="TOE26" s="169"/>
      <c r="TOF26" s="166"/>
      <c r="TOG26" s="167"/>
      <c r="TOH26" s="168"/>
      <c r="TOI26" s="168"/>
      <c r="TOJ26" s="169"/>
      <c r="TOK26" s="166"/>
      <c r="TOL26" s="167"/>
      <c r="TOM26" s="168"/>
      <c r="TON26" s="168"/>
      <c r="TOO26" s="169"/>
      <c r="TOP26" s="166"/>
      <c r="TOQ26" s="167"/>
      <c r="TOR26" s="168"/>
      <c r="TOS26" s="168"/>
      <c r="TOT26" s="169"/>
      <c r="TOU26" s="166"/>
      <c r="TOV26" s="167"/>
      <c r="TOW26" s="168"/>
      <c r="TOX26" s="168"/>
      <c r="TOY26" s="169"/>
      <c r="TOZ26" s="166"/>
      <c r="TPA26" s="167"/>
      <c r="TPB26" s="168"/>
      <c r="TPC26" s="168"/>
      <c r="TPD26" s="169"/>
      <c r="TPE26" s="166"/>
      <c r="TPF26" s="167"/>
      <c r="TPG26" s="168"/>
      <c r="TPH26" s="168"/>
      <c r="TPI26" s="169"/>
      <c r="TPJ26" s="166"/>
      <c r="TPK26" s="167"/>
      <c r="TPL26" s="168"/>
      <c r="TPM26" s="168"/>
      <c r="TPN26" s="169"/>
      <c r="TPO26" s="166"/>
      <c r="TPP26" s="167"/>
      <c r="TPQ26" s="168"/>
      <c r="TPR26" s="168"/>
      <c r="TPS26" s="169"/>
      <c r="TPT26" s="166"/>
      <c r="TPU26" s="167"/>
      <c r="TPV26" s="168"/>
      <c r="TPW26" s="168"/>
      <c r="TPX26" s="169"/>
      <c r="TPY26" s="166"/>
      <c r="TPZ26" s="167"/>
      <c r="TQA26" s="168"/>
      <c r="TQB26" s="168"/>
      <c r="TQC26" s="169"/>
      <c r="TQD26" s="166"/>
      <c r="TQE26" s="167"/>
      <c r="TQF26" s="168"/>
      <c r="TQG26" s="168"/>
      <c r="TQH26" s="169"/>
      <c r="TQI26" s="166"/>
      <c r="TQJ26" s="167"/>
      <c r="TQK26" s="168"/>
      <c r="TQL26" s="168"/>
      <c r="TQM26" s="169"/>
      <c r="TQN26" s="166"/>
      <c r="TQO26" s="167"/>
      <c r="TQP26" s="168"/>
      <c r="TQQ26" s="168"/>
      <c r="TQR26" s="169"/>
      <c r="TQS26" s="166"/>
      <c r="TQT26" s="167"/>
      <c r="TQU26" s="168"/>
      <c r="TQV26" s="168"/>
      <c r="TQW26" s="169"/>
      <c r="TQX26" s="166"/>
      <c r="TQY26" s="167"/>
      <c r="TQZ26" s="168"/>
      <c r="TRA26" s="168"/>
      <c r="TRB26" s="169"/>
      <c r="TRC26" s="166"/>
      <c r="TRD26" s="167"/>
      <c r="TRE26" s="168"/>
      <c r="TRF26" s="168"/>
      <c r="TRG26" s="169"/>
      <c r="TRH26" s="166"/>
      <c r="TRI26" s="167"/>
      <c r="TRJ26" s="168"/>
      <c r="TRK26" s="168"/>
      <c r="TRL26" s="169"/>
      <c r="TRM26" s="166"/>
      <c r="TRN26" s="167"/>
      <c r="TRO26" s="168"/>
      <c r="TRP26" s="168"/>
      <c r="TRQ26" s="169"/>
      <c r="TRR26" s="166"/>
      <c r="TRS26" s="167"/>
      <c r="TRT26" s="168"/>
      <c r="TRU26" s="168"/>
      <c r="TRV26" s="169"/>
      <c r="TRW26" s="166"/>
      <c r="TRX26" s="167"/>
      <c r="TRY26" s="168"/>
      <c r="TRZ26" s="168"/>
      <c r="TSA26" s="169"/>
      <c r="TSB26" s="166"/>
      <c r="TSC26" s="167"/>
      <c r="TSD26" s="168"/>
      <c r="TSE26" s="168"/>
      <c r="TSF26" s="169"/>
      <c r="TSG26" s="166"/>
      <c r="TSH26" s="167"/>
      <c r="TSI26" s="168"/>
      <c r="TSJ26" s="168"/>
      <c r="TSK26" s="169"/>
      <c r="TSL26" s="166"/>
      <c r="TSM26" s="167"/>
      <c r="TSN26" s="168"/>
      <c r="TSO26" s="168"/>
      <c r="TSP26" s="169"/>
      <c r="TSQ26" s="166"/>
      <c r="TSR26" s="167"/>
      <c r="TSS26" s="168"/>
      <c r="TST26" s="168"/>
      <c r="TSU26" s="169"/>
      <c r="TSV26" s="166"/>
      <c r="TSW26" s="167"/>
      <c r="TSX26" s="168"/>
      <c r="TSY26" s="168"/>
      <c r="TSZ26" s="169"/>
      <c r="TTA26" s="166"/>
      <c r="TTB26" s="167"/>
      <c r="TTC26" s="168"/>
      <c r="TTD26" s="168"/>
      <c r="TTE26" s="169"/>
      <c r="TTF26" s="166"/>
      <c r="TTG26" s="167"/>
      <c r="TTH26" s="168"/>
      <c r="TTI26" s="168"/>
      <c r="TTJ26" s="169"/>
      <c r="TTK26" s="166"/>
      <c r="TTL26" s="167"/>
      <c r="TTM26" s="168"/>
      <c r="TTN26" s="168"/>
      <c r="TTO26" s="169"/>
      <c r="TTP26" s="166"/>
      <c r="TTQ26" s="167"/>
      <c r="TTR26" s="168"/>
      <c r="TTS26" s="168"/>
      <c r="TTT26" s="169"/>
      <c r="TTU26" s="166"/>
      <c r="TTV26" s="167"/>
      <c r="TTW26" s="168"/>
      <c r="TTX26" s="168"/>
      <c r="TTY26" s="169"/>
      <c r="TTZ26" s="166"/>
      <c r="TUA26" s="167"/>
      <c r="TUB26" s="168"/>
      <c r="TUC26" s="168"/>
      <c r="TUD26" s="169"/>
      <c r="TUE26" s="166"/>
      <c r="TUF26" s="167"/>
      <c r="TUG26" s="168"/>
      <c r="TUH26" s="168"/>
      <c r="TUI26" s="169"/>
      <c r="TUJ26" s="166"/>
      <c r="TUK26" s="167"/>
      <c r="TUL26" s="168"/>
      <c r="TUM26" s="168"/>
      <c r="TUN26" s="169"/>
      <c r="TUO26" s="166"/>
      <c r="TUP26" s="167"/>
      <c r="TUQ26" s="168"/>
      <c r="TUR26" s="168"/>
      <c r="TUS26" s="169"/>
      <c r="TUT26" s="166"/>
      <c r="TUU26" s="167"/>
      <c r="TUV26" s="168"/>
      <c r="TUW26" s="168"/>
      <c r="TUX26" s="169"/>
      <c r="TUY26" s="166"/>
      <c r="TUZ26" s="167"/>
      <c r="TVA26" s="168"/>
      <c r="TVB26" s="168"/>
      <c r="TVC26" s="169"/>
      <c r="TVD26" s="166"/>
      <c r="TVE26" s="167"/>
      <c r="TVF26" s="168"/>
      <c r="TVG26" s="168"/>
      <c r="TVH26" s="169"/>
      <c r="TVI26" s="166"/>
      <c r="TVJ26" s="167"/>
      <c r="TVK26" s="168"/>
      <c r="TVL26" s="168"/>
      <c r="TVM26" s="169"/>
      <c r="TVN26" s="166"/>
      <c r="TVO26" s="167"/>
      <c r="TVP26" s="168"/>
      <c r="TVQ26" s="168"/>
      <c r="TVR26" s="169"/>
      <c r="TVS26" s="166"/>
      <c r="TVT26" s="167"/>
      <c r="TVU26" s="168"/>
      <c r="TVV26" s="168"/>
      <c r="TVW26" s="169"/>
      <c r="TVX26" s="166"/>
      <c r="TVY26" s="167"/>
      <c r="TVZ26" s="168"/>
      <c r="TWA26" s="168"/>
      <c r="TWB26" s="169"/>
      <c r="TWC26" s="166"/>
      <c r="TWD26" s="167"/>
      <c r="TWE26" s="168"/>
      <c r="TWF26" s="168"/>
      <c r="TWG26" s="169"/>
      <c r="TWH26" s="166"/>
      <c r="TWI26" s="167"/>
      <c r="TWJ26" s="168"/>
      <c r="TWK26" s="168"/>
      <c r="TWL26" s="169"/>
      <c r="TWM26" s="166"/>
      <c r="TWN26" s="167"/>
      <c r="TWO26" s="168"/>
      <c r="TWP26" s="168"/>
      <c r="TWQ26" s="169"/>
      <c r="TWR26" s="166"/>
      <c r="TWS26" s="167"/>
      <c r="TWT26" s="168"/>
      <c r="TWU26" s="168"/>
      <c r="TWV26" s="169"/>
      <c r="TWW26" s="166"/>
      <c r="TWX26" s="167"/>
      <c r="TWY26" s="168"/>
      <c r="TWZ26" s="168"/>
      <c r="TXA26" s="169"/>
      <c r="TXB26" s="166"/>
      <c r="TXC26" s="167"/>
      <c r="TXD26" s="168"/>
      <c r="TXE26" s="168"/>
      <c r="TXF26" s="169"/>
      <c r="TXG26" s="166"/>
      <c r="TXH26" s="167"/>
      <c r="TXI26" s="168"/>
      <c r="TXJ26" s="168"/>
      <c r="TXK26" s="169"/>
      <c r="TXL26" s="166"/>
      <c r="TXM26" s="167"/>
      <c r="TXN26" s="168"/>
      <c r="TXO26" s="168"/>
      <c r="TXP26" s="169"/>
      <c r="TXQ26" s="166"/>
      <c r="TXR26" s="167"/>
      <c r="TXS26" s="168"/>
      <c r="TXT26" s="168"/>
      <c r="TXU26" s="169"/>
      <c r="TXV26" s="166"/>
      <c r="TXW26" s="167"/>
      <c r="TXX26" s="168"/>
      <c r="TXY26" s="168"/>
      <c r="TXZ26" s="169"/>
      <c r="TYA26" s="166"/>
      <c r="TYB26" s="167"/>
      <c r="TYC26" s="168"/>
      <c r="TYD26" s="168"/>
      <c r="TYE26" s="169"/>
      <c r="TYF26" s="166"/>
      <c r="TYG26" s="167"/>
      <c r="TYH26" s="168"/>
      <c r="TYI26" s="168"/>
      <c r="TYJ26" s="169"/>
      <c r="TYK26" s="166"/>
      <c r="TYL26" s="167"/>
      <c r="TYM26" s="168"/>
      <c r="TYN26" s="168"/>
      <c r="TYO26" s="169"/>
      <c r="TYP26" s="166"/>
      <c r="TYQ26" s="167"/>
      <c r="TYR26" s="168"/>
      <c r="TYS26" s="168"/>
      <c r="TYT26" s="169"/>
      <c r="TYU26" s="166"/>
      <c r="TYV26" s="167"/>
      <c r="TYW26" s="168"/>
      <c r="TYX26" s="168"/>
      <c r="TYY26" s="169"/>
      <c r="TYZ26" s="166"/>
      <c r="TZA26" s="167"/>
      <c r="TZB26" s="168"/>
      <c r="TZC26" s="168"/>
      <c r="TZD26" s="169"/>
      <c r="TZE26" s="166"/>
      <c r="TZF26" s="167"/>
      <c r="TZG26" s="168"/>
      <c r="TZH26" s="168"/>
      <c r="TZI26" s="169"/>
      <c r="TZJ26" s="166"/>
      <c r="TZK26" s="167"/>
      <c r="TZL26" s="168"/>
      <c r="TZM26" s="168"/>
      <c r="TZN26" s="169"/>
      <c r="TZO26" s="166"/>
      <c r="TZP26" s="167"/>
      <c r="TZQ26" s="168"/>
      <c r="TZR26" s="168"/>
      <c r="TZS26" s="169"/>
      <c r="TZT26" s="166"/>
      <c r="TZU26" s="167"/>
      <c r="TZV26" s="168"/>
      <c r="TZW26" s="168"/>
      <c r="TZX26" s="169"/>
      <c r="TZY26" s="166"/>
      <c r="TZZ26" s="167"/>
      <c r="UAA26" s="168"/>
      <c r="UAB26" s="168"/>
      <c r="UAC26" s="169"/>
      <c r="UAD26" s="166"/>
      <c r="UAE26" s="167"/>
      <c r="UAF26" s="168"/>
      <c r="UAG26" s="168"/>
      <c r="UAH26" s="169"/>
      <c r="UAI26" s="166"/>
      <c r="UAJ26" s="167"/>
      <c r="UAK26" s="168"/>
      <c r="UAL26" s="168"/>
      <c r="UAM26" s="169"/>
      <c r="UAN26" s="166"/>
      <c r="UAO26" s="167"/>
      <c r="UAP26" s="168"/>
      <c r="UAQ26" s="168"/>
      <c r="UAR26" s="169"/>
      <c r="UAS26" s="166"/>
      <c r="UAT26" s="167"/>
      <c r="UAU26" s="168"/>
      <c r="UAV26" s="168"/>
      <c r="UAW26" s="169"/>
      <c r="UAX26" s="166"/>
      <c r="UAY26" s="167"/>
      <c r="UAZ26" s="168"/>
      <c r="UBA26" s="168"/>
      <c r="UBB26" s="169"/>
      <c r="UBC26" s="166"/>
      <c r="UBD26" s="167"/>
      <c r="UBE26" s="168"/>
      <c r="UBF26" s="168"/>
      <c r="UBG26" s="169"/>
      <c r="UBH26" s="166"/>
      <c r="UBI26" s="167"/>
      <c r="UBJ26" s="168"/>
      <c r="UBK26" s="168"/>
      <c r="UBL26" s="169"/>
      <c r="UBM26" s="166"/>
      <c r="UBN26" s="167"/>
      <c r="UBO26" s="168"/>
      <c r="UBP26" s="168"/>
      <c r="UBQ26" s="169"/>
      <c r="UBR26" s="166"/>
      <c r="UBS26" s="167"/>
      <c r="UBT26" s="168"/>
      <c r="UBU26" s="168"/>
      <c r="UBV26" s="169"/>
      <c r="UBW26" s="166"/>
      <c r="UBX26" s="167"/>
      <c r="UBY26" s="168"/>
      <c r="UBZ26" s="168"/>
      <c r="UCA26" s="169"/>
      <c r="UCB26" s="166"/>
      <c r="UCC26" s="167"/>
      <c r="UCD26" s="168"/>
      <c r="UCE26" s="168"/>
      <c r="UCF26" s="169"/>
      <c r="UCG26" s="166"/>
      <c r="UCH26" s="167"/>
      <c r="UCI26" s="168"/>
      <c r="UCJ26" s="168"/>
      <c r="UCK26" s="169"/>
      <c r="UCL26" s="166"/>
      <c r="UCM26" s="167"/>
      <c r="UCN26" s="168"/>
      <c r="UCO26" s="168"/>
      <c r="UCP26" s="169"/>
      <c r="UCQ26" s="166"/>
      <c r="UCR26" s="167"/>
      <c r="UCS26" s="168"/>
      <c r="UCT26" s="168"/>
      <c r="UCU26" s="169"/>
      <c r="UCV26" s="166"/>
      <c r="UCW26" s="167"/>
      <c r="UCX26" s="168"/>
      <c r="UCY26" s="168"/>
      <c r="UCZ26" s="169"/>
      <c r="UDA26" s="166"/>
      <c r="UDB26" s="167"/>
      <c r="UDC26" s="168"/>
      <c r="UDD26" s="168"/>
      <c r="UDE26" s="169"/>
      <c r="UDF26" s="166"/>
      <c r="UDG26" s="167"/>
      <c r="UDH26" s="168"/>
      <c r="UDI26" s="168"/>
      <c r="UDJ26" s="169"/>
      <c r="UDK26" s="166"/>
      <c r="UDL26" s="167"/>
      <c r="UDM26" s="168"/>
      <c r="UDN26" s="168"/>
      <c r="UDO26" s="169"/>
      <c r="UDP26" s="166"/>
      <c r="UDQ26" s="167"/>
      <c r="UDR26" s="168"/>
      <c r="UDS26" s="168"/>
      <c r="UDT26" s="169"/>
      <c r="UDU26" s="166"/>
      <c r="UDV26" s="167"/>
      <c r="UDW26" s="168"/>
      <c r="UDX26" s="168"/>
      <c r="UDY26" s="169"/>
      <c r="UDZ26" s="166"/>
      <c r="UEA26" s="167"/>
      <c r="UEB26" s="168"/>
      <c r="UEC26" s="168"/>
      <c r="UED26" s="169"/>
      <c r="UEE26" s="166"/>
      <c r="UEF26" s="167"/>
      <c r="UEG26" s="168"/>
      <c r="UEH26" s="168"/>
      <c r="UEI26" s="169"/>
      <c r="UEJ26" s="166"/>
      <c r="UEK26" s="167"/>
      <c r="UEL26" s="168"/>
      <c r="UEM26" s="168"/>
      <c r="UEN26" s="169"/>
      <c r="UEO26" s="166"/>
      <c r="UEP26" s="167"/>
      <c r="UEQ26" s="168"/>
      <c r="UER26" s="168"/>
      <c r="UES26" s="169"/>
      <c r="UET26" s="166"/>
      <c r="UEU26" s="167"/>
      <c r="UEV26" s="168"/>
      <c r="UEW26" s="168"/>
      <c r="UEX26" s="169"/>
      <c r="UEY26" s="166"/>
      <c r="UEZ26" s="167"/>
      <c r="UFA26" s="168"/>
      <c r="UFB26" s="168"/>
      <c r="UFC26" s="169"/>
      <c r="UFD26" s="166"/>
      <c r="UFE26" s="167"/>
      <c r="UFF26" s="168"/>
      <c r="UFG26" s="168"/>
      <c r="UFH26" s="169"/>
      <c r="UFI26" s="166"/>
      <c r="UFJ26" s="167"/>
      <c r="UFK26" s="168"/>
      <c r="UFL26" s="168"/>
      <c r="UFM26" s="169"/>
      <c r="UFN26" s="166"/>
      <c r="UFO26" s="167"/>
      <c r="UFP26" s="168"/>
      <c r="UFQ26" s="168"/>
      <c r="UFR26" s="169"/>
      <c r="UFS26" s="166"/>
      <c r="UFT26" s="167"/>
      <c r="UFU26" s="168"/>
      <c r="UFV26" s="168"/>
      <c r="UFW26" s="169"/>
      <c r="UFX26" s="166"/>
      <c r="UFY26" s="167"/>
      <c r="UFZ26" s="168"/>
      <c r="UGA26" s="168"/>
      <c r="UGB26" s="169"/>
      <c r="UGC26" s="166"/>
      <c r="UGD26" s="167"/>
      <c r="UGE26" s="168"/>
      <c r="UGF26" s="168"/>
      <c r="UGG26" s="169"/>
      <c r="UGH26" s="166"/>
      <c r="UGI26" s="167"/>
      <c r="UGJ26" s="168"/>
      <c r="UGK26" s="168"/>
      <c r="UGL26" s="169"/>
      <c r="UGM26" s="166"/>
      <c r="UGN26" s="167"/>
      <c r="UGO26" s="168"/>
      <c r="UGP26" s="168"/>
      <c r="UGQ26" s="169"/>
      <c r="UGR26" s="166"/>
      <c r="UGS26" s="167"/>
      <c r="UGT26" s="168"/>
      <c r="UGU26" s="168"/>
      <c r="UGV26" s="169"/>
      <c r="UGW26" s="166"/>
      <c r="UGX26" s="167"/>
      <c r="UGY26" s="168"/>
      <c r="UGZ26" s="168"/>
      <c r="UHA26" s="169"/>
      <c r="UHB26" s="166"/>
      <c r="UHC26" s="167"/>
      <c r="UHD26" s="168"/>
      <c r="UHE26" s="168"/>
      <c r="UHF26" s="169"/>
      <c r="UHG26" s="166"/>
      <c r="UHH26" s="167"/>
      <c r="UHI26" s="168"/>
      <c r="UHJ26" s="168"/>
      <c r="UHK26" s="169"/>
      <c r="UHL26" s="166"/>
      <c r="UHM26" s="167"/>
      <c r="UHN26" s="168"/>
      <c r="UHO26" s="168"/>
      <c r="UHP26" s="169"/>
      <c r="UHQ26" s="166"/>
      <c r="UHR26" s="167"/>
      <c r="UHS26" s="168"/>
      <c r="UHT26" s="168"/>
      <c r="UHU26" s="169"/>
      <c r="UHV26" s="166"/>
      <c r="UHW26" s="167"/>
      <c r="UHX26" s="168"/>
      <c r="UHY26" s="168"/>
      <c r="UHZ26" s="169"/>
      <c r="UIA26" s="166"/>
      <c r="UIB26" s="167"/>
      <c r="UIC26" s="168"/>
      <c r="UID26" s="168"/>
      <c r="UIE26" s="169"/>
      <c r="UIF26" s="166"/>
      <c r="UIG26" s="167"/>
      <c r="UIH26" s="168"/>
      <c r="UII26" s="168"/>
      <c r="UIJ26" s="169"/>
      <c r="UIK26" s="166"/>
      <c r="UIL26" s="167"/>
      <c r="UIM26" s="168"/>
      <c r="UIN26" s="168"/>
      <c r="UIO26" s="169"/>
      <c r="UIP26" s="166"/>
      <c r="UIQ26" s="167"/>
      <c r="UIR26" s="168"/>
      <c r="UIS26" s="168"/>
      <c r="UIT26" s="169"/>
      <c r="UIU26" s="166"/>
      <c r="UIV26" s="167"/>
      <c r="UIW26" s="168"/>
      <c r="UIX26" s="168"/>
      <c r="UIY26" s="169"/>
      <c r="UIZ26" s="166"/>
      <c r="UJA26" s="167"/>
      <c r="UJB26" s="168"/>
      <c r="UJC26" s="168"/>
      <c r="UJD26" s="169"/>
      <c r="UJE26" s="166"/>
      <c r="UJF26" s="167"/>
      <c r="UJG26" s="168"/>
      <c r="UJH26" s="168"/>
      <c r="UJI26" s="169"/>
      <c r="UJJ26" s="166"/>
      <c r="UJK26" s="167"/>
      <c r="UJL26" s="168"/>
      <c r="UJM26" s="168"/>
      <c r="UJN26" s="169"/>
      <c r="UJO26" s="166"/>
      <c r="UJP26" s="167"/>
      <c r="UJQ26" s="168"/>
      <c r="UJR26" s="168"/>
      <c r="UJS26" s="169"/>
      <c r="UJT26" s="166"/>
      <c r="UJU26" s="167"/>
      <c r="UJV26" s="168"/>
      <c r="UJW26" s="168"/>
      <c r="UJX26" s="169"/>
      <c r="UJY26" s="166"/>
      <c r="UJZ26" s="167"/>
      <c r="UKA26" s="168"/>
      <c r="UKB26" s="168"/>
      <c r="UKC26" s="169"/>
      <c r="UKD26" s="166"/>
      <c r="UKE26" s="167"/>
      <c r="UKF26" s="168"/>
      <c r="UKG26" s="168"/>
      <c r="UKH26" s="169"/>
      <c r="UKI26" s="166"/>
      <c r="UKJ26" s="167"/>
      <c r="UKK26" s="168"/>
      <c r="UKL26" s="168"/>
      <c r="UKM26" s="169"/>
      <c r="UKN26" s="166"/>
      <c r="UKO26" s="167"/>
      <c r="UKP26" s="168"/>
      <c r="UKQ26" s="168"/>
      <c r="UKR26" s="169"/>
      <c r="UKS26" s="166"/>
      <c r="UKT26" s="167"/>
      <c r="UKU26" s="168"/>
      <c r="UKV26" s="168"/>
      <c r="UKW26" s="169"/>
      <c r="UKX26" s="166"/>
      <c r="UKY26" s="167"/>
      <c r="UKZ26" s="168"/>
      <c r="ULA26" s="168"/>
      <c r="ULB26" s="169"/>
      <c r="ULC26" s="166"/>
      <c r="ULD26" s="167"/>
      <c r="ULE26" s="168"/>
      <c r="ULF26" s="168"/>
      <c r="ULG26" s="169"/>
      <c r="ULH26" s="166"/>
      <c r="ULI26" s="167"/>
      <c r="ULJ26" s="168"/>
      <c r="ULK26" s="168"/>
      <c r="ULL26" s="169"/>
      <c r="ULM26" s="166"/>
      <c r="ULN26" s="167"/>
      <c r="ULO26" s="168"/>
      <c r="ULP26" s="168"/>
      <c r="ULQ26" s="169"/>
      <c r="ULR26" s="166"/>
      <c r="ULS26" s="167"/>
      <c r="ULT26" s="168"/>
      <c r="ULU26" s="168"/>
      <c r="ULV26" s="169"/>
      <c r="ULW26" s="166"/>
      <c r="ULX26" s="167"/>
      <c r="ULY26" s="168"/>
      <c r="ULZ26" s="168"/>
      <c r="UMA26" s="169"/>
      <c r="UMB26" s="166"/>
      <c r="UMC26" s="167"/>
      <c r="UMD26" s="168"/>
      <c r="UME26" s="168"/>
      <c r="UMF26" s="169"/>
      <c r="UMG26" s="166"/>
      <c r="UMH26" s="167"/>
      <c r="UMI26" s="168"/>
      <c r="UMJ26" s="168"/>
      <c r="UMK26" s="169"/>
      <c r="UML26" s="166"/>
      <c r="UMM26" s="167"/>
      <c r="UMN26" s="168"/>
      <c r="UMO26" s="168"/>
      <c r="UMP26" s="169"/>
      <c r="UMQ26" s="166"/>
      <c r="UMR26" s="167"/>
      <c r="UMS26" s="168"/>
      <c r="UMT26" s="168"/>
      <c r="UMU26" s="169"/>
      <c r="UMV26" s="166"/>
      <c r="UMW26" s="167"/>
      <c r="UMX26" s="168"/>
      <c r="UMY26" s="168"/>
      <c r="UMZ26" s="169"/>
      <c r="UNA26" s="166"/>
      <c r="UNB26" s="167"/>
      <c r="UNC26" s="168"/>
      <c r="UND26" s="168"/>
      <c r="UNE26" s="169"/>
      <c r="UNF26" s="166"/>
      <c r="UNG26" s="167"/>
      <c r="UNH26" s="168"/>
      <c r="UNI26" s="168"/>
      <c r="UNJ26" s="169"/>
      <c r="UNK26" s="166"/>
      <c r="UNL26" s="167"/>
      <c r="UNM26" s="168"/>
      <c r="UNN26" s="168"/>
      <c r="UNO26" s="169"/>
      <c r="UNP26" s="166"/>
      <c r="UNQ26" s="167"/>
      <c r="UNR26" s="168"/>
      <c r="UNS26" s="168"/>
      <c r="UNT26" s="169"/>
      <c r="UNU26" s="166"/>
      <c r="UNV26" s="167"/>
      <c r="UNW26" s="168"/>
      <c r="UNX26" s="168"/>
      <c r="UNY26" s="169"/>
      <c r="UNZ26" s="166"/>
      <c r="UOA26" s="167"/>
      <c r="UOB26" s="168"/>
      <c r="UOC26" s="168"/>
      <c r="UOD26" s="169"/>
      <c r="UOE26" s="166"/>
      <c r="UOF26" s="167"/>
      <c r="UOG26" s="168"/>
      <c r="UOH26" s="168"/>
      <c r="UOI26" s="169"/>
      <c r="UOJ26" s="166"/>
      <c r="UOK26" s="167"/>
      <c r="UOL26" s="168"/>
      <c r="UOM26" s="168"/>
      <c r="UON26" s="169"/>
      <c r="UOO26" s="166"/>
      <c r="UOP26" s="167"/>
      <c r="UOQ26" s="168"/>
      <c r="UOR26" s="168"/>
      <c r="UOS26" s="169"/>
      <c r="UOT26" s="166"/>
      <c r="UOU26" s="167"/>
      <c r="UOV26" s="168"/>
      <c r="UOW26" s="168"/>
      <c r="UOX26" s="169"/>
      <c r="UOY26" s="166"/>
      <c r="UOZ26" s="167"/>
      <c r="UPA26" s="168"/>
      <c r="UPB26" s="168"/>
      <c r="UPC26" s="169"/>
      <c r="UPD26" s="166"/>
      <c r="UPE26" s="167"/>
      <c r="UPF26" s="168"/>
      <c r="UPG26" s="168"/>
      <c r="UPH26" s="169"/>
      <c r="UPI26" s="166"/>
      <c r="UPJ26" s="167"/>
      <c r="UPK26" s="168"/>
      <c r="UPL26" s="168"/>
      <c r="UPM26" s="169"/>
      <c r="UPN26" s="166"/>
      <c r="UPO26" s="167"/>
      <c r="UPP26" s="168"/>
      <c r="UPQ26" s="168"/>
      <c r="UPR26" s="169"/>
      <c r="UPS26" s="166"/>
      <c r="UPT26" s="167"/>
      <c r="UPU26" s="168"/>
      <c r="UPV26" s="168"/>
      <c r="UPW26" s="169"/>
      <c r="UPX26" s="166"/>
      <c r="UPY26" s="167"/>
      <c r="UPZ26" s="168"/>
      <c r="UQA26" s="168"/>
      <c r="UQB26" s="169"/>
      <c r="UQC26" s="166"/>
      <c r="UQD26" s="167"/>
      <c r="UQE26" s="168"/>
      <c r="UQF26" s="168"/>
      <c r="UQG26" s="169"/>
      <c r="UQH26" s="166"/>
      <c r="UQI26" s="167"/>
      <c r="UQJ26" s="168"/>
      <c r="UQK26" s="168"/>
      <c r="UQL26" s="169"/>
      <c r="UQM26" s="166"/>
      <c r="UQN26" s="167"/>
      <c r="UQO26" s="168"/>
      <c r="UQP26" s="168"/>
      <c r="UQQ26" s="169"/>
      <c r="UQR26" s="166"/>
      <c r="UQS26" s="167"/>
      <c r="UQT26" s="168"/>
      <c r="UQU26" s="168"/>
      <c r="UQV26" s="169"/>
      <c r="UQW26" s="166"/>
      <c r="UQX26" s="167"/>
      <c r="UQY26" s="168"/>
      <c r="UQZ26" s="168"/>
      <c r="URA26" s="169"/>
      <c r="URB26" s="166"/>
      <c r="URC26" s="167"/>
      <c r="URD26" s="168"/>
      <c r="URE26" s="168"/>
      <c r="URF26" s="169"/>
      <c r="URG26" s="166"/>
      <c r="URH26" s="167"/>
      <c r="URI26" s="168"/>
      <c r="URJ26" s="168"/>
      <c r="URK26" s="169"/>
      <c r="URL26" s="166"/>
      <c r="URM26" s="167"/>
      <c r="URN26" s="168"/>
      <c r="URO26" s="168"/>
      <c r="URP26" s="169"/>
      <c r="URQ26" s="166"/>
      <c r="URR26" s="167"/>
      <c r="URS26" s="168"/>
      <c r="URT26" s="168"/>
      <c r="URU26" s="169"/>
      <c r="URV26" s="166"/>
      <c r="URW26" s="167"/>
      <c r="URX26" s="168"/>
      <c r="URY26" s="168"/>
      <c r="URZ26" s="169"/>
      <c r="USA26" s="166"/>
      <c r="USB26" s="167"/>
      <c r="USC26" s="168"/>
      <c r="USD26" s="168"/>
      <c r="USE26" s="169"/>
      <c r="USF26" s="166"/>
      <c r="USG26" s="167"/>
      <c r="USH26" s="168"/>
      <c r="USI26" s="168"/>
      <c r="USJ26" s="169"/>
      <c r="USK26" s="166"/>
      <c r="USL26" s="167"/>
      <c r="USM26" s="168"/>
      <c r="USN26" s="168"/>
      <c r="USO26" s="169"/>
      <c r="USP26" s="166"/>
      <c r="USQ26" s="167"/>
      <c r="USR26" s="168"/>
      <c r="USS26" s="168"/>
      <c r="UST26" s="169"/>
      <c r="USU26" s="166"/>
      <c r="USV26" s="167"/>
      <c r="USW26" s="168"/>
      <c r="USX26" s="168"/>
      <c r="USY26" s="169"/>
      <c r="USZ26" s="166"/>
      <c r="UTA26" s="167"/>
      <c r="UTB26" s="168"/>
      <c r="UTC26" s="168"/>
      <c r="UTD26" s="169"/>
      <c r="UTE26" s="166"/>
      <c r="UTF26" s="167"/>
      <c r="UTG26" s="168"/>
      <c r="UTH26" s="168"/>
      <c r="UTI26" s="169"/>
      <c r="UTJ26" s="166"/>
      <c r="UTK26" s="167"/>
      <c r="UTL26" s="168"/>
      <c r="UTM26" s="168"/>
      <c r="UTN26" s="169"/>
      <c r="UTO26" s="166"/>
      <c r="UTP26" s="167"/>
      <c r="UTQ26" s="168"/>
      <c r="UTR26" s="168"/>
      <c r="UTS26" s="169"/>
      <c r="UTT26" s="166"/>
      <c r="UTU26" s="167"/>
      <c r="UTV26" s="168"/>
      <c r="UTW26" s="168"/>
      <c r="UTX26" s="169"/>
      <c r="UTY26" s="166"/>
      <c r="UTZ26" s="167"/>
      <c r="UUA26" s="168"/>
      <c r="UUB26" s="168"/>
      <c r="UUC26" s="169"/>
      <c r="UUD26" s="166"/>
      <c r="UUE26" s="167"/>
      <c r="UUF26" s="168"/>
      <c r="UUG26" s="168"/>
      <c r="UUH26" s="169"/>
      <c r="UUI26" s="166"/>
      <c r="UUJ26" s="167"/>
      <c r="UUK26" s="168"/>
      <c r="UUL26" s="168"/>
      <c r="UUM26" s="169"/>
      <c r="UUN26" s="166"/>
      <c r="UUO26" s="167"/>
      <c r="UUP26" s="168"/>
      <c r="UUQ26" s="168"/>
      <c r="UUR26" s="169"/>
      <c r="UUS26" s="166"/>
      <c r="UUT26" s="167"/>
      <c r="UUU26" s="168"/>
      <c r="UUV26" s="168"/>
      <c r="UUW26" s="169"/>
      <c r="UUX26" s="166"/>
      <c r="UUY26" s="167"/>
      <c r="UUZ26" s="168"/>
      <c r="UVA26" s="168"/>
      <c r="UVB26" s="169"/>
      <c r="UVC26" s="166"/>
      <c r="UVD26" s="167"/>
      <c r="UVE26" s="168"/>
      <c r="UVF26" s="168"/>
      <c r="UVG26" s="169"/>
      <c r="UVH26" s="166"/>
      <c r="UVI26" s="167"/>
      <c r="UVJ26" s="168"/>
      <c r="UVK26" s="168"/>
      <c r="UVL26" s="169"/>
      <c r="UVM26" s="166"/>
      <c r="UVN26" s="167"/>
      <c r="UVO26" s="168"/>
      <c r="UVP26" s="168"/>
      <c r="UVQ26" s="169"/>
      <c r="UVR26" s="166"/>
      <c r="UVS26" s="167"/>
      <c r="UVT26" s="168"/>
      <c r="UVU26" s="168"/>
      <c r="UVV26" s="169"/>
      <c r="UVW26" s="166"/>
      <c r="UVX26" s="167"/>
      <c r="UVY26" s="168"/>
      <c r="UVZ26" s="168"/>
      <c r="UWA26" s="169"/>
      <c r="UWB26" s="166"/>
      <c r="UWC26" s="167"/>
      <c r="UWD26" s="168"/>
      <c r="UWE26" s="168"/>
      <c r="UWF26" s="169"/>
      <c r="UWG26" s="166"/>
      <c r="UWH26" s="167"/>
      <c r="UWI26" s="168"/>
      <c r="UWJ26" s="168"/>
      <c r="UWK26" s="169"/>
      <c r="UWL26" s="166"/>
      <c r="UWM26" s="167"/>
      <c r="UWN26" s="168"/>
      <c r="UWO26" s="168"/>
      <c r="UWP26" s="169"/>
      <c r="UWQ26" s="166"/>
      <c r="UWR26" s="167"/>
      <c r="UWS26" s="168"/>
      <c r="UWT26" s="168"/>
      <c r="UWU26" s="169"/>
      <c r="UWV26" s="166"/>
      <c r="UWW26" s="167"/>
      <c r="UWX26" s="168"/>
      <c r="UWY26" s="168"/>
      <c r="UWZ26" s="169"/>
      <c r="UXA26" s="166"/>
      <c r="UXB26" s="167"/>
      <c r="UXC26" s="168"/>
      <c r="UXD26" s="168"/>
      <c r="UXE26" s="169"/>
      <c r="UXF26" s="166"/>
      <c r="UXG26" s="167"/>
      <c r="UXH26" s="168"/>
      <c r="UXI26" s="168"/>
      <c r="UXJ26" s="169"/>
      <c r="UXK26" s="166"/>
      <c r="UXL26" s="167"/>
      <c r="UXM26" s="168"/>
      <c r="UXN26" s="168"/>
      <c r="UXO26" s="169"/>
      <c r="UXP26" s="166"/>
      <c r="UXQ26" s="167"/>
      <c r="UXR26" s="168"/>
      <c r="UXS26" s="168"/>
      <c r="UXT26" s="169"/>
      <c r="UXU26" s="166"/>
      <c r="UXV26" s="167"/>
      <c r="UXW26" s="168"/>
      <c r="UXX26" s="168"/>
      <c r="UXY26" s="169"/>
      <c r="UXZ26" s="166"/>
      <c r="UYA26" s="167"/>
      <c r="UYB26" s="168"/>
      <c r="UYC26" s="168"/>
      <c r="UYD26" s="169"/>
      <c r="UYE26" s="166"/>
      <c r="UYF26" s="167"/>
      <c r="UYG26" s="168"/>
      <c r="UYH26" s="168"/>
      <c r="UYI26" s="169"/>
      <c r="UYJ26" s="166"/>
      <c r="UYK26" s="167"/>
      <c r="UYL26" s="168"/>
      <c r="UYM26" s="168"/>
      <c r="UYN26" s="169"/>
      <c r="UYO26" s="166"/>
      <c r="UYP26" s="167"/>
      <c r="UYQ26" s="168"/>
      <c r="UYR26" s="168"/>
      <c r="UYS26" s="169"/>
      <c r="UYT26" s="166"/>
      <c r="UYU26" s="167"/>
      <c r="UYV26" s="168"/>
      <c r="UYW26" s="168"/>
      <c r="UYX26" s="169"/>
      <c r="UYY26" s="166"/>
      <c r="UYZ26" s="167"/>
      <c r="UZA26" s="168"/>
      <c r="UZB26" s="168"/>
      <c r="UZC26" s="169"/>
      <c r="UZD26" s="166"/>
      <c r="UZE26" s="167"/>
      <c r="UZF26" s="168"/>
      <c r="UZG26" s="168"/>
      <c r="UZH26" s="169"/>
      <c r="UZI26" s="166"/>
      <c r="UZJ26" s="167"/>
      <c r="UZK26" s="168"/>
      <c r="UZL26" s="168"/>
      <c r="UZM26" s="169"/>
      <c r="UZN26" s="166"/>
      <c r="UZO26" s="167"/>
      <c r="UZP26" s="168"/>
      <c r="UZQ26" s="168"/>
      <c r="UZR26" s="169"/>
      <c r="UZS26" s="166"/>
      <c r="UZT26" s="167"/>
      <c r="UZU26" s="168"/>
      <c r="UZV26" s="168"/>
      <c r="UZW26" s="169"/>
      <c r="UZX26" s="166"/>
      <c r="UZY26" s="167"/>
      <c r="UZZ26" s="168"/>
      <c r="VAA26" s="168"/>
      <c r="VAB26" s="169"/>
      <c r="VAC26" s="166"/>
      <c r="VAD26" s="167"/>
      <c r="VAE26" s="168"/>
      <c r="VAF26" s="168"/>
      <c r="VAG26" s="169"/>
      <c r="VAH26" s="166"/>
      <c r="VAI26" s="167"/>
      <c r="VAJ26" s="168"/>
      <c r="VAK26" s="168"/>
      <c r="VAL26" s="169"/>
      <c r="VAM26" s="166"/>
      <c r="VAN26" s="167"/>
      <c r="VAO26" s="168"/>
      <c r="VAP26" s="168"/>
      <c r="VAQ26" s="169"/>
      <c r="VAR26" s="166"/>
      <c r="VAS26" s="167"/>
      <c r="VAT26" s="168"/>
      <c r="VAU26" s="168"/>
      <c r="VAV26" s="169"/>
      <c r="VAW26" s="166"/>
      <c r="VAX26" s="167"/>
      <c r="VAY26" s="168"/>
      <c r="VAZ26" s="168"/>
      <c r="VBA26" s="169"/>
      <c r="VBB26" s="166"/>
      <c r="VBC26" s="167"/>
      <c r="VBD26" s="168"/>
      <c r="VBE26" s="168"/>
      <c r="VBF26" s="169"/>
      <c r="VBG26" s="166"/>
      <c r="VBH26" s="167"/>
      <c r="VBI26" s="168"/>
      <c r="VBJ26" s="168"/>
      <c r="VBK26" s="169"/>
      <c r="VBL26" s="166"/>
      <c r="VBM26" s="167"/>
      <c r="VBN26" s="168"/>
      <c r="VBO26" s="168"/>
      <c r="VBP26" s="169"/>
      <c r="VBQ26" s="166"/>
      <c r="VBR26" s="167"/>
      <c r="VBS26" s="168"/>
      <c r="VBT26" s="168"/>
      <c r="VBU26" s="169"/>
      <c r="VBV26" s="166"/>
      <c r="VBW26" s="167"/>
      <c r="VBX26" s="168"/>
      <c r="VBY26" s="168"/>
      <c r="VBZ26" s="169"/>
      <c r="VCA26" s="166"/>
      <c r="VCB26" s="167"/>
      <c r="VCC26" s="168"/>
      <c r="VCD26" s="168"/>
      <c r="VCE26" s="169"/>
      <c r="VCF26" s="166"/>
      <c r="VCG26" s="167"/>
      <c r="VCH26" s="168"/>
      <c r="VCI26" s="168"/>
      <c r="VCJ26" s="169"/>
      <c r="VCK26" s="166"/>
      <c r="VCL26" s="167"/>
      <c r="VCM26" s="168"/>
      <c r="VCN26" s="168"/>
      <c r="VCO26" s="169"/>
      <c r="VCP26" s="166"/>
      <c r="VCQ26" s="167"/>
      <c r="VCR26" s="168"/>
      <c r="VCS26" s="168"/>
      <c r="VCT26" s="169"/>
      <c r="VCU26" s="166"/>
      <c r="VCV26" s="167"/>
      <c r="VCW26" s="168"/>
      <c r="VCX26" s="168"/>
      <c r="VCY26" s="169"/>
      <c r="VCZ26" s="166"/>
      <c r="VDA26" s="167"/>
      <c r="VDB26" s="168"/>
      <c r="VDC26" s="168"/>
      <c r="VDD26" s="169"/>
      <c r="VDE26" s="166"/>
      <c r="VDF26" s="167"/>
      <c r="VDG26" s="168"/>
      <c r="VDH26" s="168"/>
      <c r="VDI26" s="169"/>
      <c r="VDJ26" s="166"/>
      <c r="VDK26" s="167"/>
      <c r="VDL26" s="168"/>
      <c r="VDM26" s="168"/>
      <c r="VDN26" s="169"/>
      <c r="VDO26" s="166"/>
      <c r="VDP26" s="167"/>
      <c r="VDQ26" s="168"/>
      <c r="VDR26" s="168"/>
      <c r="VDS26" s="169"/>
      <c r="VDT26" s="166"/>
      <c r="VDU26" s="167"/>
      <c r="VDV26" s="168"/>
      <c r="VDW26" s="168"/>
      <c r="VDX26" s="169"/>
      <c r="VDY26" s="166"/>
      <c r="VDZ26" s="167"/>
      <c r="VEA26" s="168"/>
      <c r="VEB26" s="168"/>
      <c r="VEC26" s="169"/>
      <c r="VED26" s="166"/>
      <c r="VEE26" s="167"/>
      <c r="VEF26" s="168"/>
      <c r="VEG26" s="168"/>
      <c r="VEH26" s="169"/>
      <c r="VEI26" s="166"/>
      <c r="VEJ26" s="167"/>
      <c r="VEK26" s="168"/>
      <c r="VEL26" s="168"/>
      <c r="VEM26" s="169"/>
      <c r="VEN26" s="166"/>
      <c r="VEO26" s="167"/>
      <c r="VEP26" s="168"/>
      <c r="VEQ26" s="168"/>
      <c r="VER26" s="169"/>
      <c r="VES26" s="166"/>
      <c r="VET26" s="167"/>
      <c r="VEU26" s="168"/>
      <c r="VEV26" s="168"/>
      <c r="VEW26" s="169"/>
      <c r="VEX26" s="166"/>
      <c r="VEY26" s="167"/>
      <c r="VEZ26" s="168"/>
      <c r="VFA26" s="168"/>
      <c r="VFB26" s="169"/>
      <c r="VFC26" s="166"/>
      <c r="VFD26" s="167"/>
      <c r="VFE26" s="168"/>
      <c r="VFF26" s="168"/>
      <c r="VFG26" s="169"/>
      <c r="VFH26" s="166"/>
      <c r="VFI26" s="167"/>
      <c r="VFJ26" s="168"/>
      <c r="VFK26" s="168"/>
      <c r="VFL26" s="169"/>
      <c r="VFM26" s="166"/>
      <c r="VFN26" s="167"/>
      <c r="VFO26" s="168"/>
      <c r="VFP26" s="168"/>
      <c r="VFQ26" s="169"/>
      <c r="VFR26" s="166"/>
      <c r="VFS26" s="167"/>
      <c r="VFT26" s="168"/>
      <c r="VFU26" s="168"/>
      <c r="VFV26" s="169"/>
      <c r="VFW26" s="166"/>
      <c r="VFX26" s="167"/>
      <c r="VFY26" s="168"/>
      <c r="VFZ26" s="168"/>
      <c r="VGA26" s="169"/>
      <c r="VGB26" s="166"/>
      <c r="VGC26" s="167"/>
      <c r="VGD26" s="168"/>
      <c r="VGE26" s="168"/>
      <c r="VGF26" s="169"/>
      <c r="VGG26" s="166"/>
      <c r="VGH26" s="167"/>
      <c r="VGI26" s="168"/>
      <c r="VGJ26" s="168"/>
      <c r="VGK26" s="169"/>
      <c r="VGL26" s="166"/>
      <c r="VGM26" s="167"/>
      <c r="VGN26" s="168"/>
      <c r="VGO26" s="168"/>
      <c r="VGP26" s="169"/>
      <c r="VGQ26" s="166"/>
      <c r="VGR26" s="167"/>
      <c r="VGS26" s="168"/>
      <c r="VGT26" s="168"/>
      <c r="VGU26" s="169"/>
      <c r="VGV26" s="166"/>
      <c r="VGW26" s="167"/>
      <c r="VGX26" s="168"/>
      <c r="VGY26" s="168"/>
      <c r="VGZ26" s="169"/>
      <c r="VHA26" s="166"/>
      <c r="VHB26" s="167"/>
      <c r="VHC26" s="168"/>
      <c r="VHD26" s="168"/>
      <c r="VHE26" s="169"/>
      <c r="VHF26" s="166"/>
      <c r="VHG26" s="167"/>
      <c r="VHH26" s="168"/>
      <c r="VHI26" s="168"/>
      <c r="VHJ26" s="169"/>
      <c r="VHK26" s="166"/>
      <c r="VHL26" s="167"/>
      <c r="VHM26" s="168"/>
      <c r="VHN26" s="168"/>
      <c r="VHO26" s="169"/>
      <c r="VHP26" s="166"/>
      <c r="VHQ26" s="167"/>
      <c r="VHR26" s="168"/>
      <c r="VHS26" s="168"/>
      <c r="VHT26" s="169"/>
      <c r="VHU26" s="166"/>
      <c r="VHV26" s="167"/>
      <c r="VHW26" s="168"/>
      <c r="VHX26" s="168"/>
      <c r="VHY26" s="169"/>
      <c r="VHZ26" s="166"/>
      <c r="VIA26" s="167"/>
      <c r="VIB26" s="168"/>
      <c r="VIC26" s="168"/>
      <c r="VID26" s="169"/>
      <c r="VIE26" s="166"/>
      <c r="VIF26" s="167"/>
      <c r="VIG26" s="168"/>
      <c r="VIH26" s="168"/>
      <c r="VII26" s="169"/>
      <c r="VIJ26" s="166"/>
      <c r="VIK26" s="167"/>
      <c r="VIL26" s="168"/>
      <c r="VIM26" s="168"/>
      <c r="VIN26" s="169"/>
      <c r="VIO26" s="166"/>
      <c r="VIP26" s="167"/>
      <c r="VIQ26" s="168"/>
      <c r="VIR26" s="168"/>
      <c r="VIS26" s="169"/>
      <c r="VIT26" s="166"/>
      <c r="VIU26" s="167"/>
      <c r="VIV26" s="168"/>
      <c r="VIW26" s="168"/>
      <c r="VIX26" s="169"/>
      <c r="VIY26" s="166"/>
      <c r="VIZ26" s="167"/>
      <c r="VJA26" s="168"/>
      <c r="VJB26" s="168"/>
      <c r="VJC26" s="169"/>
      <c r="VJD26" s="166"/>
      <c r="VJE26" s="167"/>
      <c r="VJF26" s="168"/>
      <c r="VJG26" s="168"/>
      <c r="VJH26" s="169"/>
      <c r="VJI26" s="166"/>
      <c r="VJJ26" s="167"/>
      <c r="VJK26" s="168"/>
      <c r="VJL26" s="168"/>
      <c r="VJM26" s="169"/>
      <c r="VJN26" s="166"/>
      <c r="VJO26" s="167"/>
      <c r="VJP26" s="168"/>
      <c r="VJQ26" s="168"/>
      <c r="VJR26" s="169"/>
      <c r="VJS26" s="166"/>
      <c r="VJT26" s="167"/>
      <c r="VJU26" s="168"/>
      <c r="VJV26" s="168"/>
      <c r="VJW26" s="169"/>
      <c r="VJX26" s="166"/>
      <c r="VJY26" s="167"/>
      <c r="VJZ26" s="168"/>
      <c r="VKA26" s="168"/>
      <c r="VKB26" s="169"/>
      <c r="VKC26" s="166"/>
      <c r="VKD26" s="167"/>
      <c r="VKE26" s="168"/>
      <c r="VKF26" s="168"/>
      <c r="VKG26" s="169"/>
      <c r="VKH26" s="166"/>
      <c r="VKI26" s="167"/>
      <c r="VKJ26" s="168"/>
      <c r="VKK26" s="168"/>
      <c r="VKL26" s="169"/>
      <c r="VKM26" s="166"/>
      <c r="VKN26" s="167"/>
      <c r="VKO26" s="168"/>
      <c r="VKP26" s="168"/>
      <c r="VKQ26" s="169"/>
      <c r="VKR26" s="166"/>
      <c r="VKS26" s="167"/>
      <c r="VKT26" s="168"/>
      <c r="VKU26" s="168"/>
      <c r="VKV26" s="169"/>
      <c r="VKW26" s="166"/>
      <c r="VKX26" s="167"/>
      <c r="VKY26" s="168"/>
      <c r="VKZ26" s="168"/>
      <c r="VLA26" s="169"/>
      <c r="VLB26" s="166"/>
      <c r="VLC26" s="167"/>
      <c r="VLD26" s="168"/>
      <c r="VLE26" s="168"/>
      <c r="VLF26" s="169"/>
      <c r="VLG26" s="166"/>
      <c r="VLH26" s="167"/>
      <c r="VLI26" s="168"/>
      <c r="VLJ26" s="168"/>
      <c r="VLK26" s="169"/>
      <c r="VLL26" s="166"/>
      <c r="VLM26" s="167"/>
      <c r="VLN26" s="168"/>
      <c r="VLO26" s="168"/>
      <c r="VLP26" s="169"/>
      <c r="VLQ26" s="166"/>
      <c r="VLR26" s="167"/>
      <c r="VLS26" s="168"/>
      <c r="VLT26" s="168"/>
      <c r="VLU26" s="169"/>
      <c r="VLV26" s="166"/>
      <c r="VLW26" s="167"/>
      <c r="VLX26" s="168"/>
      <c r="VLY26" s="168"/>
      <c r="VLZ26" s="169"/>
      <c r="VMA26" s="166"/>
      <c r="VMB26" s="167"/>
      <c r="VMC26" s="168"/>
      <c r="VMD26" s="168"/>
      <c r="VME26" s="169"/>
      <c r="VMF26" s="166"/>
      <c r="VMG26" s="167"/>
      <c r="VMH26" s="168"/>
      <c r="VMI26" s="168"/>
      <c r="VMJ26" s="169"/>
      <c r="VMK26" s="166"/>
      <c r="VML26" s="167"/>
      <c r="VMM26" s="168"/>
      <c r="VMN26" s="168"/>
      <c r="VMO26" s="169"/>
      <c r="VMP26" s="166"/>
      <c r="VMQ26" s="167"/>
      <c r="VMR26" s="168"/>
      <c r="VMS26" s="168"/>
      <c r="VMT26" s="169"/>
      <c r="VMU26" s="166"/>
      <c r="VMV26" s="167"/>
      <c r="VMW26" s="168"/>
      <c r="VMX26" s="168"/>
      <c r="VMY26" s="169"/>
      <c r="VMZ26" s="166"/>
      <c r="VNA26" s="167"/>
      <c r="VNB26" s="168"/>
      <c r="VNC26" s="168"/>
      <c r="VND26" s="169"/>
      <c r="VNE26" s="166"/>
      <c r="VNF26" s="167"/>
      <c r="VNG26" s="168"/>
      <c r="VNH26" s="168"/>
      <c r="VNI26" s="169"/>
      <c r="VNJ26" s="166"/>
      <c r="VNK26" s="167"/>
      <c r="VNL26" s="168"/>
      <c r="VNM26" s="168"/>
      <c r="VNN26" s="169"/>
      <c r="VNO26" s="166"/>
      <c r="VNP26" s="167"/>
      <c r="VNQ26" s="168"/>
      <c r="VNR26" s="168"/>
      <c r="VNS26" s="169"/>
      <c r="VNT26" s="166"/>
      <c r="VNU26" s="167"/>
      <c r="VNV26" s="168"/>
      <c r="VNW26" s="168"/>
      <c r="VNX26" s="169"/>
      <c r="VNY26" s="166"/>
      <c r="VNZ26" s="167"/>
      <c r="VOA26" s="168"/>
      <c r="VOB26" s="168"/>
      <c r="VOC26" s="169"/>
      <c r="VOD26" s="166"/>
      <c r="VOE26" s="167"/>
      <c r="VOF26" s="168"/>
      <c r="VOG26" s="168"/>
      <c r="VOH26" s="169"/>
      <c r="VOI26" s="166"/>
      <c r="VOJ26" s="167"/>
      <c r="VOK26" s="168"/>
      <c r="VOL26" s="168"/>
      <c r="VOM26" s="169"/>
      <c r="VON26" s="166"/>
      <c r="VOO26" s="167"/>
      <c r="VOP26" s="168"/>
      <c r="VOQ26" s="168"/>
      <c r="VOR26" s="169"/>
      <c r="VOS26" s="166"/>
      <c r="VOT26" s="167"/>
      <c r="VOU26" s="168"/>
      <c r="VOV26" s="168"/>
      <c r="VOW26" s="169"/>
      <c r="VOX26" s="166"/>
      <c r="VOY26" s="167"/>
      <c r="VOZ26" s="168"/>
      <c r="VPA26" s="168"/>
      <c r="VPB26" s="169"/>
      <c r="VPC26" s="166"/>
      <c r="VPD26" s="167"/>
      <c r="VPE26" s="168"/>
      <c r="VPF26" s="168"/>
      <c r="VPG26" s="169"/>
      <c r="VPH26" s="166"/>
      <c r="VPI26" s="167"/>
      <c r="VPJ26" s="168"/>
      <c r="VPK26" s="168"/>
      <c r="VPL26" s="169"/>
      <c r="VPM26" s="166"/>
      <c r="VPN26" s="167"/>
      <c r="VPO26" s="168"/>
      <c r="VPP26" s="168"/>
      <c r="VPQ26" s="169"/>
      <c r="VPR26" s="166"/>
      <c r="VPS26" s="167"/>
      <c r="VPT26" s="168"/>
      <c r="VPU26" s="168"/>
      <c r="VPV26" s="169"/>
      <c r="VPW26" s="166"/>
      <c r="VPX26" s="167"/>
      <c r="VPY26" s="168"/>
      <c r="VPZ26" s="168"/>
      <c r="VQA26" s="169"/>
      <c r="VQB26" s="166"/>
      <c r="VQC26" s="167"/>
      <c r="VQD26" s="168"/>
      <c r="VQE26" s="168"/>
      <c r="VQF26" s="169"/>
      <c r="VQG26" s="166"/>
      <c r="VQH26" s="167"/>
      <c r="VQI26" s="168"/>
      <c r="VQJ26" s="168"/>
      <c r="VQK26" s="169"/>
      <c r="VQL26" s="166"/>
      <c r="VQM26" s="167"/>
      <c r="VQN26" s="168"/>
      <c r="VQO26" s="168"/>
      <c r="VQP26" s="169"/>
      <c r="VQQ26" s="166"/>
      <c r="VQR26" s="167"/>
      <c r="VQS26" s="168"/>
      <c r="VQT26" s="168"/>
      <c r="VQU26" s="169"/>
      <c r="VQV26" s="166"/>
      <c r="VQW26" s="167"/>
      <c r="VQX26" s="168"/>
      <c r="VQY26" s="168"/>
      <c r="VQZ26" s="169"/>
      <c r="VRA26" s="166"/>
      <c r="VRB26" s="167"/>
      <c r="VRC26" s="168"/>
      <c r="VRD26" s="168"/>
      <c r="VRE26" s="169"/>
      <c r="VRF26" s="166"/>
      <c r="VRG26" s="167"/>
      <c r="VRH26" s="168"/>
      <c r="VRI26" s="168"/>
      <c r="VRJ26" s="169"/>
      <c r="VRK26" s="166"/>
      <c r="VRL26" s="167"/>
      <c r="VRM26" s="168"/>
      <c r="VRN26" s="168"/>
      <c r="VRO26" s="169"/>
      <c r="VRP26" s="166"/>
      <c r="VRQ26" s="167"/>
      <c r="VRR26" s="168"/>
      <c r="VRS26" s="168"/>
      <c r="VRT26" s="169"/>
      <c r="VRU26" s="166"/>
      <c r="VRV26" s="167"/>
      <c r="VRW26" s="168"/>
      <c r="VRX26" s="168"/>
      <c r="VRY26" s="169"/>
      <c r="VRZ26" s="166"/>
      <c r="VSA26" s="167"/>
      <c r="VSB26" s="168"/>
      <c r="VSC26" s="168"/>
      <c r="VSD26" s="169"/>
      <c r="VSE26" s="166"/>
      <c r="VSF26" s="167"/>
      <c r="VSG26" s="168"/>
      <c r="VSH26" s="168"/>
      <c r="VSI26" s="169"/>
      <c r="VSJ26" s="166"/>
      <c r="VSK26" s="167"/>
      <c r="VSL26" s="168"/>
      <c r="VSM26" s="168"/>
      <c r="VSN26" s="169"/>
      <c r="VSO26" s="166"/>
      <c r="VSP26" s="167"/>
      <c r="VSQ26" s="168"/>
      <c r="VSR26" s="168"/>
      <c r="VSS26" s="169"/>
      <c r="VST26" s="166"/>
      <c r="VSU26" s="167"/>
      <c r="VSV26" s="168"/>
      <c r="VSW26" s="168"/>
      <c r="VSX26" s="169"/>
      <c r="VSY26" s="166"/>
      <c r="VSZ26" s="167"/>
      <c r="VTA26" s="168"/>
      <c r="VTB26" s="168"/>
      <c r="VTC26" s="169"/>
      <c r="VTD26" s="166"/>
      <c r="VTE26" s="167"/>
      <c r="VTF26" s="168"/>
      <c r="VTG26" s="168"/>
      <c r="VTH26" s="169"/>
      <c r="VTI26" s="166"/>
      <c r="VTJ26" s="167"/>
      <c r="VTK26" s="168"/>
      <c r="VTL26" s="168"/>
      <c r="VTM26" s="169"/>
      <c r="VTN26" s="166"/>
      <c r="VTO26" s="167"/>
      <c r="VTP26" s="168"/>
      <c r="VTQ26" s="168"/>
      <c r="VTR26" s="169"/>
      <c r="VTS26" s="166"/>
      <c r="VTT26" s="167"/>
      <c r="VTU26" s="168"/>
      <c r="VTV26" s="168"/>
      <c r="VTW26" s="169"/>
      <c r="VTX26" s="166"/>
      <c r="VTY26" s="167"/>
      <c r="VTZ26" s="168"/>
      <c r="VUA26" s="168"/>
      <c r="VUB26" s="169"/>
      <c r="VUC26" s="166"/>
      <c r="VUD26" s="167"/>
      <c r="VUE26" s="168"/>
      <c r="VUF26" s="168"/>
      <c r="VUG26" s="169"/>
      <c r="VUH26" s="166"/>
      <c r="VUI26" s="167"/>
      <c r="VUJ26" s="168"/>
      <c r="VUK26" s="168"/>
      <c r="VUL26" s="169"/>
      <c r="VUM26" s="166"/>
      <c r="VUN26" s="167"/>
      <c r="VUO26" s="168"/>
      <c r="VUP26" s="168"/>
      <c r="VUQ26" s="169"/>
      <c r="VUR26" s="166"/>
      <c r="VUS26" s="167"/>
      <c r="VUT26" s="168"/>
      <c r="VUU26" s="168"/>
      <c r="VUV26" s="169"/>
      <c r="VUW26" s="166"/>
      <c r="VUX26" s="167"/>
      <c r="VUY26" s="168"/>
      <c r="VUZ26" s="168"/>
      <c r="VVA26" s="169"/>
      <c r="VVB26" s="166"/>
      <c r="VVC26" s="167"/>
      <c r="VVD26" s="168"/>
      <c r="VVE26" s="168"/>
      <c r="VVF26" s="169"/>
      <c r="VVG26" s="166"/>
      <c r="VVH26" s="167"/>
      <c r="VVI26" s="168"/>
      <c r="VVJ26" s="168"/>
      <c r="VVK26" s="169"/>
      <c r="VVL26" s="166"/>
      <c r="VVM26" s="167"/>
      <c r="VVN26" s="168"/>
      <c r="VVO26" s="168"/>
      <c r="VVP26" s="169"/>
      <c r="VVQ26" s="166"/>
      <c r="VVR26" s="167"/>
      <c r="VVS26" s="168"/>
      <c r="VVT26" s="168"/>
      <c r="VVU26" s="169"/>
      <c r="VVV26" s="166"/>
      <c r="VVW26" s="167"/>
      <c r="VVX26" s="168"/>
      <c r="VVY26" s="168"/>
      <c r="VVZ26" s="169"/>
      <c r="VWA26" s="166"/>
      <c r="VWB26" s="167"/>
      <c r="VWC26" s="168"/>
      <c r="VWD26" s="168"/>
      <c r="VWE26" s="169"/>
      <c r="VWF26" s="166"/>
      <c r="VWG26" s="167"/>
      <c r="VWH26" s="168"/>
      <c r="VWI26" s="168"/>
      <c r="VWJ26" s="169"/>
      <c r="VWK26" s="166"/>
      <c r="VWL26" s="167"/>
      <c r="VWM26" s="168"/>
      <c r="VWN26" s="168"/>
      <c r="VWO26" s="169"/>
      <c r="VWP26" s="166"/>
      <c r="VWQ26" s="167"/>
      <c r="VWR26" s="168"/>
      <c r="VWS26" s="168"/>
      <c r="VWT26" s="169"/>
      <c r="VWU26" s="166"/>
      <c r="VWV26" s="167"/>
      <c r="VWW26" s="168"/>
      <c r="VWX26" s="168"/>
      <c r="VWY26" s="169"/>
      <c r="VWZ26" s="166"/>
      <c r="VXA26" s="167"/>
      <c r="VXB26" s="168"/>
      <c r="VXC26" s="168"/>
      <c r="VXD26" s="169"/>
      <c r="VXE26" s="166"/>
      <c r="VXF26" s="167"/>
      <c r="VXG26" s="168"/>
      <c r="VXH26" s="168"/>
      <c r="VXI26" s="169"/>
      <c r="VXJ26" s="166"/>
      <c r="VXK26" s="167"/>
      <c r="VXL26" s="168"/>
      <c r="VXM26" s="168"/>
      <c r="VXN26" s="169"/>
      <c r="VXO26" s="166"/>
      <c r="VXP26" s="167"/>
      <c r="VXQ26" s="168"/>
      <c r="VXR26" s="168"/>
      <c r="VXS26" s="169"/>
      <c r="VXT26" s="166"/>
      <c r="VXU26" s="167"/>
      <c r="VXV26" s="168"/>
      <c r="VXW26" s="168"/>
      <c r="VXX26" s="169"/>
      <c r="VXY26" s="166"/>
      <c r="VXZ26" s="167"/>
      <c r="VYA26" s="168"/>
      <c r="VYB26" s="168"/>
      <c r="VYC26" s="169"/>
      <c r="VYD26" s="166"/>
      <c r="VYE26" s="167"/>
      <c r="VYF26" s="168"/>
      <c r="VYG26" s="168"/>
      <c r="VYH26" s="169"/>
      <c r="VYI26" s="166"/>
      <c r="VYJ26" s="167"/>
      <c r="VYK26" s="168"/>
      <c r="VYL26" s="168"/>
      <c r="VYM26" s="169"/>
      <c r="VYN26" s="166"/>
      <c r="VYO26" s="167"/>
      <c r="VYP26" s="168"/>
      <c r="VYQ26" s="168"/>
      <c r="VYR26" s="169"/>
      <c r="VYS26" s="166"/>
      <c r="VYT26" s="167"/>
      <c r="VYU26" s="168"/>
      <c r="VYV26" s="168"/>
      <c r="VYW26" s="169"/>
      <c r="VYX26" s="166"/>
      <c r="VYY26" s="167"/>
      <c r="VYZ26" s="168"/>
      <c r="VZA26" s="168"/>
      <c r="VZB26" s="169"/>
      <c r="VZC26" s="166"/>
      <c r="VZD26" s="167"/>
      <c r="VZE26" s="168"/>
      <c r="VZF26" s="168"/>
      <c r="VZG26" s="169"/>
      <c r="VZH26" s="166"/>
      <c r="VZI26" s="167"/>
      <c r="VZJ26" s="168"/>
      <c r="VZK26" s="168"/>
      <c r="VZL26" s="169"/>
      <c r="VZM26" s="166"/>
      <c r="VZN26" s="167"/>
      <c r="VZO26" s="168"/>
      <c r="VZP26" s="168"/>
      <c r="VZQ26" s="169"/>
      <c r="VZR26" s="166"/>
      <c r="VZS26" s="167"/>
      <c r="VZT26" s="168"/>
      <c r="VZU26" s="168"/>
      <c r="VZV26" s="169"/>
      <c r="VZW26" s="166"/>
      <c r="VZX26" s="167"/>
      <c r="VZY26" s="168"/>
      <c r="VZZ26" s="168"/>
      <c r="WAA26" s="169"/>
      <c r="WAB26" s="166"/>
      <c r="WAC26" s="167"/>
      <c r="WAD26" s="168"/>
      <c r="WAE26" s="168"/>
      <c r="WAF26" s="169"/>
      <c r="WAG26" s="166"/>
      <c r="WAH26" s="167"/>
      <c r="WAI26" s="168"/>
      <c r="WAJ26" s="168"/>
      <c r="WAK26" s="169"/>
      <c r="WAL26" s="166"/>
      <c r="WAM26" s="167"/>
      <c r="WAN26" s="168"/>
      <c r="WAO26" s="168"/>
      <c r="WAP26" s="169"/>
      <c r="WAQ26" s="166"/>
      <c r="WAR26" s="167"/>
      <c r="WAS26" s="168"/>
      <c r="WAT26" s="168"/>
      <c r="WAU26" s="169"/>
      <c r="WAV26" s="166"/>
      <c r="WAW26" s="167"/>
      <c r="WAX26" s="168"/>
      <c r="WAY26" s="168"/>
      <c r="WAZ26" s="169"/>
      <c r="WBA26" s="166"/>
      <c r="WBB26" s="167"/>
      <c r="WBC26" s="168"/>
      <c r="WBD26" s="168"/>
      <c r="WBE26" s="169"/>
      <c r="WBF26" s="166"/>
      <c r="WBG26" s="167"/>
      <c r="WBH26" s="168"/>
      <c r="WBI26" s="168"/>
      <c r="WBJ26" s="169"/>
      <c r="WBK26" s="166"/>
      <c r="WBL26" s="167"/>
      <c r="WBM26" s="168"/>
      <c r="WBN26" s="168"/>
      <c r="WBO26" s="169"/>
      <c r="WBP26" s="166"/>
      <c r="WBQ26" s="167"/>
      <c r="WBR26" s="168"/>
      <c r="WBS26" s="168"/>
      <c r="WBT26" s="169"/>
      <c r="WBU26" s="166"/>
      <c r="WBV26" s="167"/>
      <c r="WBW26" s="168"/>
      <c r="WBX26" s="168"/>
      <c r="WBY26" s="169"/>
      <c r="WBZ26" s="166"/>
      <c r="WCA26" s="167"/>
      <c r="WCB26" s="168"/>
      <c r="WCC26" s="168"/>
      <c r="WCD26" s="169"/>
      <c r="WCE26" s="166"/>
      <c r="WCF26" s="167"/>
      <c r="WCG26" s="168"/>
      <c r="WCH26" s="168"/>
      <c r="WCI26" s="169"/>
      <c r="WCJ26" s="166"/>
      <c r="WCK26" s="167"/>
      <c r="WCL26" s="168"/>
      <c r="WCM26" s="168"/>
      <c r="WCN26" s="169"/>
      <c r="WCO26" s="166"/>
      <c r="WCP26" s="167"/>
      <c r="WCQ26" s="168"/>
      <c r="WCR26" s="168"/>
      <c r="WCS26" s="169"/>
      <c r="WCT26" s="166"/>
      <c r="WCU26" s="167"/>
      <c r="WCV26" s="168"/>
      <c r="WCW26" s="168"/>
      <c r="WCX26" s="169"/>
      <c r="WCY26" s="166"/>
      <c r="WCZ26" s="167"/>
      <c r="WDA26" s="168"/>
      <c r="WDB26" s="168"/>
      <c r="WDC26" s="169"/>
      <c r="WDD26" s="166"/>
      <c r="WDE26" s="167"/>
      <c r="WDF26" s="168"/>
      <c r="WDG26" s="168"/>
      <c r="WDH26" s="169"/>
      <c r="WDI26" s="166"/>
      <c r="WDJ26" s="167"/>
      <c r="WDK26" s="168"/>
      <c r="WDL26" s="168"/>
      <c r="WDM26" s="169"/>
      <c r="WDN26" s="166"/>
      <c r="WDO26" s="167"/>
      <c r="WDP26" s="168"/>
      <c r="WDQ26" s="168"/>
      <c r="WDR26" s="169"/>
      <c r="WDS26" s="166"/>
      <c r="WDT26" s="167"/>
      <c r="WDU26" s="168"/>
      <c r="WDV26" s="168"/>
      <c r="WDW26" s="169"/>
      <c r="WDX26" s="166"/>
      <c r="WDY26" s="167"/>
      <c r="WDZ26" s="168"/>
      <c r="WEA26" s="168"/>
      <c r="WEB26" s="169"/>
      <c r="WEC26" s="166"/>
      <c r="WED26" s="167"/>
      <c r="WEE26" s="168"/>
      <c r="WEF26" s="168"/>
      <c r="WEG26" s="169"/>
      <c r="WEH26" s="166"/>
      <c r="WEI26" s="167"/>
      <c r="WEJ26" s="168"/>
      <c r="WEK26" s="168"/>
      <c r="WEL26" s="169"/>
      <c r="WEM26" s="166"/>
      <c r="WEN26" s="167"/>
      <c r="WEO26" s="168"/>
      <c r="WEP26" s="168"/>
      <c r="WEQ26" s="169"/>
      <c r="WER26" s="166"/>
      <c r="WES26" s="167"/>
      <c r="WET26" s="168"/>
      <c r="WEU26" s="168"/>
      <c r="WEV26" s="169"/>
      <c r="WEW26" s="166"/>
      <c r="WEX26" s="167"/>
      <c r="WEY26" s="168"/>
      <c r="WEZ26" s="168"/>
      <c r="WFA26" s="169"/>
      <c r="WFB26" s="166"/>
      <c r="WFC26" s="167"/>
      <c r="WFD26" s="168"/>
      <c r="WFE26" s="168"/>
      <c r="WFF26" s="169"/>
      <c r="WFG26" s="166"/>
      <c r="WFH26" s="167"/>
      <c r="WFI26" s="168"/>
      <c r="WFJ26" s="168"/>
      <c r="WFK26" s="169"/>
      <c r="WFL26" s="166"/>
      <c r="WFM26" s="167"/>
      <c r="WFN26" s="168"/>
      <c r="WFO26" s="168"/>
      <c r="WFP26" s="169"/>
      <c r="WFQ26" s="166"/>
      <c r="WFR26" s="167"/>
      <c r="WFS26" s="168"/>
      <c r="WFT26" s="168"/>
      <c r="WFU26" s="169"/>
      <c r="WFV26" s="166"/>
      <c r="WFW26" s="167"/>
      <c r="WFX26" s="168"/>
      <c r="WFY26" s="168"/>
      <c r="WFZ26" s="169"/>
      <c r="WGA26" s="166"/>
      <c r="WGB26" s="167"/>
      <c r="WGC26" s="168"/>
      <c r="WGD26" s="168"/>
      <c r="WGE26" s="169"/>
      <c r="WGF26" s="166"/>
      <c r="WGG26" s="167"/>
      <c r="WGH26" s="168"/>
      <c r="WGI26" s="168"/>
      <c r="WGJ26" s="169"/>
      <c r="WGK26" s="166"/>
      <c r="WGL26" s="167"/>
      <c r="WGM26" s="168"/>
      <c r="WGN26" s="168"/>
      <c r="WGO26" s="169"/>
      <c r="WGP26" s="166"/>
      <c r="WGQ26" s="167"/>
      <c r="WGR26" s="168"/>
      <c r="WGS26" s="168"/>
      <c r="WGT26" s="169"/>
      <c r="WGU26" s="166"/>
      <c r="WGV26" s="167"/>
      <c r="WGW26" s="168"/>
      <c r="WGX26" s="168"/>
      <c r="WGY26" s="169"/>
      <c r="WGZ26" s="166"/>
      <c r="WHA26" s="167"/>
      <c r="WHB26" s="168"/>
      <c r="WHC26" s="168"/>
      <c r="WHD26" s="169"/>
      <c r="WHE26" s="166"/>
      <c r="WHF26" s="167"/>
      <c r="WHG26" s="168"/>
      <c r="WHH26" s="168"/>
      <c r="WHI26" s="169"/>
      <c r="WHJ26" s="166"/>
      <c r="WHK26" s="167"/>
      <c r="WHL26" s="168"/>
      <c r="WHM26" s="168"/>
      <c r="WHN26" s="169"/>
      <c r="WHO26" s="166"/>
      <c r="WHP26" s="167"/>
      <c r="WHQ26" s="168"/>
      <c r="WHR26" s="168"/>
      <c r="WHS26" s="169"/>
      <c r="WHT26" s="166"/>
      <c r="WHU26" s="167"/>
      <c r="WHV26" s="168"/>
      <c r="WHW26" s="168"/>
      <c r="WHX26" s="169"/>
      <c r="WHY26" s="166"/>
      <c r="WHZ26" s="167"/>
      <c r="WIA26" s="168"/>
      <c r="WIB26" s="168"/>
      <c r="WIC26" s="169"/>
      <c r="WID26" s="166"/>
      <c r="WIE26" s="167"/>
      <c r="WIF26" s="168"/>
      <c r="WIG26" s="168"/>
      <c r="WIH26" s="169"/>
      <c r="WII26" s="166"/>
      <c r="WIJ26" s="167"/>
      <c r="WIK26" s="168"/>
      <c r="WIL26" s="168"/>
      <c r="WIM26" s="169"/>
      <c r="WIN26" s="166"/>
      <c r="WIO26" s="167"/>
      <c r="WIP26" s="168"/>
      <c r="WIQ26" s="168"/>
      <c r="WIR26" s="169"/>
      <c r="WIS26" s="166"/>
      <c r="WIT26" s="167"/>
      <c r="WIU26" s="168"/>
      <c r="WIV26" s="168"/>
      <c r="WIW26" s="169"/>
      <c r="WIX26" s="166"/>
      <c r="WIY26" s="167"/>
      <c r="WIZ26" s="168"/>
      <c r="WJA26" s="168"/>
      <c r="WJB26" s="169"/>
      <c r="WJC26" s="166"/>
      <c r="WJD26" s="167"/>
      <c r="WJE26" s="168"/>
      <c r="WJF26" s="168"/>
      <c r="WJG26" s="169"/>
      <c r="WJH26" s="166"/>
      <c r="WJI26" s="167"/>
      <c r="WJJ26" s="168"/>
      <c r="WJK26" s="168"/>
      <c r="WJL26" s="169"/>
      <c r="WJM26" s="166"/>
      <c r="WJN26" s="167"/>
      <c r="WJO26" s="168"/>
      <c r="WJP26" s="168"/>
      <c r="WJQ26" s="169"/>
      <c r="WJR26" s="166"/>
      <c r="WJS26" s="167"/>
      <c r="WJT26" s="168"/>
      <c r="WJU26" s="168"/>
      <c r="WJV26" s="169"/>
      <c r="WJW26" s="166"/>
      <c r="WJX26" s="167"/>
      <c r="WJY26" s="168"/>
      <c r="WJZ26" s="168"/>
      <c r="WKA26" s="169"/>
      <c r="WKB26" s="166"/>
      <c r="WKC26" s="167"/>
      <c r="WKD26" s="168"/>
      <c r="WKE26" s="168"/>
      <c r="WKF26" s="169"/>
      <c r="WKG26" s="166"/>
      <c r="WKH26" s="167"/>
      <c r="WKI26" s="168"/>
      <c r="WKJ26" s="168"/>
      <c r="WKK26" s="169"/>
      <c r="WKL26" s="166"/>
      <c r="WKM26" s="167"/>
      <c r="WKN26" s="168"/>
      <c r="WKO26" s="168"/>
      <c r="WKP26" s="169"/>
      <c r="WKQ26" s="166"/>
      <c r="WKR26" s="167"/>
      <c r="WKS26" s="168"/>
      <c r="WKT26" s="168"/>
      <c r="WKU26" s="169"/>
      <c r="WKV26" s="166"/>
      <c r="WKW26" s="167"/>
      <c r="WKX26" s="168"/>
      <c r="WKY26" s="168"/>
      <c r="WKZ26" s="169"/>
      <c r="WLA26" s="166"/>
      <c r="WLB26" s="167"/>
      <c r="WLC26" s="168"/>
      <c r="WLD26" s="168"/>
      <c r="WLE26" s="169"/>
      <c r="WLF26" s="166"/>
      <c r="WLG26" s="167"/>
      <c r="WLH26" s="168"/>
      <c r="WLI26" s="168"/>
      <c r="WLJ26" s="169"/>
      <c r="WLK26" s="166"/>
      <c r="WLL26" s="167"/>
      <c r="WLM26" s="168"/>
      <c r="WLN26" s="168"/>
      <c r="WLO26" s="169"/>
      <c r="WLP26" s="166"/>
      <c r="WLQ26" s="167"/>
      <c r="WLR26" s="168"/>
      <c r="WLS26" s="168"/>
      <c r="WLT26" s="169"/>
      <c r="WLU26" s="166"/>
      <c r="WLV26" s="167"/>
      <c r="WLW26" s="168"/>
      <c r="WLX26" s="168"/>
      <c r="WLY26" s="169"/>
      <c r="WLZ26" s="166"/>
      <c r="WMA26" s="167"/>
      <c r="WMB26" s="168"/>
      <c r="WMC26" s="168"/>
      <c r="WMD26" s="169"/>
      <c r="WME26" s="166"/>
      <c r="WMF26" s="167"/>
      <c r="WMG26" s="168"/>
      <c r="WMH26" s="168"/>
      <c r="WMI26" s="169"/>
      <c r="WMJ26" s="166"/>
      <c r="WMK26" s="167"/>
      <c r="WML26" s="168"/>
      <c r="WMM26" s="168"/>
      <c r="WMN26" s="169"/>
      <c r="WMO26" s="166"/>
      <c r="WMP26" s="167"/>
      <c r="WMQ26" s="168"/>
      <c r="WMR26" s="168"/>
      <c r="WMS26" s="169"/>
      <c r="WMT26" s="166"/>
      <c r="WMU26" s="167"/>
      <c r="WMV26" s="168"/>
      <c r="WMW26" s="168"/>
      <c r="WMX26" s="169"/>
      <c r="WMY26" s="166"/>
      <c r="WMZ26" s="167"/>
      <c r="WNA26" s="168"/>
      <c r="WNB26" s="168"/>
      <c r="WNC26" s="169"/>
      <c r="WND26" s="166"/>
      <c r="WNE26" s="167"/>
      <c r="WNF26" s="168"/>
      <c r="WNG26" s="168"/>
      <c r="WNH26" s="169"/>
      <c r="WNI26" s="166"/>
      <c r="WNJ26" s="167"/>
      <c r="WNK26" s="168"/>
      <c r="WNL26" s="168"/>
      <c r="WNM26" s="169"/>
      <c r="WNN26" s="166"/>
      <c r="WNO26" s="167"/>
      <c r="WNP26" s="168"/>
      <c r="WNQ26" s="168"/>
      <c r="WNR26" s="169"/>
      <c r="WNS26" s="166"/>
      <c r="WNT26" s="167"/>
      <c r="WNU26" s="168"/>
      <c r="WNV26" s="168"/>
      <c r="WNW26" s="169"/>
      <c r="WNX26" s="166"/>
      <c r="WNY26" s="167"/>
      <c r="WNZ26" s="168"/>
      <c r="WOA26" s="168"/>
      <c r="WOB26" s="169"/>
      <c r="WOC26" s="166"/>
      <c r="WOD26" s="167"/>
      <c r="WOE26" s="168"/>
      <c r="WOF26" s="168"/>
      <c r="WOG26" s="169"/>
      <c r="WOH26" s="166"/>
      <c r="WOI26" s="167"/>
      <c r="WOJ26" s="168"/>
      <c r="WOK26" s="168"/>
      <c r="WOL26" s="169"/>
      <c r="WOM26" s="166"/>
      <c r="WON26" s="167"/>
      <c r="WOO26" s="168"/>
      <c r="WOP26" s="168"/>
      <c r="WOQ26" s="169"/>
      <c r="WOR26" s="166"/>
      <c r="WOS26" s="167"/>
      <c r="WOT26" s="168"/>
      <c r="WOU26" s="168"/>
      <c r="WOV26" s="169"/>
      <c r="WOW26" s="166"/>
      <c r="WOX26" s="167"/>
      <c r="WOY26" s="168"/>
      <c r="WOZ26" s="168"/>
      <c r="WPA26" s="169"/>
      <c r="WPB26" s="166"/>
      <c r="WPC26" s="167"/>
      <c r="WPD26" s="168"/>
      <c r="WPE26" s="168"/>
      <c r="WPF26" s="169"/>
      <c r="WPG26" s="166"/>
      <c r="WPH26" s="167"/>
      <c r="WPI26" s="168"/>
      <c r="WPJ26" s="168"/>
      <c r="WPK26" s="169"/>
      <c r="WPL26" s="166"/>
      <c r="WPM26" s="167"/>
      <c r="WPN26" s="168"/>
      <c r="WPO26" s="168"/>
      <c r="WPP26" s="169"/>
      <c r="WPQ26" s="166"/>
      <c r="WPR26" s="167"/>
      <c r="WPS26" s="168"/>
      <c r="WPT26" s="168"/>
      <c r="WPU26" s="169"/>
      <c r="WPV26" s="166"/>
      <c r="WPW26" s="167"/>
      <c r="WPX26" s="168"/>
      <c r="WPY26" s="168"/>
      <c r="WPZ26" s="169"/>
      <c r="WQA26" s="166"/>
      <c r="WQB26" s="167"/>
      <c r="WQC26" s="168"/>
      <c r="WQD26" s="168"/>
      <c r="WQE26" s="169"/>
      <c r="WQF26" s="166"/>
      <c r="WQG26" s="167"/>
      <c r="WQH26" s="168"/>
      <c r="WQI26" s="168"/>
      <c r="WQJ26" s="169"/>
      <c r="WQK26" s="166"/>
      <c r="WQL26" s="167"/>
      <c r="WQM26" s="168"/>
      <c r="WQN26" s="168"/>
      <c r="WQO26" s="169"/>
      <c r="WQP26" s="166"/>
      <c r="WQQ26" s="167"/>
      <c r="WQR26" s="168"/>
      <c r="WQS26" s="168"/>
      <c r="WQT26" s="169"/>
      <c r="WQU26" s="166"/>
      <c r="WQV26" s="167"/>
      <c r="WQW26" s="168"/>
      <c r="WQX26" s="168"/>
      <c r="WQY26" s="169"/>
      <c r="WQZ26" s="166"/>
      <c r="WRA26" s="167"/>
      <c r="WRB26" s="168"/>
      <c r="WRC26" s="168"/>
      <c r="WRD26" s="169"/>
      <c r="WRE26" s="166"/>
      <c r="WRF26" s="167"/>
      <c r="WRG26" s="168"/>
      <c r="WRH26" s="168"/>
      <c r="WRI26" s="169"/>
      <c r="WRJ26" s="166"/>
      <c r="WRK26" s="167"/>
      <c r="WRL26" s="168"/>
      <c r="WRM26" s="168"/>
      <c r="WRN26" s="169"/>
      <c r="WRO26" s="166"/>
      <c r="WRP26" s="167"/>
      <c r="WRQ26" s="168"/>
      <c r="WRR26" s="168"/>
      <c r="WRS26" s="169"/>
      <c r="WRT26" s="166"/>
      <c r="WRU26" s="167"/>
      <c r="WRV26" s="168"/>
      <c r="WRW26" s="168"/>
      <c r="WRX26" s="169"/>
      <c r="WRY26" s="166"/>
      <c r="WRZ26" s="167"/>
      <c r="WSA26" s="168"/>
      <c r="WSB26" s="168"/>
      <c r="WSC26" s="169"/>
      <c r="WSD26" s="166"/>
      <c r="WSE26" s="167"/>
      <c r="WSF26" s="168"/>
      <c r="WSG26" s="168"/>
      <c r="WSH26" s="169"/>
      <c r="WSI26" s="166"/>
      <c r="WSJ26" s="167"/>
      <c r="WSK26" s="168"/>
      <c r="WSL26" s="168"/>
      <c r="WSM26" s="169"/>
      <c r="WSN26" s="166"/>
      <c r="WSO26" s="167"/>
      <c r="WSP26" s="168"/>
      <c r="WSQ26" s="168"/>
      <c r="WSR26" s="169"/>
      <c r="WSS26" s="166"/>
      <c r="WST26" s="167"/>
      <c r="WSU26" s="168"/>
      <c r="WSV26" s="168"/>
      <c r="WSW26" s="169"/>
      <c r="WSX26" s="166"/>
      <c r="WSY26" s="167"/>
      <c r="WSZ26" s="168"/>
      <c r="WTA26" s="168"/>
      <c r="WTB26" s="169"/>
      <c r="WTC26" s="166"/>
      <c r="WTD26" s="167"/>
      <c r="WTE26" s="168"/>
      <c r="WTF26" s="168"/>
      <c r="WTG26" s="169"/>
      <c r="WTH26" s="166"/>
      <c r="WTI26" s="167"/>
      <c r="WTJ26" s="168"/>
      <c r="WTK26" s="168"/>
      <c r="WTL26" s="169"/>
      <c r="WTM26" s="166"/>
      <c r="WTN26" s="167"/>
      <c r="WTO26" s="168"/>
      <c r="WTP26" s="168"/>
      <c r="WTQ26" s="169"/>
      <c r="WTR26" s="166"/>
      <c r="WTS26" s="167"/>
      <c r="WTT26" s="168"/>
      <c r="WTU26" s="168"/>
      <c r="WTV26" s="169"/>
      <c r="WTW26" s="166"/>
      <c r="WTX26" s="167"/>
      <c r="WTY26" s="168"/>
      <c r="WTZ26" s="168"/>
      <c r="WUA26" s="169"/>
      <c r="WUB26" s="166"/>
      <c r="WUC26" s="167"/>
      <c r="WUD26" s="168"/>
      <c r="WUE26" s="168"/>
      <c r="WUF26" s="169"/>
      <c r="WUG26" s="166"/>
      <c r="WUH26" s="167"/>
      <c r="WUI26" s="168"/>
      <c r="WUJ26" s="168"/>
      <c r="WUK26" s="169"/>
      <c r="WUL26" s="166"/>
      <c r="WUM26" s="167"/>
      <c r="WUN26" s="168"/>
      <c r="WUO26" s="168"/>
      <c r="WUP26" s="169"/>
      <c r="WUQ26" s="166"/>
      <c r="WUR26" s="167"/>
      <c r="WUS26" s="168"/>
      <c r="WUT26" s="168"/>
      <c r="WUU26" s="169"/>
      <c r="WUV26" s="166"/>
      <c r="WUW26" s="167"/>
      <c r="WUX26" s="168"/>
      <c r="WUY26" s="168"/>
      <c r="WUZ26" s="169"/>
      <c r="WVA26" s="166"/>
      <c r="WVB26" s="167"/>
      <c r="WVC26" s="168"/>
      <c r="WVD26" s="168"/>
      <c r="WVE26" s="169"/>
      <c r="WVF26" s="166"/>
      <c r="WVG26" s="167"/>
      <c r="WVH26" s="168"/>
      <c r="WVI26" s="168"/>
      <c r="WVJ26" s="169"/>
      <c r="WVK26" s="166"/>
      <c r="WVL26" s="167"/>
      <c r="WVM26" s="168"/>
      <c r="WVN26" s="168"/>
      <c r="WVO26" s="169"/>
      <c r="WVP26" s="166"/>
      <c r="WVQ26" s="167"/>
      <c r="WVR26" s="168"/>
      <c r="WVS26" s="168"/>
      <c r="WVT26" s="169"/>
      <c r="WVU26" s="166"/>
      <c r="WVV26" s="167"/>
      <c r="WVW26" s="168"/>
      <c r="WVX26" s="168"/>
      <c r="WVY26" s="169"/>
      <c r="WVZ26" s="166"/>
      <c r="WWA26" s="167"/>
      <c r="WWB26" s="168"/>
      <c r="WWC26" s="168"/>
      <c r="WWD26" s="169"/>
      <c r="WWE26" s="166"/>
      <c r="WWF26" s="167"/>
      <c r="WWG26" s="168"/>
      <c r="WWH26" s="168"/>
      <c r="WWI26" s="169"/>
      <c r="WWJ26" s="166"/>
      <c r="WWK26" s="167"/>
      <c r="WWL26" s="168"/>
      <c r="WWM26" s="168"/>
      <c r="WWN26" s="169"/>
      <c r="WWO26" s="166"/>
      <c r="WWP26" s="167"/>
      <c r="WWQ26" s="168"/>
      <c r="WWR26" s="168"/>
      <c r="WWS26" s="169"/>
      <c r="WWT26" s="166"/>
      <c r="WWU26" s="167"/>
      <c r="WWV26" s="168"/>
      <c r="WWW26" s="168"/>
      <c r="WWX26" s="169"/>
      <c r="WWY26" s="166"/>
      <c r="WWZ26" s="167"/>
      <c r="WXA26" s="168"/>
      <c r="WXB26" s="168"/>
      <c r="WXC26" s="169"/>
      <c r="WXD26" s="166"/>
      <c r="WXE26" s="167"/>
      <c r="WXF26" s="168"/>
      <c r="WXG26" s="168"/>
      <c r="WXH26" s="169"/>
      <c r="WXI26" s="166"/>
      <c r="WXJ26" s="167"/>
      <c r="WXK26" s="168"/>
      <c r="WXL26" s="168"/>
      <c r="WXM26" s="169"/>
      <c r="WXN26" s="166"/>
      <c r="WXO26" s="167"/>
      <c r="WXP26" s="168"/>
      <c r="WXQ26" s="168"/>
      <c r="WXR26" s="169"/>
      <c r="WXS26" s="166"/>
      <c r="WXT26" s="167"/>
      <c r="WXU26" s="168"/>
      <c r="WXV26" s="168"/>
      <c r="WXW26" s="169"/>
      <c r="WXX26" s="166"/>
      <c r="WXY26" s="167"/>
      <c r="WXZ26" s="168"/>
      <c r="WYA26" s="168"/>
      <c r="WYB26" s="169"/>
      <c r="WYC26" s="166"/>
      <c r="WYD26" s="167"/>
      <c r="WYE26" s="168"/>
      <c r="WYF26" s="168"/>
      <c r="WYG26" s="169"/>
      <c r="WYH26" s="166"/>
      <c r="WYI26" s="167"/>
      <c r="WYJ26" s="168"/>
      <c r="WYK26" s="168"/>
      <c r="WYL26" s="169"/>
      <c r="WYM26" s="166"/>
      <c r="WYN26" s="167"/>
      <c r="WYO26" s="168"/>
      <c r="WYP26" s="168"/>
      <c r="WYQ26" s="169"/>
      <c r="WYR26" s="166"/>
      <c r="WYS26" s="167"/>
      <c r="WYT26" s="168"/>
      <c r="WYU26" s="168"/>
      <c r="WYV26" s="169"/>
      <c r="WYW26" s="166"/>
      <c r="WYX26" s="167"/>
      <c r="WYY26" s="168"/>
      <c r="WYZ26" s="168"/>
      <c r="WZA26" s="169"/>
      <c r="WZB26" s="166"/>
      <c r="WZC26" s="167"/>
      <c r="WZD26" s="168"/>
      <c r="WZE26" s="168"/>
      <c r="WZF26" s="169"/>
      <c r="WZG26" s="166"/>
      <c r="WZH26" s="167"/>
      <c r="WZI26" s="168"/>
      <c r="WZJ26" s="168"/>
      <c r="WZK26" s="169"/>
      <c r="WZL26" s="166"/>
      <c r="WZM26" s="167"/>
      <c r="WZN26" s="168"/>
      <c r="WZO26" s="168"/>
      <c r="WZP26" s="169"/>
      <c r="WZQ26" s="166"/>
      <c r="WZR26" s="167"/>
      <c r="WZS26" s="168"/>
      <c r="WZT26" s="168"/>
      <c r="WZU26" s="169"/>
      <c r="WZV26" s="166"/>
      <c r="WZW26" s="167"/>
      <c r="WZX26" s="168"/>
      <c r="WZY26" s="168"/>
      <c r="WZZ26" s="169"/>
      <c r="XAA26" s="166"/>
      <c r="XAB26" s="167"/>
      <c r="XAC26" s="168"/>
      <c r="XAD26" s="168"/>
      <c r="XAE26" s="169"/>
      <c r="XAF26" s="166"/>
      <c r="XAG26" s="167"/>
      <c r="XAH26" s="168"/>
      <c r="XAI26" s="168"/>
      <c r="XAJ26" s="169"/>
      <c r="XAK26" s="166"/>
      <c r="XAL26" s="167"/>
      <c r="XAM26" s="168"/>
      <c r="XAN26" s="168"/>
      <c r="XAO26" s="169"/>
      <c r="XAP26" s="166"/>
      <c r="XAQ26" s="167"/>
      <c r="XAR26" s="168"/>
      <c r="XAS26" s="168"/>
      <c r="XAT26" s="169"/>
      <c r="XAU26" s="166"/>
      <c r="XAV26" s="167"/>
      <c r="XAW26" s="168"/>
      <c r="XAX26" s="168"/>
      <c r="XAY26" s="169"/>
      <c r="XAZ26" s="166"/>
      <c r="XBA26" s="167"/>
      <c r="XBB26" s="168"/>
      <c r="XBC26" s="168"/>
      <c r="XBD26" s="169"/>
      <c r="XBE26" s="166"/>
      <c r="XBF26" s="167"/>
      <c r="XBG26" s="168"/>
      <c r="XBH26" s="168"/>
      <c r="XBI26" s="169"/>
      <c r="XBJ26" s="166"/>
      <c r="XBK26" s="167"/>
      <c r="XBL26" s="168"/>
      <c r="XBM26" s="168"/>
      <c r="XBN26" s="169"/>
      <c r="XBO26" s="166"/>
      <c r="XBP26" s="167"/>
      <c r="XBQ26" s="168"/>
      <c r="XBR26" s="168"/>
      <c r="XBS26" s="169"/>
      <c r="XBT26" s="166"/>
      <c r="XBU26" s="167"/>
      <c r="XBV26" s="168"/>
      <c r="XBW26" s="168"/>
      <c r="XBX26" s="169"/>
      <c r="XBY26" s="166"/>
      <c r="XBZ26" s="167"/>
      <c r="XCA26" s="168"/>
      <c r="XCB26" s="168"/>
      <c r="XCC26" s="169"/>
      <c r="XCD26" s="166"/>
      <c r="XCE26" s="167"/>
      <c r="XCF26" s="168"/>
      <c r="XCG26" s="168"/>
      <c r="XCH26" s="169"/>
      <c r="XCI26" s="166"/>
      <c r="XCJ26" s="167"/>
      <c r="XCK26" s="168"/>
      <c r="XCL26" s="168"/>
      <c r="XCM26" s="169"/>
      <c r="XCN26" s="166"/>
      <c r="XCO26" s="167"/>
      <c r="XCP26" s="168"/>
      <c r="XCQ26" s="168"/>
      <c r="XCR26" s="169"/>
      <c r="XCS26" s="166"/>
      <c r="XCT26" s="167"/>
      <c r="XCU26" s="168"/>
      <c r="XCV26" s="168"/>
      <c r="XCW26" s="169"/>
      <c r="XCX26" s="166"/>
      <c r="XCY26" s="167"/>
      <c r="XCZ26" s="168"/>
      <c r="XDA26" s="168"/>
      <c r="XDB26" s="169"/>
      <c r="XDC26" s="166"/>
      <c r="XDD26" s="167"/>
      <c r="XDE26" s="168"/>
      <c r="XDF26" s="168"/>
      <c r="XDG26" s="169"/>
      <c r="XDH26" s="166"/>
      <c r="XDI26" s="167"/>
      <c r="XDJ26" s="168"/>
      <c r="XDK26" s="168"/>
      <c r="XDL26" s="169"/>
      <c r="XDM26" s="166"/>
      <c r="XDN26" s="167"/>
      <c r="XDO26" s="168"/>
      <c r="XDP26" s="168"/>
      <c r="XDQ26" s="169"/>
      <c r="XDR26" s="166"/>
      <c r="XDS26" s="167"/>
      <c r="XDT26" s="168"/>
      <c r="XDU26" s="168"/>
      <c r="XDV26" s="169"/>
      <c r="XDW26" s="166"/>
      <c r="XDX26" s="167"/>
      <c r="XDY26" s="168"/>
      <c r="XDZ26" s="168"/>
      <c r="XEA26" s="169"/>
      <c r="XEB26" s="166"/>
      <c r="XEC26" s="167"/>
      <c r="XED26" s="168"/>
      <c r="XEE26" s="168"/>
      <c r="XEF26" s="169"/>
      <c r="XEG26" s="166"/>
      <c r="XEH26" s="167"/>
      <c r="XEI26" s="168"/>
      <c r="XEJ26" s="168"/>
      <c r="XEK26" s="169"/>
      <c r="XEL26" s="166"/>
      <c r="XEM26" s="167"/>
      <c r="XEN26" s="168"/>
      <c r="XEO26" s="168"/>
      <c r="XEP26" s="169"/>
      <c r="XEQ26" s="166"/>
      <c r="XER26" s="167"/>
      <c r="XES26" s="168"/>
      <c r="XET26" s="168"/>
      <c r="XEU26" s="169"/>
      <c r="XEV26" s="166"/>
      <c r="XEW26" s="167"/>
      <c r="XEX26" s="168"/>
      <c r="XEY26" s="168"/>
      <c r="XEZ26" s="169"/>
      <c r="XFA26" s="166"/>
      <c r="XFB26" s="167"/>
      <c r="XFC26" s="168"/>
      <c r="XFD26" s="168"/>
    </row>
    <row r="27" spans="1:16384" s="106" customFormat="1" ht="12" x14ac:dyDescent="0.2">
      <c r="A27" s="102">
        <v>42172</v>
      </c>
      <c r="B27" s="103">
        <f>113.55+6.25</f>
        <v>119.8</v>
      </c>
      <c r="C27" s="105" t="s">
        <v>74</v>
      </c>
      <c r="D27" s="104" t="s">
        <v>34</v>
      </c>
      <c r="E27" s="104" t="s">
        <v>50</v>
      </c>
      <c r="F27" s="105"/>
    </row>
    <row r="28" spans="1:16384" s="118" customFormat="1" ht="12" x14ac:dyDescent="0.2">
      <c r="A28" s="142">
        <v>42176</v>
      </c>
      <c r="B28" s="143">
        <f>111.77+6.25</f>
        <v>118.02</v>
      </c>
      <c r="C28" s="105" t="s">
        <v>75</v>
      </c>
      <c r="D28" s="104" t="s">
        <v>34</v>
      </c>
      <c r="E28" s="104" t="s">
        <v>50</v>
      </c>
      <c r="F28" s="144"/>
      <c r="G28" s="106"/>
      <c r="H28" s="145"/>
      <c r="I28" s="145"/>
      <c r="J28" s="146"/>
      <c r="K28" s="147"/>
      <c r="L28" s="145"/>
      <c r="M28" s="145"/>
      <c r="N28" s="145"/>
      <c r="O28" s="146"/>
      <c r="P28" s="147"/>
      <c r="Q28" s="145"/>
      <c r="R28" s="145"/>
      <c r="S28" s="145"/>
      <c r="T28" s="146"/>
      <c r="U28" s="147"/>
      <c r="V28" s="145"/>
      <c r="W28" s="145"/>
      <c r="X28" s="145"/>
      <c r="Y28" s="146"/>
      <c r="Z28" s="147"/>
      <c r="AA28" s="145"/>
      <c r="AB28" s="145"/>
      <c r="AC28" s="145"/>
      <c r="AD28" s="146"/>
      <c r="AE28" s="147"/>
      <c r="AF28" s="145"/>
      <c r="AG28" s="145"/>
      <c r="AH28" s="145"/>
      <c r="AI28" s="146"/>
      <c r="AJ28" s="147"/>
      <c r="AK28" s="145"/>
      <c r="AL28" s="145"/>
      <c r="AM28" s="145"/>
      <c r="AN28" s="146"/>
      <c r="AO28" s="147"/>
      <c r="AP28" s="145"/>
      <c r="AQ28" s="145"/>
      <c r="AR28" s="145"/>
      <c r="AS28" s="146"/>
      <c r="AT28" s="147"/>
      <c r="AU28" s="145"/>
      <c r="AV28" s="145"/>
      <c r="AW28" s="145"/>
      <c r="AX28" s="146"/>
      <c r="AY28" s="147"/>
      <c r="AZ28" s="145"/>
      <c r="BA28" s="145"/>
      <c r="BB28" s="145"/>
      <c r="BC28" s="146"/>
      <c r="BD28" s="147"/>
      <c r="BE28" s="145"/>
      <c r="BF28" s="145"/>
      <c r="BG28" s="145"/>
      <c r="BH28" s="146"/>
      <c r="BI28" s="147"/>
      <c r="BJ28" s="145"/>
      <c r="BK28" s="145"/>
      <c r="BL28" s="145"/>
      <c r="BM28" s="146"/>
      <c r="BN28" s="147"/>
      <c r="BO28" s="145"/>
      <c r="BP28" s="145"/>
      <c r="BQ28" s="145"/>
      <c r="BR28" s="146"/>
      <c r="BS28" s="147"/>
      <c r="BT28" s="145"/>
      <c r="BU28" s="145"/>
      <c r="BV28" s="145"/>
      <c r="BW28" s="146"/>
      <c r="BX28" s="147"/>
      <c r="BY28" s="145"/>
      <c r="BZ28" s="145"/>
      <c r="CA28" s="145"/>
      <c r="CB28" s="146"/>
      <c r="CC28" s="147"/>
      <c r="CD28" s="145"/>
      <c r="CE28" s="145"/>
      <c r="CF28" s="145"/>
      <c r="CG28" s="146"/>
      <c r="CH28" s="147"/>
      <c r="CI28" s="145"/>
      <c r="CJ28" s="145"/>
      <c r="CK28" s="145"/>
      <c r="CL28" s="146"/>
      <c r="CM28" s="147"/>
      <c r="CN28" s="145"/>
      <c r="CO28" s="145"/>
      <c r="CP28" s="145"/>
      <c r="CQ28" s="146"/>
      <c r="CR28" s="147"/>
      <c r="CS28" s="145"/>
      <c r="CT28" s="145"/>
      <c r="CU28" s="145"/>
      <c r="CV28" s="146"/>
      <c r="CW28" s="147"/>
      <c r="CX28" s="145"/>
      <c r="CY28" s="145"/>
      <c r="CZ28" s="145"/>
      <c r="DA28" s="146"/>
      <c r="DB28" s="147"/>
      <c r="DC28" s="145"/>
      <c r="DD28" s="145"/>
      <c r="DE28" s="145"/>
      <c r="DF28" s="146"/>
      <c r="DG28" s="147"/>
      <c r="DH28" s="145"/>
      <c r="DI28" s="145"/>
      <c r="DJ28" s="145"/>
      <c r="DK28" s="146"/>
      <c r="DL28" s="147"/>
      <c r="DM28" s="145"/>
      <c r="DN28" s="145"/>
      <c r="DO28" s="145"/>
      <c r="DP28" s="146"/>
      <c r="DQ28" s="147"/>
      <c r="DR28" s="145"/>
      <c r="DS28" s="145"/>
      <c r="DT28" s="145"/>
      <c r="DU28" s="146"/>
      <c r="DV28" s="147"/>
      <c r="DW28" s="145"/>
      <c r="DX28" s="145"/>
      <c r="DY28" s="145"/>
      <c r="DZ28" s="146"/>
      <c r="EA28" s="147"/>
      <c r="EB28" s="145"/>
      <c r="EC28" s="145"/>
      <c r="ED28" s="145"/>
      <c r="EE28" s="146"/>
      <c r="EF28" s="147"/>
      <c r="EG28" s="145"/>
      <c r="EH28" s="145"/>
      <c r="EI28" s="145"/>
      <c r="EJ28" s="146"/>
      <c r="EK28" s="147"/>
      <c r="EL28" s="145"/>
      <c r="EM28" s="145"/>
      <c r="EN28" s="145"/>
      <c r="EO28" s="146"/>
      <c r="EP28" s="147"/>
      <c r="EQ28" s="145"/>
      <c r="ER28" s="145"/>
      <c r="ES28" s="145"/>
      <c r="ET28" s="146"/>
      <c r="EU28" s="147"/>
      <c r="EV28" s="145"/>
      <c r="EW28" s="145"/>
      <c r="EX28" s="145"/>
      <c r="EY28" s="146"/>
      <c r="EZ28" s="147"/>
      <c r="FA28" s="145"/>
      <c r="FB28" s="145"/>
      <c r="FC28" s="145"/>
      <c r="FD28" s="146"/>
      <c r="FE28" s="147"/>
      <c r="FF28" s="145"/>
      <c r="FG28" s="145"/>
      <c r="FH28" s="145"/>
      <c r="FI28" s="146"/>
      <c r="FJ28" s="147"/>
      <c r="FK28" s="145"/>
      <c r="FL28" s="145"/>
      <c r="FM28" s="145"/>
      <c r="FN28" s="146"/>
      <c r="FO28" s="147"/>
      <c r="FP28" s="145"/>
      <c r="FQ28" s="145"/>
      <c r="FR28" s="145"/>
      <c r="FS28" s="146"/>
      <c r="FT28" s="147"/>
      <c r="FU28" s="145"/>
      <c r="FV28" s="145"/>
      <c r="FW28" s="145"/>
      <c r="FX28" s="146"/>
      <c r="FY28" s="147"/>
      <c r="FZ28" s="145"/>
      <c r="GA28" s="145"/>
      <c r="GB28" s="145"/>
      <c r="GC28" s="146"/>
      <c r="GD28" s="147"/>
      <c r="GE28" s="145"/>
      <c r="GF28" s="145"/>
      <c r="GG28" s="145"/>
      <c r="GH28" s="146"/>
      <c r="GI28" s="147"/>
      <c r="GJ28" s="145"/>
      <c r="GK28" s="145"/>
      <c r="GL28" s="145"/>
      <c r="GM28" s="146"/>
      <c r="GN28" s="147"/>
      <c r="GO28" s="145"/>
      <c r="GP28" s="145"/>
      <c r="GQ28" s="145"/>
      <c r="GR28" s="146"/>
      <c r="GS28" s="147"/>
      <c r="GT28" s="145"/>
      <c r="GU28" s="145"/>
      <c r="GV28" s="145"/>
      <c r="GW28" s="146"/>
      <c r="GX28" s="147"/>
      <c r="GY28" s="145"/>
      <c r="GZ28" s="145"/>
      <c r="HA28" s="145"/>
      <c r="HB28" s="146"/>
      <c r="HC28" s="147"/>
      <c r="HD28" s="145"/>
      <c r="HE28" s="145"/>
      <c r="HF28" s="145"/>
      <c r="HG28" s="146"/>
      <c r="HH28" s="147"/>
      <c r="HI28" s="145"/>
      <c r="HJ28" s="145"/>
      <c r="HK28" s="145"/>
      <c r="HL28" s="146"/>
      <c r="HM28" s="147"/>
      <c r="HN28" s="145"/>
      <c r="HO28" s="145"/>
      <c r="HP28" s="145"/>
      <c r="HQ28" s="146"/>
      <c r="HR28" s="147"/>
      <c r="HS28" s="145"/>
      <c r="HT28" s="145"/>
      <c r="HU28" s="145"/>
      <c r="HV28" s="146"/>
      <c r="HW28" s="147"/>
      <c r="HX28" s="145"/>
      <c r="HY28" s="145"/>
      <c r="HZ28" s="145"/>
      <c r="IA28" s="146"/>
      <c r="IB28" s="147"/>
      <c r="IC28" s="145"/>
      <c r="ID28" s="145"/>
      <c r="IE28" s="145"/>
      <c r="IF28" s="146"/>
      <c r="IG28" s="147"/>
      <c r="IH28" s="145"/>
      <c r="II28" s="145"/>
      <c r="IJ28" s="145"/>
      <c r="IK28" s="146"/>
      <c r="IL28" s="147"/>
      <c r="IM28" s="145"/>
      <c r="IN28" s="145"/>
      <c r="IO28" s="145"/>
      <c r="IP28" s="146"/>
      <c r="IQ28" s="147"/>
      <c r="IR28" s="145"/>
      <c r="IS28" s="145"/>
      <c r="IT28" s="145"/>
      <c r="IU28" s="146"/>
      <c r="IV28" s="147"/>
      <c r="IW28" s="145"/>
      <c r="IX28" s="145"/>
      <c r="IY28" s="145"/>
      <c r="IZ28" s="146"/>
      <c r="JA28" s="147"/>
      <c r="JB28" s="145"/>
      <c r="JC28" s="145"/>
      <c r="JD28" s="145"/>
      <c r="JE28" s="146"/>
      <c r="JF28" s="147"/>
      <c r="JG28" s="145"/>
      <c r="JH28" s="145"/>
      <c r="JI28" s="145"/>
      <c r="JJ28" s="146"/>
      <c r="JK28" s="147"/>
      <c r="JL28" s="145"/>
      <c r="JM28" s="145"/>
      <c r="JN28" s="145"/>
      <c r="JO28" s="146"/>
      <c r="JP28" s="147"/>
      <c r="JQ28" s="145"/>
      <c r="JR28" s="145"/>
      <c r="JS28" s="145"/>
      <c r="JT28" s="146"/>
      <c r="JU28" s="147"/>
      <c r="JV28" s="145"/>
      <c r="JW28" s="145"/>
      <c r="JX28" s="145"/>
      <c r="JY28" s="146"/>
      <c r="JZ28" s="147"/>
      <c r="KA28" s="145"/>
      <c r="KB28" s="145"/>
      <c r="KC28" s="145"/>
      <c r="KD28" s="146"/>
      <c r="KE28" s="147"/>
      <c r="KF28" s="145"/>
      <c r="KG28" s="145"/>
      <c r="KH28" s="145"/>
      <c r="KI28" s="146"/>
      <c r="KJ28" s="147"/>
      <c r="KK28" s="145"/>
      <c r="KL28" s="145"/>
      <c r="KM28" s="145"/>
      <c r="KN28" s="146"/>
      <c r="KO28" s="147"/>
      <c r="KP28" s="145"/>
      <c r="KQ28" s="145"/>
      <c r="KR28" s="145"/>
      <c r="KS28" s="146"/>
      <c r="KT28" s="147"/>
      <c r="KU28" s="145"/>
      <c r="KV28" s="145"/>
      <c r="KW28" s="145"/>
      <c r="KX28" s="146"/>
      <c r="KY28" s="147"/>
      <c r="KZ28" s="145"/>
      <c r="LA28" s="145"/>
      <c r="LB28" s="145"/>
      <c r="LC28" s="146"/>
      <c r="LD28" s="147"/>
      <c r="LE28" s="145"/>
      <c r="LF28" s="145"/>
      <c r="LG28" s="145"/>
      <c r="LH28" s="146"/>
      <c r="LI28" s="147"/>
      <c r="LJ28" s="145"/>
      <c r="LK28" s="145"/>
      <c r="LL28" s="145"/>
      <c r="LM28" s="146"/>
      <c r="LN28" s="147"/>
      <c r="LO28" s="145"/>
      <c r="LP28" s="145"/>
      <c r="LQ28" s="145"/>
      <c r="LR28" s="146"/>
      <c r="LS28" s="147"/>
      <c r="LT28" s="145"/>
      <c r="LU28" s="145"/>
      <c r="LV28" s="145"/>
      <c r="LW28" s="146"/>
      <c r="LX28" s="147"/>
      <c r="LY28" s="145"/>
      <c r="LZ28" s="145"/>
      <c r="MA28" s="145"/>
      <c r="MB28" s="146"/>
      <c r="MC28" s="147"/>
      <c r="MD28" s="145"/>
      <c r="ME28" s="145"/>
      <c r="MF28" s="145"/>
      <c r="MG28" s="146"/>
      <c r="MH28" s="147"/>
      <c r="MI28" s="145"/>
      <c r="MJ28" s="145"/>
      <c r="MK28" s="145"/>
      <c r="ML28" s="146"/>
      <c r="MM28" s="147"/>
      <c r="MN28" s="145"/>
      <c r="MO28" s="145"/>
      <c r="MP28" s="145"/>
      <c r="MQ28" s="146"/>
      <c r="MR28" s="147"/>
      <c r="MS28" s="145"/>
      <c r="MT28" s="145"/>
      <c r="MU28" s="145"/>
      <c r="MV28" s="146"/>
      <c r="MW28" s="147"/>
      <c r="MX28" s="145"/>
      <c r="MY28" s="145"/>
      <c r="MZ28" s="145"/>
      <c r="NA28" s="146"/>
      <c r="NB28" s="147"/>
      <c r="NC28" s="145"/>
      <c r="ND28" s="145"/>
      <c r="NE28" s="145"/>
      <c r="NF28" s="146"/>
      <c r="NG28" s="147"/>
      <c r="NH28" s="145"/>
      <c r="NI28" s="145"/>
      <c r="NJ28" s="145"/>
      <c r="NK28" s="146"/>
      <c r="NL28" s="147"/>
      <c r="NM28" s="145"/>
      <c r="NN28" s="145"/>
      <c r="NO28" s="145"/>
      <c r="NP28" s="146"/>
      <c r="NQ28" s="147"/>
      <c r="NR28" s="145"/>
      <c r="NS28" s="145"/>
      <c r="NT28" s="145"/>
      <c r="NU28" s="146"/>
      <c r="NV28" s="147"/>
      <c r="NW28" s="145"/>
      <c r="NX28" s="145"/>
      <c r="NY28" s="145"/>
      <c r="NZ28" s="146"/>
      <c r="OA28" s="147"/>
      <c r="OB28" s="145"/>
      <c r="OC28" s="145"/>
      <c r="OD28" s="145"/>
      <c r="OE28" s="146"/>
      <c r="OF28" s="147"/>
      <c r="OG28" s="145"/>
      <c r="OH28" s="145"/>
      <c r="OI28" s="145"/>
      <c r="OJ28" s="146"/>
      <c r="OK28" s="147"/>
      <c r="OL28" s="145"/>
      <c r="OM28" s="145"/>
      <c r="ON28" s="145"/>
      <c r="OO28" s="146"/>
      <c r="OP28" s="147"/>
      <c r="OQ28" s="145"/>
      <c r="OR28" s="145"/>
      <c r="OS28" s="145"/>
      <c r="OT28" s="146"/>
      <c r="OU28" s="147"/>
      <c r="OV28" s="145"/>
      <c r="OW28" s="145"/>
      <c r="OX28" s="145"/>
      <c r="OY28" s="146"/>
      <c r="OZ28" s="147"/>
      <c r="PA28" s="145"/>
      <c r="PB28" s="145"/>
      <c r="PC28" s="145"/>
      <c r="PD28" s="146"/>
      <c r="PE28" s="147"/>
      <c r="PF28" s="145"/>
      <c r="PG28" s="145"/>
      <c r="PH28" s="145"/>
      <c r="PI28" s="146"/>
      <c r="PJ28" s="147"/>
      <c r="PK28" s="145"/>
      <c r="PL28" s="145"/>
      <c r="PM28" s="145"/>
      <c r="PN28" s="146"/>
      <c r="PO28" s="147"/>
      <c r="PP28" s="145"/>
      <c r="PQ28" s="145"/>
      <c r="PR28" s="145"/>
      <c r="PS28" s="146"/>
      <c r="PT28" s="147"/>
      <c r="PU28" s="145"/>
      <c r="PV28" s="145"/>
      <c r="PW28" s="145"/>
      <c r="PX28" s="146"/>
      <c r="PY28" s="147"/>
      <c r="PZ28" s="145"/>
      <c r="QA28" s="145"/>
      <c r="QB28" s="145"/>
      <c r="QC28" s="146"/>
      <c r="QD28" s="147"/>
      <c r="QE28" s="145"/>
      <c r="QF28" s="145"/>
      <c r="QG28" s="145"/>
      <c r="QH28" s="146"/>
      <c r="QI28" s="147"/>
      <c r="QJ28" s="145"/>
      <c r="QK28" s="145"/>
      <c r="QL28" s="145"/>
      <c r="QM28" s="146"/>
      <c r="QN28" s="147"/>
      <c r="QO28" s="145"/>
      <c r="QP28" s="145"/>
      <c r="QQ28" s="145"/>
      <c r="QR28" s="146"/>
      <c r="QS28" s="147"/>
      <c r="QT28" s="145"/>
      <c r="QU28" s="145"/>
      <c r="QV28" s="145"/>
      <c r="QW28" s="146"/>
      <c r="QX28" s="147"/>
      <c r="QY28" s="145"/>
      <c r="QZ28" s="145"/>
      <c r="RA28" s="145"/>
      <c r="RB28" s="146"/>
      <c r="RC28" s="147"/>
      <c r="RD28" s="145"/>
      <c r="RE28" s="145"/>
      <c r="RF28" s="145"/>
      <c r="RG28" s="146"/>
      <c r="RH28" s="147"/>
      <c r="RI28" s="145"/>
      <c r="RJ28" s="145"/>
      <c r="RK28" s="145"/>
      <c r="RL28" s="146"/>
      <c r="RM28" s="147"/>
      <c r="RN28" s="145"/>
      <c r="RO28" s="145"/>
      <c r="RP28" s="145"/>
      <c r="RQ28" s="146"/>
      <c r="RR28" s="147"/>
      <c r="RS28" s="145"/>
      <c r="RT28" s="145"/>
      <c r="RU28" s="145"/>
      <c r="RV28" s="146"/>
      <c r="RW28" s="147"/>
      <c r="RX28" s="145"/>
      <c r="RY28" s="145"/>
      <c r="RZ28" s="145"/>
      <c r="SA28" s="146"/>
      <c r="SB28" s="147"/>
      <c r="SC28" s="145"/>
      <c r="SD28" s="145"/>
      <c r="SE28" s="145"/>
      <c r="SF28" s="146"/>
      <c r="SG28" s="147"/>
      <c r="SH28" s="145"/>
      <c r="SI28" s="145"/>
      <c r="SJ28" s="145"/>
      <c r="SK28" s="146"/>
      <c r="SL28" s="147"/>
      <c r="SM28" s="145"/>
      <c r="SN28" s="145"/>
      <c r="SO28" s="145"/>
      <c r="SP28" s="146"/>
      <c r="SQ28" s="147"/>
      <c r="SR28" s="145"/>
      <c r="SS28" s="145"/>
      <c r="ST28" s="145"/>
      <c r="SU28" s="146"/>
      <c r="SV28" s="147"/>
      <c r="SW28" s="145"/>
      <c r="SX28" s="145"/>
      <c r="SY28" s="145"/>
      <c r="SZ28" s="146"/>
      <c r="TA28" s="147"/>
      <c r="TB28" s="145"/>
      <c r="TC28" s="145"/>
      <c r="TD28" s="145"/>
      <c r="TE28" s="146"/>
      <c r="TF28" s="147"/>
      <c r="TG28" s="145"/>
      <c r="TH28" s="145"/>
      <c r="TI28" s="145"/>
      <c r="TJ28" s="146"/>
      <c r="TK28" s="147"/>
      <c r="TL28" s="145"/>
      <c r="TM28" s="145"/>
      <c r="TN28" s="145"/>
      <c r="TO28" s="146"/>
      <c r="TP28" s="147"/>
      <c r="TQ28" s="145"/>
      <c r="TR28" s="145"/>
      <c r="TS28" s="145"/>
      <c r="TT28" s="146"/>
      <c r="TU28" s="147"/>
      <c r="TV28" s="145"/>
      <c r="TW28" s="145"/>
      <c r="TX28" s="145"/>
      <c r="TY28" s="146"/>
      <c r="TZ28" s="147"/>
      <c r="UA28" s="145"/>
      <c r="UB28" s="145"/>
      <c r="UC28" s="145"/>
      <c r="UD28" s="146"/>
      <c r="UE28" s="147"/>
      <c r="UF28" s="145"/>
      <c r="UG28" s="145"/>
      <c r="UH28" s="145"/>
      <c r="UI28" s="146"/>
      <c r="UJ28" s="147"/>
      <c r="UK28" s="145"/>
      <c r="UL28" s="145"/>
      <c r="UM28" s="145"/>
      <c r="UN28" s="146"/>
      <c r="UO28" s="147"/>
      <c r="UP28" s="145"/>
      <c r="UQ28" s="145"/>
      <c r="UR28" s="145"/>
      <c r="US28" s="146"/>
      <c r="UT28" s="147"/>
      <c r="UU28" s="145"/>
      <c r="UV28" s="145"/>
      <c r="UW28" s="145"/>
      <c r="UX28" s="146"/>
      <c r="UY28" s="147"/>
      <c r="UZ28" s="145"/>
      <c r="VA28" s="145"/>
      <c r="VB28" s="145"/>
      <c r="VC28" s="146"/>
      <c r="VD28" s="147"/>
      <c r="VE28" s="145"/>
      <c r="VF28" s="145"/>
      <c r="VG28" s="145"/>
      <c r="VH28" s="146"/>
      <c r="VI28" s="147"/>
      <c r="VJ28" s="145"/>
      <c r="VK28" s="145"/>
      <c r="VL28" s="145"/>
      <c r="VM28" s="146"/>
      <c r="VN28" s="147"/>
      <c r="VO28" s="145"/>
      <c r="VP28" s="145"/>
      <c r="VQ28" s="145"/>
      <c r="VR28" s="146"/>
      <c r="VS28" s="147"/>
      <c r="VT28" s="145"/>
      <c r="VU28" s="145"/>
      <c r="VV28" s="145"/>
      <c r="VW28" s="146"/>
      <c r="VX28" s="147"/>
      <c r="VY28" s="145"/>
      <c r="VZ28" s="145"/>
      <c r="WA28" s="145"/>
      <c r="WB28" s="146"/>
      <c r="WC28" s="147"/>
      <c r="WD28" s="145"/>
      <c r="WE28" s="145"/>
      <c r="WF28" s="145"/>
      <c r="WG28" s="146"/>
      <c r="WH28" s="147"/>
      <c r="WI28" s="145"/>
      <c r="WJ28" s="145"/>
      <c r="WK28" s="145"/>
      <c r="WL28" s="146"/>
      <c r="WM28" s="147"/>
      <c r="WN28" s="145"/>
      <c r="WO28" s="145"/>
      <c r="WP28" s="145"/>
      <c r="WQ28" s="146"/>
      <c r="WR28" s="147"/>
      <c r="WS28" s="145"/>
      <c r="WT28" s="145"/>
      <c r="WU28" s="145"/>
      <c r="WV28" s="146"/>
      <c r="WW28" s="147"/>
      <c r="WX28" s="145"/>
      <c r="WY28" s="145"/>
      <c r="WZ28" s="145"/>
      <c r="XA28" s="146"/>
      <c r="XB28" s="147"/>
      <c r="XC28" s="145"/>
      <c r="XD28" s="145"/>
      <c r="XE28" s="145"/>
      <c r="XF28" s="146"/>
      <c r="XG28" s="147"/>
      <c r="XH28" s="145"/>
      <c r="XI28" s="145"/>
      <c r="XJ28" s="145"/>
      <c r="XK28" s="146"/>
      <c r="XL28" s="147"/>
      <c r="XM28" s="145"/>
      <c r="XN28" s="145"/>
      <c r="XO28" s="145"/>
      <c r="XP28" s="146"/>
      <c r="XQ28" s="147"/>
      <c r="XR28" s="145"/>
      <c r="XS28" s="145"/>
      <c r="XT28" s="145"/>
      <c r="XU28" s="146"/>
      <c r="XV28" s="147"/>
      <c r="XW28" s="145"/>
      <c r="XX28" s="145"/>
      <c r="XY28" s="145"/>
      <c r="XZ28" s="146"/>
      <c r="YA28" s="147"/>
      <c r="YB28" s="145"/>
      <c r="YC28" s="145"/>
      <c r="YD28" s="145"/>
      <c r="YE28" s="146"/>
      <c r="YF28" s="147"/>
      <c r="YG28" s="145"/>
      <c r="YH28" s="145"/>
      <c r="YI28" s="145"/>
      <c r="YJ28" s="146"/>
      <c r="YK28" s="147"/>
      <c r="YL28" s="145"/>
      <c r="YM28" s="145"/>
      <c r="YN28" s="145"/>
      <c r="YO28" s="146"/>
      <c r="YP28" s="147"/>
      <c r="YQ28" s="145"/>
      <c r="YR28" s="145"/>
      <c r="YS28" s="145"/>
      <c r="YT28" s="146"/>
      <c r="YU28" s="147"/>
      <c r="YV28" s="145"/>
      <c r="YW28" s="145"/>
      <c r="YX28" s="145"/>
      <c r="YY28" s="146"/>
      <c r="YZ28" s="147"/>
      <c r="ZA28" s="145"/>
      <c r="ZB28" s="145"/>
      <c r="ZC28" s="145"/>
      <c r="ZD28" s="146"/>
      <c r="ZE28" s="147"/>
      <c r="ZF28" s="145"/>
      <c r="ZG28" s="145"/>
      <c r="ZH28" s="145"/>
      <c r="ZI28" s="146"/>
      <c r="ZJ28" s="147"/>
      <c r="ZK28" s="145"/>
      <c r="ZL28" s="145"/>
      <c r="ZM28" s="145"/>
      <c r="ZN28" s="146"/>
      <c r="ZO28" s="147"/>
      <c r="ZP28" s="145"/>
      <c r="ZQ28" s="145"/>
      <c r="ZR28" s="145"/>
      <c r="ZS28" s="146"/>
      <c r="ZT28" s="147"/>
      <c r="ZU28" s="145"/>
      <c r="ZV28" s="145"/>
      <c r="ZW28" s="145"/>
      <c r="ZX28" s="146"/>
      <c r="ZY28" s="147"/>
      <c r="ZZ28" s="145"/>
      <c r="AAA28" s="145"/>
      <c r="AAB28" s="145"/>
      <c r="AAC28" s="146"/>
      <c r="AAD28" s="147"/>
      <c r="AAE28" s="145"/>
      <c r="AAF28" s="145"/>
      <c r="AAG28" s="145"/>
      <c r="AAH28" s="146"/>
      <c r="AAI28" s="147"/>
      <c r="AAJ28" s="145"/>
      <c r="AAK28" s="145"/>
      <c r="AAL28" s="145"/>
      <c r="AAM28" s="146"/>
      <c r="AAN28" s="147"/>
      <c r="AAO28" s="145"/>
      <c r="AAP28" s="145"/>
      <c r="AAQ28" s="145"/>
      <c r="AAR28" s="146"/>
      <c r="AAS28" s="147"/>
      <c r="AAT28" s="145"/>
      <c r="AAU28" s="145"/>
      <c r="AAV28" s="145"/>
      <c r="AAW28" s="146"/>
      <c r="AAX28" s="147"/>
      <c r="AAY28" s="145"/>
      <c r="AAZ28" s="145"/>
      <c r="ABA28" s="145"/>
      <c r="ABB28" s="146"/>
      <c r="ABC28" s="147"/>
      <c r="ABD28" s="145"/>
      <c r="ABE28" s="145"/>
      <c r="ABF28" s="145"/>
      <c r="ABG28" s="146"/>
      <c r="ABH28" s="147"/>
      <c r="ABI28" s="145"/>
      <c r="ABJ28" s="145"/>
      <c r="ABK28" s="145"/>
      <c r="ABL28" s="146"/>
      <c r="ABM28" s="147"/>
      <c r="ABN28" s="145"/>
      <c r="ABO28" s="145"/>
      <c r="ABP28" s="145"/>
      <c r="ABQ28" s="146"/>
      <c r="ABR28" s="147"/>
      <c r="ABS28" s="145"/>
      <c r="ABT28" s="145"/>
      <c r="ABU28" s="145"/>
      <c r="ABV28" s="146"/>
      <c r="ABW28" s="147"/>
      <c r="ABX28" s="145"/>
      <c r="ABY28" s="145"/>
      <c r="ABZ28" s="145"/>
      <c r="ACA28" s="146"/>
      <c r="ACB28" s="147"/>
      <c r="ACC28" s="145"/>
      <c r="ACD28" s="145"/>
      <c r="ACE28" s="145"/>
      <c r="ACF28" s="146"/>
      <c r="ACG28" s="147"/>
      <c r="ACH28" s="145"/>
      <c r="ACI28" s="145"/>
      <c r="ACJ28" s="145"/>
      <c r="ACK28" s="146"/>
      <c r="ACL28" s="147"/>
      <c r="ACM28" s="145"/>
      <c r="ACN28" s="145"/>
      <c r="ACO28" s="145"/>
      <c r="ACP28" s="146"/>
      <c r="ACQ28" s="147"/>
      <c r="ACR28" s="145"/>
      <c r="ACS28" s="145"/>
      <c r="ACT28" s="145"/>
      <c r="ACU28" s="146"/>
      <c r="ACV28" s="147"/>
      <c r="ACW28" s="145"/>
      <c r="ACX28" s="145"/>
      <c r="ACY28" s="145"/>
      <c r="ACZ28" s="146"/>
      <c r="ADA28" s="147"/>
      <c r="ADB28" s="145"/>
      <c r="ADC28" s="145"/>
      <c r="ADD28" s="145"/>
      <c r="ADE28" s="146"/>
      <c r="ADF28" s="147"/>
      <c r="ADG28" s="145"/>
      <c r="ADH28" s="145"/>
      <c r="ADI28" s="145"/>
      <c r="ADJ28" s="146"/>
      <c r="ADK28" s="147"/>
      <c r="ADL28" s="145"/>
      <c r="ADM28" s="145"/>
      <c r="ADN28" s="145"/>
      <c r="ADO28" s="146"/>
      <c r="ADP28" s="147"/>
      <c r="ADQ28" s="145"/>
      <c r="ADR28" s="145"/>
      <c r="ADS28" s="145"/>
      <c r="ADT28" s="146"/>
      <c r="ADU28" s="147"/>
      <c r="ADV28" s="145"/>
      <c r="ADW28" s="145"/>
      <c r="ADX28" s="145"/>
      <c r="ADY28" s="146"/>
      <c r="ADZ28" s="147"/>
      <c r="AEA28" s="145"/>
      <c r="AEB28" s="145"/>
      <c r="AEC28" s="145"/>
      <c r="AED28" s="146"/>
      <c r="AEE28" s="147"/>
      <c r="AEF28" s="145"/>
      <c r="AEG28" s="145"/>
      <c r="AEH28" s="145"/>
      <c r="AEI28" s="146"/>
      <c r="AEJ28" s="147"/>
      <c r="AEK28" s="145"/>
      <c r="AEL28" s="145"/>
      <c r="AEM28" s="145"/>
      <c r="AEN28" s="146"/>
      <c r="AEO28" s="147"/>
      <c r="AEP28" s="145"/>
      <c r="AEQ28" s="145"/>
      <c r="AER28" s="145"/>
      <c r="AES28" s="146"/>
      <c r="AET28" s="147"/>
      <c r="AEU28" s="145"/>
      <c r="AEV28" s="145"/>
      <c r="AEW28" s="145"/>
      <c r="AEX28" s="146"/>
      <c r="AEY28" s="147"/>
      <c r="AEZ28" s="145"/>
      <c r="AFA28" s="145"/>
      <c r="AFB28" s="145"/>
      <c r="AFC28" s="146"/>
      <c r="AFD28" s="147"/>
      <c r="AFE28" s="145"/>
      <c r="AFF28" s="145"/>
      <c r="AFG28" s="145"/>
      <c r="AFH28" s="146"/>
      <c r="AFI28" s="147"/>
      <c r="AFJ28" s="145"/>
      <c r="AFK28" s="145"/>
      <c r="AFL28" s="145"/>
      <c r="AFM28" s="146"/>
      <c r="AFN28" s="147"/>
      <c r="AFO28" s="145"/>
      <c r="AFP28" s="145"/>
      <c r="AFQ28" s="145"/>
      <c r="AFR28" s="146"/>
      <c r="AFS28" s="147"/>
      <c r="AFT28" s="145"/>
      <c r="AFU28" s="145"/>
      <c r="AFV28" s="145"/>
      <c r="AFW28" s="146"/>
      <c r="AFX28" s="147"/>
      <c r="AFY28" s="145"/>
      <c r="AFZ28" s="145"/>
      <c r="AGA28" s="145"/>
      <c r="AGB28" s="146"/>
      <c r="AGC28" s="147"/>
      <c r="AGD28" s="145"/>
      <c r="AGE28" s="145"/>
      <c r="AGF28" s="145"/>
      <c r="AGG28" s="146"/>
      <c r="AGH28" s="147"/>
      <c r="AGI28" s="145"/>
      <c r="AGJ28" s="145"/>
      <c r="AGK28" s="145"/>
      <c r="AGL28" s="146"/>
      <c r="AGM28" s="147"/>
      <c r="AGN28" s="145"/>
      <c r="AGO28" s="145"/>
      <c r="AGP28" s="145"/>
      <c r="AGQ28" s="146"/>
      <c r="AGR28" s="147"/>
      <c r="AGS28" s="145"/>
      <c r="AGT28" s="145"/>
      <c r="AGU28" s="145"/>
      <c r="AGV28" s="146"/>
      <c r="AGW28" s="147"/>
      <c r="AGX28" s="145"/>
      <c r="AGY28" s="145"/>
      <c r="AGZ28" s="145"/>
      <c r="AHA28" s="146"/>
      <c r="AHB28" s="147"/>
      <c r="AHC28" s="145"/>
      <c r="AHD28" s="145"/>
      <c r="AHE28" s="145"/>
      <c r="AHF28" s="146"/>
      <c r="AHG28" s="147"/>
      <c r="AHH28" s="145"/>
      <c r="AHI28" s="145"/>
      <c r="AHJ28" s="145"/>
      <c r="AHK28" s="146"/>
      <c r="AHL28" s="147"/>
      <c r="AHM28" s="145"/>
      <c r="AHN28" s="145"/>
      <c r="AHO28" s="145"/>
      <c r="AHP28" s="146"/>
      <c r="AHQ28" s="147"/>
      <c r="AHR28" s="145"/>
      <c r="AHS28" s="145"/>
      <c r="AHT28" s="145"/>
      <c r="AHU28" s="146"/>
      <c r="AHV28" s="147"/>
      <c r="AHW28" s="145"/>
      <c r="AHX28" s="145"/>
      <c r="AHY28" s="145"/>
      <c r="AHZ28" s="146"/>
      <c r="AIA28" s="147"/>
      <c r="AIB28" s="145"/>
      <c r="AIC28" s="145"/>
      <c r="AID28" s="145"/>
      <c r="AIE28" s="146"/>
      <c r="AIF28" s="147"/>
      <c r="AIG28" s="145"/>
      <c r="AIH28" s="145"/>
      <c r="AII28" s="145"/>
      <c r="AIJ28" s="146"/>
      <c r="AIK28" s="147"/>
      <c r="AIL28" s="145"/>
      <c r="AIM28" s="145"/>
      <c r="AIN28" s="145"/>
      <c r="AIO28" s="146"/>
      <c r="AIP28" s="147"/>
      <c r="AIQ28" s="145"/>
      <c r="AIR28" s="145"/>
      <c r="AIS28" s="145"/>
      <c r="AIT28" s="146"/>
      <c r="AIU28" s="147"/>
      <c r="AIV28" s="145"/>
      <c r="AIW28" s="145"/>
      <c r="AIX28" s="145"/>
      <c r="AIY28" s="146"/>
      <c r="AIZ28" s="147"/>
      <c r="AJA28" s="145"/>
      <c r="AJB28" s="145"/>
      <c r="AJC28" s="145"/>
      <c r="AJD28" s="146"/>
      <c r="AJE28" s="147"/>
      <c r="AJF28" s="145"/>
      <c r="AJG28" s="145"/>
      <c r="AJH28" s="145"/>
      <c r="AJI28" s="146"/>
      <c r="AJJ28" s="147"/>
      <c r="AJK28" s="145"/>
      <c r="AJL28" s="145"/>
      <c r="AJM28" s="145"/>
      <c r="AJN28" s="146"/>
      <c r="AJO28" s="147"/>
      <c r="AJP28" s="145"/>
      <c r="AJQ28" s="145"/>
      <c r="AJR28" s="145"/>
      <c r="AJS28" s="146"/>
      <c r="AJT28" s="147"/>
      <c r="AJU28" s="145"/>
      <c r="AJV28" s="145"/>
      <c r="AJW28" s="145"/>
      <c r="AJX28" s="146"/>
      <c r="AJY28" s="147"/>
      <c r="AJZ28" s="145"/>
      <c r="AKA28" s="145"/>
      <c r="AKB28" s="145"/>
      <c r="AKC28" s="146"/>
      <c r="AKD28" s="147"/>
      <c r="AKE28" s="145"/>
      <c r="AKF28" s="145"/>
      <c r="AKG28" s="145"/>
      <c r="AKH28" s="146"/>
      <c r="AKI28" s="147"/>
      <c r="AKJ28" s="145"/>
      <c r="AKK28" s="145"/>
      <c r="AKL28" s="145"/>
      <c r="AKM28" s="146"/>
      <c r="AKN28" s="147"/>
      <c r="AKO28" s="145"/>
      <c r="AKP28" s="145"/>
      <c r="AKQ28" s="145"/>
      <c r="AKR28" s="146"/>
      <c r="AKS28" s="147"/>
      <c r="AKT28" s="145"/>
      <c r="AKU28" s="145"/>
      <c r="AKV28" s="145"/>
      <c r="AKW28" s="146"/>
      <c r="AKX28" s="147"/>
      <c r="AKY28" s="145"/>
      <c r="AKZ28" s="145"/>
      <c r="ALA28" s="145"/>
      <c r="ALB28" s="146"/>
      <c r="ALC28" s="147"/>
      <c r="ALD28" s="145"/>
      <c r="ALE28" s="145"/>
      <c r="ALF28" s="145"/>
      <c r="ALG28" s="146"/>
      <c r="ALH28" s="147"/>
      <c r="ALI28" s="145"/>
      <c r="ALJ28" s="145"/>
      <c r="ALK28" s="145"/>
      <c r="ALL28" s="146"/>
      <c r="ALM28" s="147"/>
      <c r="ALN28" s="145"/>
      <c r="ALO28" s="145"/>
      <c r="ALP28" s="145"/>
      <c r="ALQ28" s="146"/>
      <c r="ALR28" s="147"/>
      <c r="ALS28" s="145"/>
      <c r="ALT28" s="145"/>
      <c r="ALU28" s="145"/>
      <c r="ALV28" s="146"/>
      <c r="ALW28" s="147"/>
      <c r="ALX28" s="145"/>
      <c r="ALY28" s="145"/>
      <c r="ALZ28" s="145"/>
      <c r="AMA28" s="146"/>
      <c r="AMB28" s="147"/>
      <c r="AMC28" s="145"/>
      <c r="AMD28" s="145"/>
      <c r="AME28" s="145"/>
      <c r="AMF28" s="146"/>
      <c r="AMG28" s="147"/>
      <c r="AMH28" s="145"/>
      <c r="AMI28" s="145"/>
      <c r="AMJ28" s="145"/>
      <c r="AMK28" s="146"/>
      <c r="AML28" s="147"/>
      <c r="AMM28" s="145"/>
      <c r="AMN28" s="145"/>
      <c r="AMO28" s="145"/>
      <c r="AMP28" s="146"/>
      <c r="AMQ28" s="147"/>
      <c r="AMR28" s="145"/>
      <c r="AMS28" s="145"/>
      <c r="AMT28" s="145"/>
      <c r="AMU28" s="146"/>
      <c r="AMV28" s="147"/>
      <c r="AMW28" s="145"/>
      <c r="AMX28" s="145"/>
      <c r="AMY28" s="145"/>
      <c r="AMZ28" s="146"/>
      <c r="ANA28" s="147"/>
      <c r="ANB28" s="145"/>
      <c r="ANC28" s="145"/>
      <c r="AND28" s="145"/>
      <c r="ANE28" s="146"/>
      <c r="ANF28" s="147"/>
      <c r="ANG28" s="145"/>
      <c r="ANH28" s="145"/>
      <c r="ANI28" s="145"/>
      <c r="ANJ28" s="146"/>
      <c r="ANK28" s="147"/>
      <c r="ANL28" s="145"/>
      <c r="ANM28" s="145"/>
      <c r="ANN28" s="145"/>
      <c r="ANO28" s="146"/>
      <c r="ANP28" s="147"/>
      <c r="ANQ28" s="145"/>
      <c r="ANR28" s="145"/>
      <c r="ANS28" s="145"/>
      <c r="ANT28" s="146"/>
      <c r="ANU28" s="147"/>
      <c r="ANV28" s="145"/>
      <c r="ANW28" s="145"/>
      <c r="ANX28" s="145"/>
      <c r="ANY28" s="146"/>
      <c r="ANZ28" s="147"/>
      <c r="AOA28" s="145"/>
      <c r="AOB28" s="145"/>
      <c r="AOC28" s="145"/>
      <c r="AOD28" s="146"/>
      <c r="AOE28" s="147"/>
      <c r="AOF28" s="145"/>
      <c r="AOG28" s="145"/>
      <c r="AOH28" s="145"/>
      <c r="AOI28" s="146"/>
      <c r="AOJ28" s="147"/>
      <c r="AOK28" s="145"/>
      <c r="AOL28" s="145"/>
      <c r="AOM28" s="145"/>
      <c r="AON28" s="146"/>
      <c r="AOO28" s="147"/>
      <c r="AOP28" s="145"/>
      <c r="AOQ28" s="145"/>
      <c r="AOR28" s="145"/>
      <c r="AOS28" s="146"/>
      <c r="AOT28" s="147"/>
      <c r="AOU28" s="145"/>
      <c r="AOV28" s="145"/>
      <c r="AOW28" s="145"/>
      <c r="AOX28" s="146"/>
      <c r="AOY28" s="147"/>
      <c r="AOZ28" s="145"/>
      <c r="APA28" s="145"/>
      <c r="APB28" s="145"/>
      <c r="APC28" s="146"/>
      <c r="APD28" s="147"/>
      <c r="APE28" s="145"/>
      <c r="APF28" s="145"/>
      <c r="APG28" s="145"/>
      <c r="APH28" s="146"/>
      <c r="API28" s="147"/>
      <c r="APJ28" s="145"/>
      <c r="APK28" s="145"/>
      <c r="APL28" s="145"/>
      <c r="APM28" s="146"/>
      <c r="APN28" s="147"/>
      <c r="APO28" s="145"/>
      <c r="APP28" s="145"/>
      <c r="APQ28" s="145"/>
      <c r="APR28" s="146"/>
      <c r="APS28" s="147"/>
      <c r="APT28" s="145"/>
      <c r="APU28" s="145"/>
      <c r="APV28" s="145"/>
      <c r="APW28" s="146"/>
      <c r="APX28" s="147"/>
      <c r="APY28" s="145"/>
      <c r="APZ28" s="145"/>
      <c r="AQA28" s="145"/>
      <c r="AQB28" s="146"/>
      <c r="AQC28" s="147"/>
      <c r="AQD28" s="145"/>
      <c r="AQE28" s="145"/>
      <c r="AQF28" s="145"/>
      <c r="AQG28" s="146"/>
      <c r="AQH28" s="147"/>
      <c r="AQI28" s="145"/>
      <c r="AQJ28" s="145"/>
      <c r="AQK28" s="145"/>
      <c r="AQL28" s="146"/>
      <c r="AQM28" s="147"/>
      <c r="AQN28" s="145"/>
      <c r="AQO28" s="145"/>
      <c r="AQP28" s="145"/>
      <c r="AQQ28" s="146"/>
      <c r="AQR28" s="147"/>
      <c r="AQS28" s="145"/>
      <c r="AQT28" s="145"/>
      <c r="AQU28" s="145"/>
      <c r="AQV28" s="146"/>
      <c r="AQW28" s="147"/>
      <c r="AQX28" s="145"/>
      <c r="AQY28" s="145"/>
      <c r="AQZ28" s="145"/>
      <c r="ARA28" s="146"/>
      <c r="ARB28" s="147"/>
      <c r="ARC28" s="145"/>
      <c r="ARD28" s="145"/>
      <c r="ARE28" s="145"/>
      <c r="ARF28" s="146"/>
      <c r="ARG28" s="147"/>
      <c r="ARH28" s="145"/>
      <c r="ARI28" s="145"/>
      <c r="ARJ28" s="145"/>
      <c r="ARK28" s="146"/>
      <c r="ARL28" s="147"/>
      <c r="ARM28" s="145"/>
      <c r="ARN28" s="145"/>
      <c r="ARO28" s="145"/>
      <c r="ARP28" s="146"/>
      <c r="ARQ28" s="147"/>
      <c r="ARR28" s="145"/>
      <c r="ARS28" s="145"/>
      <c r="ART28" s="145"/>
      <c r="ARU28" s="146"/>
      <c r="ARV28" s="147"/>
      <c r="ARW28" s="145"/>
      <c r="ARX28" s="145"/>
      <c r="ARY28" s="145"/>
      <c r="ARZ28" s="146"/>
      <c r="ASA28" s="147"/>
      <c r="ASB28" s="145"/>
      <c r="ASC28" s="145"/>
      <c r="ASD28" s="145"/>
      <c r="ASE28" s="146"/>
      <c r="ASF28" s="147"/>
      <c r="ASG28" s="145"/>
      <c r="ASH28" s="145"/>
      <c r="ASI28" s="145"/>
      <c r="ASJ28" s="146"/>
      <c r="ASK28" s="147"/>
      <c r="ASL28" s="145"/>
      <c r="ASM28" s="145"/>
      <c r="ASN28" s="145"/>
      <c r="ASO28" s="146"/>
      <c r="ASP28" s="147"/>
      <c r="ASQ28" s="145"/>
      <c r="ASR28" s="145"/>
      <c r="ASS28" s="145"/>
      <c r="AST28" s="146"/>
      <c r="ASU28" s="147"/>
      <c r="ASV28" s="145"/>
      <c r="ASW28" s="145"/>
      <c r="ASX28" s="145"/>
      <c r="ASY28" s="146"/>
      <c r="ASZ28" s="147"/>
      <c r="ATA28" s="145"/>
      <c r="ATB28" s="145"/>
      <c r="ATC28" s="145"/>
      <c r="ATD28" s="146"/>
      <c r="ATE28" s="147"/>
      <c r="ATF28" s="145"/>
      <c r="ATG28" s="145"/>
      <c r="ATH28" s="145"/>
      <c r="ATI28" s="146"/>
      <c r="ATJ28" s="147"/>
      <c r="ATK28" s="145"/>
      <c r="ATL28" s="145"/>
      <c r="ATM28" s="145"/>
      <c r="ATN28" s="146"/>
      <c r="ATO28" s="147"/>
      <c r="ATP28" s="145"/>
      <c r="ATQ28" s="145"/>
      <c r="ATR28" s="145"/>
      <c r="ATS28" s="146"/>
      <c r="ATT28" s="147"/>
      <c r="ATU28" s="145"/>
      <c r="ATV28" s="145"/>
      <c r="ATW28" s="145"/>
      <c r="ATX28" s="146"/>
      <c r="ATY28" s="147"/>
      <c r="ATZ28" s="145"/>
      <c r="AUA28" s="145"/>
      <c r="AUB28" s="145"/>
      <c r="AUC28" s="146"/>
      <c r="AUD28" s="147"/>
      <c r="AUE28" s="145"/>
      <c r="AUF28" s="145"/>
      <c r="AUG28" s="145"/>
      <c r="AUH28" s="146"/>
      <c r="AUI28" s="147"/>
      <c r="AUJ28" s="145"/>
      <c r="AUK28" s="145"/>
      <c r="AUL28" s="145"/>
      <c r="AUM28" s="146"/>
      <c r="AUN28" s="147"/>
      <c r="AUO28" s="145"/>
      <c r="AUP28" s="145"/>
      <c r="AUQ28" s="145"/>
      <c r="AUR28" s="146"/>
      <c r="AUS28" s="147"/>
      <c r="AUT28" s="145"/>
      <c r="AUU28" s="145"/>
      <c r="AUV28" s="145"/>
      <c r="AUW28" s="146"/>
      <c r="AUX28" s="147"/>
      <c r="AUY28" s="145"/>
      <c r="AUZ28" s="145"/>
      <c r="AVA28" s="145"/>
      <c r="AVB28" s="146"/>
      <c r="AVC28" s="147"/>
      <c r="AVD28" s="145"/>
      <c r="AVE28" s="145"/>
      <c r="AVF28" s="145"/>
      <c r="AVG28" s="146"/>
      <c r="AVH28" s="147"/>
      <c r="AVI28" s="145"/>
      <c r="AVJ28" s="145"/>
      <c r="AVK28" s="145"/>
      <c r="AVL28" s="146"/>
      <c r="AVM28" s="147"/>
      <c r="AVN28" s="145"/>
      <c r="AVO28" s="145"/>
      <c r="AVP28" s="145"/>
      <c r="AVQ28" s="146"/>
      <c r="AVR28" s="147"/>
      <c r="AVS28" s="145"/>
      <c r="AVT28" s="145"/>
      <c r="AVU28" s="145"/>
      <c r="AVV28" s="146"/>
      <c r="AVW28" s="147"/>
      <c r="AVX28" s="145"/>
      <c r="AVY28" s="145"/>
      <c r="AVZ28" s="145"/>
      <c r="AWA28" s="146"/>
      <c r="AWB28" s="147"/>
      <c r="AWC28" s="145"/>
      <c r="AWD28" s="145"/>
      <c r="AWE28" s="145"/>
      <c r="AWF28" s="146"/>
      <c r="AWG28" s="147"/>
      <c r="AWH28" s="145"/>
      <c r="AWI28" s="145"/>
      <c r="AWJ28" s="145"/>
      <c r="AWK28" s="146"/>
      <c r="AWL28" s="147"/>
      <c r="AWM28" s="145"/>
      <c r="AWN28" s="145"/>
      <c r="AWO28" s="145"/>
      <c r="AWP28" s="146"/>
      <c r="AWQ28" s="147"/>
      <c r="AWR28" s="145"/>
      <c r="AWS28" s="145"/>
      <c r="AWT28" s="145"/>
      <c r="AWU28" s="146"/>
      <c r="AWV28" s="147"/>
      <c r="AWW28" s="145"/>
      <c r="AWX28" s="145"/>
      <c r="AWY28" s="145"/>
      <c r="AWZ28" s="146"/>
      <c r="AXA28" s="147"/>
      <c r="AXB28" s="145"/>
      <c r="AXC28" s="145"/>
      <c r="AXD28" s="145"/>
      <c r="AXE28" s="146"/>
      <c r="AXF28" s="147"/>
      <c r="AXG28" s="145"/>
      <c r="AXH28" s="145"/>
      <c r="AXI28" s="145"/>
      <c r="AXJ28" s="146"/>
      <c r="AXK28" s="147"/>
      <c r="AXL28" s="145"/>
      <c r="AXM28" s="145"/>
      <c r="AXN28" s="145"/>
      <c r="AXO28" s="146"/>
      <c r="AXP28" s="147"/>
      <c r="AXQ28" s="145"/>
      <c r="AXR28" s="145"/>
      <c r="AXS28" s="145"/>
      <c r="AXT28" s="146"/>
      <c r="AXU28" s="147"/>
      <c r="AXV28" s="145"/>
      <c r="AXW28" s="145"/>
      <c r="AXX28" s="145"/>
      <c r="AXY28" s="146"/>
      <c r="AXZ28" s="147"/>
      <c r="AYA28" s="145"/>
      <c r="AYB28" s="145"/>
      <c r="AYC28" s="145"/>
      <c r="AYD28" s="146"/>
      <c r="AYE28" s="147"/>
      <c r="AYF28" s="145"/>
      <c r="AYG28" s="145"/>
      <c r="AYH28" s="145"/>
      <c r="AYI28" s="146"/>
      <c r="AYJ28" s="147"/>
      <c r="AYK28" s="145"/>
      <c r="AYL28" s="145"/>
      <c r="AYM28" s="145"/>
      <c r="AYN28" s="146"/>
      <c r="AYO28" s="147"/>
      <c r="AYP28" s="145"/>
      <c r="AYQ28" s="145"/>
      <c r="AYR28" s="145"/>
      <c r="AYS28" s="146"/>
      <c r="AYT28" s="147"/>
      <c r="AYU28" s="145"/>
      <c r="AYV28" s="145"/>
      <c r="AYW28" s="145"/>
      <c r="AYX28" s="146"/>
      <c r="AYY28" s="147"/>
      <c r="AYZ28" s="145"/>
      <c r="AZA28" s="145"/>
      <c r="AZB28" s="145"/>
      <c r="AZC28" s="146"/>
      <c r="AZD28" s="147"/>
      <c r="AZE28" s="145"/>
      <c r="AZF28" s="145"/>
      <c r="AZG28" s="145"/>
      <c r="AZH28" s="146"/>
      <c r="AZI28" s="147"/>
      <c r="AZJ28" s="145"/>
      <c r="AZK28" s="145"/>
      <c r="AZL28" s="145"/>
      <c r="AZM28" s="146"/>
      <c r="AZN28" s="147"/>
      <c r="AZO28" s="145"/>
      <c r="AZP28" s="145"/>
      <c r="AZQ28" s="145"/>
      <c r="AZR28" s="146"/>
      <c r="AZS28" s="147"/>
      <c r="AZT28" s="145"/>
      <c r="AZU28" s="145"/>
      <c r="AZV28" s="145"/>
      <c r="AZW28" s="146"/>
      <c r="AZX28" s="147"/>
      <c r="AZY28" s="145"/>
      <c r="AZZ28" s="145"/>
      <c r="BAA28" s="145"/>
      <c r="BAB28" s="146"/>
      <c r="BAC28" s="147"/>
      <c r="BAD28" s="145"/>
      <c r="BAE28" s="145"/>
      <c r="BAF28" s="145"/>
      <c r="BAG28" s="146"/>
      <c r="BAH28" s="147"/>
      <c r="BAI28" s="145"/>
      <c r="BAJ28" s="145"/>
      <c r="BAK28" s="145"/>
      <c r="BAL28" s="146"/>
      <c r="BAM28" s="147"/>
      <c r="BAN28" s="145"/>
      <c r="BAO28" s="145"/>
      <c r="BAP28" s="145"/>
      <c r="BAQ28" s="146"/>
      <c r="BAR28" s="147"/>
      <c r="BAS28" s="145"/>
      <c r="BAT28" s="145"/>
      <c r="BAU28" s="145"/>
      <c r="BAV28" s="146"/>
      <c r="BAW28" s="147"/>
      <c r="BAX28" s="145"/>
      <c r="BAY28" s="145"/>
      <c r="BAZ28" s="145"/>
      <c r="BBA28" s="146"/>
      <c r="BBB28" s="147"/>
      <c r="BBC28" s="145"/>
      <c r="BBD28" s="145"/>
      <c r="BBE28" s="145"/>
      <c r="BBF28" s="146"/>
      <c r="BBG28" s="147"/>
      <c r="BBH28" s="145"/>
      <c r="BBI28" s="145"/>
      <c r="BBJ28" s="145"/>
      <c r="BBK28" s="146"/>
      <c r="BBL28" s="147"/>
      <c r="BBM28" s="145"/>
      <c r="BBN28" s="145"/>
      <c r="BBO28" s="145"/>
      <c r="BBP28" s="146"/>
      <c r="BBQ28" s="147"/>
      <c r="BBR28" s="145"/>
      <c r="BBS28" s="145"/>
      <c r="BBT28" s="145"/>
      <c r="BBU28" s="146"/>
      <c r="BBV28" s="147"/>
      <c r="BBW28" s="145"/>
      <c r="BBX28" s="145"/>
      <c r="BBY28" s="145"/>
      <c r="BBZ28" s="146"/>
      <c r="BCA28" s="147"/>
      <c r="BCB28" s="145"/>
      <c r="BCC28" s="145"/>
      <c r="BCD28" s="145"/>
      <c r="BCE28" s="146"/>
      <c r="BCF28" s="147"/>
      <c r="BCG28" s="145"/>
      <c r="BCH28" s="145"/>
      <c r="BCI28" s="145"/>
      <c r="BCJ28" s="146"/>
      <c r="BCK28" s="147"/>
      <c r="BCL28" s="145"/>
      <c r="BCM28" s="145"/>
      <c r="BCN28" s="145"/>
      <c r="BCO28" s="146"/>
      <c r="BCP28" s="147"/>
      <c r="BCQ28" s="145"/>
      <c r="BCR28" s="145"/>
      <c r="BCS28" s="145"/>
      <c r="BCT28" s="146"/>
      <c r="BCU28" s="147"/>
      <c r="BCV28" s="145"/>
      <c r="BCW28" s="145"/>
      <c r="BCX28" s="145"/>
      <c r="BCY28" s="146"/>
      <c r="BCZ28" s="147"/>
      <c r="BDA28" s="145"/>
      <c r="BDB28" s="145"/>
      <c r="BDC28" s="145"/>
      <c r="BDD28" s="146"/>
      <c r="BDE28" s="147"/>
      <c r="BDF28" s="145"/>
      <c r="BDG28" s="145"/>
      <c r="BDH28" s="145"/>
      <c r="BDI28" s="146"/>
      <c r="BDJ28" s="147"/>
      <c r="BDK28" s="145"/>
      <c r="BDL28" s="145"/>
      <c r="BDM28" s="145"/>
      <c r="BDN28" s="146"/>
      <c r="BDO28" s="147"/>
      <c r="BDP28" s="145"/>
      <c r="BDQ28" s="145"/>
      <c r="BDR28" s="145"/>
      <c r="BDS28" s="146"/>
      <c r="BDT28" s="147"/>
      <c r="BDU28" s="145"/>
      <c r="BDV28" s="145"/>
      <c r="BDW28" s="145"/>
      <c r="BDX28" s="146"/>
      <c r="BDY28" s="147"/>
      <c r="BDZ28" s="145"/>
      <c r="BEA28" s="145"/>
      <c r="BEB28" s="145"/>
      <c r="BEC28" s="146"/>
      <c r="BED28" s="147"/>
      <c r="BEE28" s="145"/>
      <c r="BEF28" s="145"/>
      <c r="BEG28" s="145"/>
      <c r="BEH28" s="146"/>
      <c r="BEI28" s="147"/>
      <c r="BEJ28" s="145"/>
      <c r="BEK28" s="145"/>
      <c r="BEL28" s="145"/>
      <c r="BEM28" s="146"/>
      <c r="BEN28" s="147"/>
      <c r="BEO28" s="145"/>
      <c r="BEP28" s="145"/>
      <c r="BEQ28" s="145"/>
      <c r="BER28" s="146"/>
      <c r="BES28" s="147"/>
      <c r="BET28" s="145"/>
      <c r="BEU28" s="145"/>
      <c r="BEV28" s="145"/>
      <c r="BEW28" s="146"/>
      <c r="BEX28" s="147"/>
      <c r="BEY28" s="145"/>
      <c r="BEZ28" s="145"/>
      <c r="BFA28" s="145"/>
      <c r="BFB28" s="146"/>
      <c r="BFC28" s="147"/>
      <c r="BFD28" s="145"/>
      <c r="BFE28" s="145"/>
      <c r="BFF28" s="145"/>
      <c r="BFG28" s="146"/>
      <c r="BFH28" s="147"/>
      <c r="BFI28" s="145"/>
      <c r="BFJ28" s="145"/>
      <c r="BFK28" s="145"/>
      <c r="BFL28" s="146"/>
      <c r="BFM28" s="147"/>
      <c r="BFN28" s="145"/>
      <c r="BFO28" s="145"/>
      <c r="BFP28" s="145"/>
      <c r="BFQ28" s="146"/>
      <c r="BFR28" s="147"/>
      <c r="BFS28" s="145"/>
      <c r="BFT28" s="145"/>
      <c r="BFU28" s="145"/>
      <c r="BFV28" s="146"/>
      <c r="BFW28" s="147"/>
      <c r="BFX28" s="145"/>
      <c r="BFY28" s="145"/>
      <c r="BFZ28" s="145"/>
      <c r="BGA28" s="146"/>
      <c r="BGB28" s="147"/>
      <c r="BGC28" s="145"/>
      <c r="BGD28" s="145"/>
      <c r="BGE28" s="145"/>
      <c r="BGF28" s="146"/>
      <c r="BGG28" s="147"/>
      <c r="BGH28" s="145"/>
      <c r="BGI28" s="145"/>
      <c r="BGJ28" s="145"/>
      <c r="BGK28" s="146"/>
      <c r="BGL28" s="147"/>
      <c r="BGM28" s="145"/>
      <c r="BGN28" s="145"/>
      <c r="BGO28" s="145"/>
      <c r="BGP28" s="146"/>
      <c r="BGQ28" s="147"/>
      <c r="BGR28" s="145"/>
      <c r="BGS28" s="145"/>
      <c r="BGT28" s="145"/>
      <c r="BGU28" s="146"/>
      <c r="BGV28" s="147"/>
      <c r="BGW28" s="145"/>
      <c r="BGX28" s="145"/>
      <c r="BGY28" s="145"/>
      <c r="BGZ28" s="146"/>
      <c r="BHA28" s="147"/>
      <c r="BHB28" s="145"/>
      <c r="BHC28" s="145"/>
      <c r="BHD28" s="145"/>
      <c r="BHE28" s="146"/>
      <c r="BHF28" s="147"/>
      <c r="BHG28" s="145"/>
      <c r="BHH28" s="145"/>
      <c r="BHI28" s="145"/>
      <c r="BHJ28" s="146"/>
      <c r="BHK28" s="147"/>
      <c r="BHL28" s="145"/>
      <c r="BHM28" s="145"/>
      <c r="BHN28" s="145"/>
      <c r="BHO28" s="146"/>
      <c r="BHP28" s="147"/>
      <c r="BHQ28" s="145"/>
      <c r="BHR28" s="145"/>
      <c r="BHS28" s="145"/>
      <c r="BHT28" s="146"/>
      <c r="BHU28" s="147"/>
      <c r="BHV28" s="145"/>
      <c r="BHW28" s="145"/>
      <c r="BHX28" s="145"/>
      <c r="BHY28" s="146"/>
      <c r="BHZ28" s="147"/>
      <c r="BIA28" s="145"/>
      <c r="BIB28" s="145"/>
      <c r="BIC28" s="145"/>
      <c r="BID28" s="146"/>
      <c r="BIE28" s="147"/>
      <c r="BIF28" s="145"/>
      <c r="BIG28" s="145"/>
      <c r="BIH28" s="145"/>
      <c r="BII28" s="146"/>
      <c r="BIJ28" s="147"/>
      <c r="BIK28" s="145"/>
      <c r="BIL28" s="145"/>
      <c r="BIM28" s="145"/>
      <c r="BIN28" s="146"/>
      <c r="BIO28" s="147"/>
      <c r="BIP28" s="145"/>
      <c r="BIQ28" s="145"/>
      <c r="BIR28" s="145"/>
      <c r="BIS28" s="146"/>
      <c r="BIT28" s="147"/>
      <c r="BIU28" s="145"/>
      <c r="BIV28" s="145"/>
      <c r="BIW28" s="145"/>
      <c r="BIX28" s="146"/>
      <c r="BIY28" s="147"/>
      <c r="BIZ28" s="145"/>
      <c r="BJA28" s="145"/>
      <c r="BJB28" s="145"/>
      <c r="BJC28" s="146"/>
      <c r="BJD28" s="147"/>
      <c r="BJE28" s="145"/>
      <c r="BJF28" s="145"/>
      <c r="BJG28" s="145"/>
      <c r="BJH28" s="146"/>
      <c r="BJI28" s="147"/>
      <c r="BJJ28" s="145"/>
      <c r="BJK28" s="145"/>
      <c r="BJL28" s="145"/>
      <c r="BJM28" s="146"/>
      <c r="BJN28" s="147"/>
      <c r="BJO28" s="145"/>
      <c r="BJP28" s="145"/>
      <c r="BJQ28" s="145"/>
      <c r="BJR28" s="146"/>
      <c r="BJS28" s="147"/>
      <c r="BJT28" s="145"/>
      <c r="BJU28" s="145"/>
      <c r="BJV28" s="145"/>
      <c r="BJW28" s="146"/>
      <c r="BJX28" s="147"/>
      <c r="BJY28" s="145"/>
      <c r="BJZ28" s="145"/>
      <c r="BKA28" s="145"/>
      <c r="BKB28" s="146"/>
      <c r="BKC28" s="147"/>
      <c r="BKD28" s="145"/>
      <c r="BKE28" s="145"/>
      <c r="BKF28" s="145"/>
      <c r="BKG28" s="146"/>
      <c r="BKH28" s="147"/>
      <c r="BKI28" s="145"/>
      <c r="BKJ28" s="145"/>
      <c r="BKK28" s="145"/>
      <c r="BKL28" s="146"/>
      <c r="BKM28" s="147"/>
      <c r="BKN28" s="145"/>
      <c r="BKO28" s="145"/>
      <c r="BKP28" s="145"/>
      <c r="BKQ28" s="146"/>
      <c r="BKR28" s="147"/>
      <c r="BKS28" s="145"/>
      <c r="BKT28" s="145"/>
      <c r="BKU28" s="145"/>
      <c r="BKV28" s="146"/>
      <c r="BKW28" s="147"/>
      <c r="BKX28" s="145"/>
      <c r="BKY28" s="145"/>
      <c r="BKZ28" s="145"/>
      <c r="BLA28" s="146"/>
      <c r="BLB28" s="147"/>
      <c r="BLC28" s="145"/>
      <c r="BLD28" s="145"/>
      <c r="BLE28" s="145"/>
      <c r="BLF28" s="146"/>
      <c r="BLG28" s="147"/>
      <c r="BLH28" s="145"/>
      <c r="BLI28" s="145"/>
      <c r="BLJ28" s="145"/>
      <c r="BLK28" s="146"/>
      <c r="BLL28" s="147"/>
      <c r="BLM28" s="145"/>
      <c r="BLN28" s="145"/>
      <c r="BLO28" s="145"/>
      <c r="BLP28" s="146"/>
      <c r="BLQ28" s="147"/>
      <c r="BLR28" s="145"/>
      <c r="BLS28" s="145"/>
      <c r="BLT28" s="145"/>
      <c r="BLU28" s="146"/>
      <c r="BLV28" s="147"/>
      <c r="BLW28" s="145"/>
      <c r="BLX28" s="145"/>
      <c r="BLY28" s="145"/>
      <c r="BLZ28" s="146"/>
      <c r="BMA28" s="147"/>
      <c r="BMB28" s="145"/>
      <c r="BMC28" s="145"/>
      <c r="BMD28" s="145"/>
      <c r="BME28" s="146"/>
      <c r="BMF28" s="147"/>
      <c r="BMG28" s="145"/>
      <c r="BMH28" s="145"/>
      <c r="BMI28" s="145"/>
      <c r="BMJ28" s="146"/>
      <c r="BMK28" s="147"/>
      <c r="BML28" s="145"/>
      <c r="BMM28" s="145"/>
      <c r="BMN28" s="145"/>
      <c r="BMO28" s="146"/>
      <c r="BMP28" s="147"/>
      <c r="BMQ28" s="145"/>
      <c r="BMR28" s="145"/>
      <c r="BMS28" s="145"/>
      <c r="BMT28" s="146"/>
      <c r="BMU28" s="147"/>
      <c r="BMV28" s="145"/>
      <c r="BMW28" s="145"/>
      <c r="BMX28" s="145"/>
      <c r="BMY28" s="146"/>
      <c r="BMZ28" s="147"/>
      <c r="BNA28" s="145"/>
      <c r="BNB28" s="145"/>
      <c r="BNC28" s="145"/>
      <c r="BND28" s="146"/>
      <c r="BNE28" s="147"/>
      <c r="BNF28" s="145"/>
      <c r="BNG28" s="145"/>
      <c r="BNH28" s="145"/>
      <c r="BNI28" s="146"/>
      <c r="BNJ28" s="147"/>
      <c r="BNK28" s="145"/>
      <c r="BNL28" s="145"/>
      <c r="BNM28" s="145"/>
      <c r="BNN28" s="146"/>
      <c r="BNO28" s="147"/>
      <c r="BNP28" s="145"/>
      <c r="BNQ28" s="145"/>
      <c r="BNR28" s="145"/>
      <c r="BNS28" s="146"/>
      <c r="BNT28" s="147"/>
      <c r="BNU28" s="145"/>
      <c r="BNV28" s="145"/>
      <c r="BNW28" s="145"/>
      <c r="BNX28" s="146"/>
      <c r="BNY28" s="147"/>
      <c r="BNZ28" s="145"/>
      <c r="BOA28" s="145"/>
      <c r="BOB28" s="145"/>
      <c r="BOC28" s="146"/>
      <c r="BOD28" s="147"/>
      <c r="BOE28" s="145"/>
      <c r="BOF28" s="145"/>
      <c r="BOG28" s="145"/>
      <c r="BOH28" s="146"/>
      <c r="BOI28" s="147"/>
      <c r="BOJ28" s="145"/>
      <c r="BOK28" s="145"/>
      <c r="BOL28" s="145"/>
      <c r="BOM28" s="146"/>
      <c r="BON28" s="147"/>
      <c r="BOO28" s="145"/>
      <c r="BOP28" s="145"/>
      <c r="BOQ28" s="145"/>
      <c r="BOR28" s="146"/>
      <c r="BOS28" s="147"/>
      <c r="BOT28" s="145"/>
      <c r="BOU28" s="145"/>
      <c r="BOV28" s="145"/>
      <c r="BOW28" s="146"/>
      <c r="BOX28" s="147"/>
      <c r="BOY28" s="145"/>
      <c r="BOZ28" s="145"/>
      <c r="BPA28" s="145"/>
      <c r="BPB28" s="146"/>
      <c r="BPC28" s="147"/>
      <c r="BPD28" s="145"/>
      <c r="BPE28" s="145"/>
      <c r="BPF28" s="145"/>
      <c r="BPG28" s="146"/>
      <c r="BPH28" s="147"/>
      <c r="BPI28" s="145"/>
      <c r="BPJ28" s="145"/>
      <c r="BPK28" s="145"/>
      <c r="BPL28" s="146"/>
      <c r="BPM28" s="147"/>
      <c r="BPN28" s="145"/>
      <c r="BPO28" s="145"/>
      <c r="BPP28" s="145"/>
      <c r="BPQ28" s="146"/>
      <c r="BPR28" s="147"/>
      <c r="BPS28" s="145"/>
      <c r="BPT28" s="145"/>
      <c r="BPU28" s="145"/>
      <c r="BPV28" s="146"/>
      <c r="BPW28" s="147"/>
      <c r="BPX28" s="145"/>
      <c r="BPY28" s="145"/>
      <c r="BPZ28" s="145"/>
      <c r="BQA28" s="146"/>
      <c r="BQB28" s="147"/>
      <c r="BQC28" s="145"/>
      <c r="BQD28" s="145"/>
      <c r="BQE28" s="145"/>
      <c r="BQF28" s="146"/>
      <c r="BQG28" s="147"/>
      <c r="BQH28" s="145"/>
      <c r="BQI28" s="145"/>
      <c r="BQJ28" s="145"/>
      <c r="BQK28" s="146"/>
      <c r="BQL28" s="147"/>
      <c r="BQM28" s="145"/>
      <c r="BQN28" s="145"/>
      <c r="BQO28" s="145"/>
      <c r="BQP28" s="146"/>
      <c r="BQQ28" s="147"/>
      <c r="BQR28" s="145"/>
      <c r="BQS28" s="145"/>
      <c r="BQT28" s="145"/>
      <c r="BQU28" s="146"/>
      <c r="BQV28" s="147"/>
      <c r="BQW28" s="145"/>
      <c r="BQX28" s="145"/>
      <c r="BQY28" s="145"/>
      <c r="BQZ28" s="146"/>
      <c r="BRA28" s="147"/>
      <c r="BRB28" s="145"/>
      <c r="BRC28" s="145"/>
      <c r="BRD28" s="145"/>
      <c r="BRE28" s="146"/>
      <c r="BRF28" s="147"/>
      <c r="BRG28" s="145"/>
      <c r="BRH28" s="145"/>
      <c r="BRI28" s="145"/>
      <c r="BRJ28" s="146"/>
      <c r="BRK28" s="147"/>
      <c r="BRL28" s="145"/>
      <c r="BRM28" s="145"/>
      <c r="BRN28" s="145"/>
      <c r="BRO28" s="146"/>
      <c r="BRP28" s="147"/>
      <c r="BRQ28" s="145"/>
      <c r="BRR28" s="145"/>
      <c r="BRS28" s="145"/>
      <c r="BRT28" s="146"/>
      <c r="BRU28" s="147"/>
      <c r="BRV28" s="145"/>
      <c r="BRW28" s="145"/>
      <c r="BRX28" s="145"/>
      <c r="BRY28" s="146"/>
      <c r="BRZ28" s="147"/>
      <c r="BSA28" s="145"/>
      <c r="BSB28" s="145"/>
      <c r="BSC28" s="145"/>
      <c r="BSD28" s="146"/>
      <c r="BSE28" s="147"/>
      <c r="BSF28" s="145"/>
      <c r="BSG28" s="145"/>
      <c r="BSH28" s="145"/>
      <c r="BSI28" s="146"/>
      <c r="BSJ28" s="147"/>
      <c r="BSK28" s="145"/>
      <c r="BSL28" s="145"/>
      <c r="BSM28" s="145"/>
      <c r="BSN28" s="146"/>
      <c r="BSO28" s="147"/>
      <c r="BSP28" s="145"/>
      <c r="BSQ28" s="145"/>
      <c r="BSR28" s="145"/>
      <c r="BSS28" s="146"/>
      <c r="BST28" s="147"/>
      <c r="BSU28" s="145"/>
      <c r="BSV28" s="145"/>
      <c r="BSW28" s="145"/>
      <c r="BSX28" s="146"/>
      <c r="BSY28" s="147"/>
      <c r="BSZ28" s="145"/>
      <c r="BTA28" s="145"/>
      <c r="BTB28" s="145"/>
      <c r="BTC28" s="146"/>
      <c r="BTD28" s="147"/>
      <c r="BTE28" s="145"/>
      <c r="BTF28" s="145"/>
      <c r="BTG28" s="145"/>
      <c r="BTH28" s="146"/>
      <c r="BTI28" s="147"/>
      <c r="BTJ28" s="145"/>
      <c r="BTK28" s="145"/>
      <c r="BTL28" s="145"/>
      <c r="BTM28" s="146"/>
      <c r="BTN28" s="147"/>
      <c r="BTO28" s="145"/>
      <c r="BTP28" s="145"/>
      <c r="BTQ28" s="145"/>
      <c r="BTR28" s="146"/>
      <c r="BTS28" s="147"/>
      <c r="BTT28" s="145"/>
      <c r="BTU28" s="145"/>
      <c r="BTV28" s="145"/>
      <c r="BTW28" s="146"/>
      <c r="BTX28" s="147"/>
      <c r="BTY28" s="145"/>
      <c r="BTZ28" s="145"/>
      <c r="BUA28" s="145"/>
      <c r="BUB28" s="146"/>
      <c r="BUC28" s="147"/>
      <c r="BUD28" s="145"/>
      <c r="BUE28" s="145"/>
      <c r="BUF28" s="145"/>
      <c r="BUG28" s="146"/>
      <c r="BUH28" s="147"/>
      <c r="BUI28" s="145"/>
      <c r="BUJ28" s="145"/>
      <c r="BUK28" s="145"/>
      <c r="BUL28" s="146"/>
      <c r="BUM28" s="147"/>
      <c r="BUN28" s="145"/>
      <c r="BUO28" s="145"/>
      <c r="BUP28" s="145"/>
      <c r="BUQ28" s="146"/>
      <c r="BUR28" s="147"/>
      <c r="BUS28" s="145"/>
      <c r="BUT28" s="145"/>
      <c r="BUU28" s="145"/>
      <c r="BUV28" s="146"/>
      <c r="BUW28" s="147"/>
      <c r="BUX28" s="145"/>
      <c r="BUY28" s="145"/>
      <c r="BUZ28" s="145"/>
      <c r="BVA28" s="146"/>
      <c r="BVB28" s="147"/>
      <c r="BVC28" s="145"/>
      <c r="BVD28" s="145"/>
      <c r="BVE28" s="145"/>
      <c r="BVF28" s="146"/>
      <c r="BVG28" s="147"/>
      <c r="BVH28" s="145"/>
      <c r="BVI28" s="145"/>
      <c r="BVJ28" s="145"/>
      <c r="BVK28" s="146"/>
      <c r="BVL28" s="147"/>
      <c r="BVM28" s="145"/>
      <c r="BVN28" s="145"/>
      <c r="BVO28" s="145"/>
      <c r="BVP28" s="146"/>
      <c r="BVQ28" s="147"/>
      <c r="BVR28" s="145"/>
      <c r="BVS28" s="145"/>
      <c r="BVT28" s="145"/>
      <c r="BVU28" s="146"/>
      <c r="BVV28" s="147"/>
      <c r="BVW28" s="145"/>
      <c r="BVX28" s="145"/>
      <c r="BVY28" s="145"/>
      <c r="BVZ28" s="146"/>
      <c r="BWA28" s="147"/>
      <c r="BWB28" s="145"/>
      <c r="BWC28" s="145"/>
      <c r="BWD28" s="145"/>
      <c r="BWE28" s="146"/>
      <c r="BWF28" s="147"/>
      <c r="BWG28" s="145"/>
      <c r="BWH28" s="145"/>
      <c r="BWI28" s="145"/>
      <c r="BWJ28" s="146"/>
      <c r="BWK28" s="147"/>
      <c r="BWL28" s="145"/>
      <c r="BWM28" s="145"/>
      <c r="BWN28" s="145"/>
      <c r="BWO28" s="146"/>
      <c r="BWP28" s="147"/>
      <c r="BWQ28" s="145"/>
      <c r="BWR28" s="145"/>
      <c r="BWS28" s="145"/>
      <c r="BWT28" s="146"/>
      <c r="BWU28" s="147"/>
      <c r="BWV28" s="145"/>
      <c r="BWW28" s="145"/>
      <c r="BWX28" s="145"/>
      <c r="BWY28" s="146"/>
      <c r="BWZ28" s="147"/>
      <c r="BXA28" s="145"/>
      <c r="BXB28" s="145"/>
      <c r="BXC28" s="145"/>
      <c r="BXD28" s="146"/>
      <c r="BXE28" s="147"/>
      <c r="BXF28" s="145"/>
      <c r="BXG28" s="145"/>
      <c r="BXH28" s="145"/>
      <c r="BXI28" s="146"/>
      <c r="BXJ28" s="147"/>
      <c r="BXK28" s="145"/>
      <c r="BXL28" s="145"/>
      <c r="BXM28" s="145"/>
      <c r="BXN28" s="146"/>
      <c r="BXO28" s="147"/>
      <c r="BXP28" s="145"/>
      <c r="BXQ28" s="145"/>
      <c r="BXR28" s="145"/>
      <c r="BXS28" s="146"/>
      <c r="BXT28" s="147"/>
      <c r="BXU28" s="145"/>
      <c r="BXV28" s="145"/>
      <c r="BXW28" s="145"/>
      <c r="BXX28" s="146"/>
      <c r="BXY28" s="147"/>
      <c r="BXZ28" s="145"/>
      <c r="BYA28" s="145"/>
      <c r="BYB28" s="145"/>
      <c r="BYC28" s="146"/>
      <c r="BYD28" s="147"/>
      <c r="BYE28" s="145"/>
      <c r="BYF28" s="145"/>
      <c r="BYG28" s="145"/>
      <c r="BYH28" s="146"/>
      <c r="BYI28" s="147"/>
      <c r="BYJ28" s="145"/>
      <c r="BYK28" s="145"/>
      <c r="BYL28" s="145"/>
      <c r="BYM28" s="146"/>
      <c r="BYN28" s="147"/>
      <c r="BYO28" s="145"/>
      <c r="BYP28" s="145"/>
      <c r="BYQ28" s="145"/>
      <c r="BYR28" s="146"/>
      <c r="BYS28" s="147"/>
      <c r="BYT28" s="145"/>
      <c r="BYU28" s="145"/>
      <c r="BYV28" s="145"/>
      <c r="BYW28" s="146"/>
      <c r="BYX28" s="147"/>
      <c r="BYY28" s="145"/>
      <c r="BYZ28" s="145"/>
      <c r="BZA28" s="145"/>
      <c r="BZB28" s="146"/>
      <c r="BZC28" s="147"/>
      <c r="BZD28" s="145"/>
      <c r="BZE28" s="145"/>
      <c r="BZF28" s="145"/>
      <c r="BZG28" s="146"/>
      <c r="BZH28" s="147"/>
      <c r="BZI28" s="145"/>
      <c r="BZJ28" s="145"/>
      <c r="BZK28" s="145"/>
      <c r="BZL28" s="146"/>
      <c r="BZM28" s="147"/>
      <c r="BZN28" s="145"/>
      <c r="BZO28" s="145"/>
      <c r="BZP28" s="145"/>
      <c r="BZQ28" s="146"/>
      <c r="BZR28" s="147"/>
      <c r="BZS28" s="145"/>
      <c r="BZT28" s="145"/>
      <c r="BZU28" s="145"/>
      <c r="BZV28" s="146"/>
      <c r="BZW28" s="147"/>
      <c r="BZX28" s="145"/>
      <c r="BZY28" s="145"/>
      <c r="BZZ28" s="145"/>
      <c r="CAA28" s="146"/>
      <c r="CAB28" s="147"/>
      <c r="CAC28" s="145"/>
      <c r="CAD28" s="145"/>
      <c r="CAE28" s="145"/>
      <c r="CAF28" s="146"/>
      <c r="CAG28" s="147"/>
      <c r="CAH28" s="145"/>
      <c r="CAI28" s="145"/>
      <c r="CAJ28" s="145"/>
      <c r="CAK28" s="146"/>
      <c r="CAL28" s="147"/>
      <c r="CAM28" s="145"/>
      <c r="CAN28" s="145"/>
      <c r="CAO28" s="145"/>
      <c r="CAP28" s="146"/>
      <c r="CAQ28" s="147"/>
      <c r="CAR28" s="145"/>
      <c r="CAS28" s="145"/>
      <c r="CAT28" s="145"/>
      <c r="CAU28" s="146"/>
      <c r="CAV28" s="147"/>
      <c r="CAW28" s="145"/>
      <c r="CAX28" s="145"/>
      <c r="CAY28" s="145"/>
      <c r="CAZ28" s="146"/>
      <c r="CBA28" s="147"/>
      <c r="CBB28" s="145"/>
      <c r="CBC28" s="145"/>
      <c r="CBD28" s="145"/>
      <c r="CBE28" s="146"/>
      <c r="CBF28" s="147"/>
      <c r="CBG28" s="145"/>
      <c r="CBH28" s="145"/>
      <c r="CBI28" s="145"/>
      <c r="CBJ28" s="146"/>
      <c r="CBK28" s="147"/>
      <c r="CBL28" s="145"/>
      <c r="CBM28" s="145"/>
      <c r="CBN28" s="145"/>
      <c r="CBO28" s="146"/>
      <c r="CBP28" s="147"/>
      <c r="CBQ28" s="145"/>
      <c r="CBR28" s="145"/>
      <c r="CBS28" s="145"/>
      <c r="CBT28" s="146"/>
      <c r="CBU28" s="147"/>
      <c r="CBV28" s="145"/>
      <c r="CBW28" s="145"/>
      <c r="CBX28" s="145"/>
      <c r="CBY28" s="146"/>
      <c r="CBZ28" s="147"/>
      <c r="CCA28" s="145"/>
      <c r="CCB28" s="145"/>
      <c r="CCC28" s="145"/>
      <c r="CCD28" s="146"/>
      <c r="CCE28" s="147"/>
      <c r="CCF28" s="145"/>
      <c r="CCG28" s="145"/>
      <c r="CCH28" s="145"/>
      <c r="CCI28" s="146"/>
      <c r="CCJ28" s="147"/>
      <c r="CCK28" s="145"/>
      <c r="CCL28" s="145"/>
      <c r="CCM28" s="145"/>
      <c r="CCN28" s="146"/>
      <c r="CCO28" s="147"/>
      <c r="CCP28" s="145"/>
      <c r="CCQ28" s="145"/>
      <c r="CCR28" s="145"/>
      <c r="CCS28" s="146"/>
      <c r="CCT28" s="147"/>
      <c r="CCU28" s="145"/>
      <c r="CCV28" s="145"/>
      <c r="CCW28" s="145"/>
      <c r="CCX28" s="146"/>
      <c r="CCY28" s="147"/>
      <c r="CCZ28" s="145"/>
      <c r="CDA28" s="145"/>
      <c r="CDB28" s="145"/>
      <c r="CDC28" s="146"/>
      <c r="CDD28" s="147"/>
      <c r="CDE28" s="145"/>
      <c r="CDF28" s="145"/>
      <c r="CDG28" s="145"/>
      <c r="CDH28" s="146"/>
      <c r="CDI28" s="147"/>
      <c r="CDJ28" s="145"/>
      <c r="CDK28" s="145"/>
      <c r="CDL28" s="145"/>
      <c r="CDM28" s="146"/>
      <c r="CDN28" s="147"/>
      <c r="CDO28" s="145"/>
      <c r="CDP28" s="145"/>
      <c r="CDQ28" s="145"/>
      <c r="CDR28" s="146"/>
      <c r="CDS28" s="147"/>
      <c r="CDT28" s="145"/>
      <c r="CDU28" s="145"/>
      <c r="CDV28" s="145"/>
      <c r="CDW28" s="146"/>
      <c r="CDX28" s="147"/>
      <c r="CDY28" s="145"/>
      <c r="CDZ28" s="145"/>
      <c r="CEA28" s="145"/>
      <c r="CEB28" s="146"/>
      <c r="CEC28" s="147"/>
      <c r="CED28" s="145"/>
      <c r="CEE28" s="145"/>
      <c r="CEF28" s="145"/>
      <c r="CEG28" s="146"/>
      <c r="CEH28" s="147"/>
      <c r="CEI28" s="145"/>
      <c r="CEJ28" s="145"/>
      <c r="CEK28" s="145"/>
      <c r="CEL28" s="146"/>
      <c r="CEM28" s="147"/>
      <c r="CEN28" s="145"/>
      <c r="CEO28" s="145"/>
      <c r="CEP28" s="145"/>
      <c r="CEQ28" s="146"/>
      <c r="CER28" s="147"/>
      <c r="CES28" s="145"/>
      <c r="CET28" s="145"/>
      <c r="CEU28" s="145"/>
      <c r="CEV28" s="146"/>
      <c r="CEW28" s="147"/>
      <c r="CEX28" s="145"/>
      <c r="CEY28" s="145"/>
      <c r="CEZ28" s="145"/>
      <c r="CFA28" s="146"/>
      <c r="CFB28" s="147"/>
      <c r="CFC28" s="145"/>
      <c r="CFD28" s="145"/>
      <c r="CFE28" s="145"/>
      <c r="CFF28" s="146"/>
      <c r="CFG28" s="147"/>
      <c r="CFH28" s="145"/>
      <c r="CFI28" s="145"/>
      <c r="CFJ28" s="145"/>
      <c r="CFK28" s="146"/>
      <c r="CFL28" s="147"/>
      <c r="CFM28" s="145"/>
      <c r="CFN28" s="145"/>
      <c r="CFO28" s="145"/>
      <c r="CFP28" s="146"/>
      <c r="CFQ28" s="147"/>
      <c r="CFR28" s="145"/>
      <c r="CFS28" s="145"/>
      <c r="CFT28" s="145"/>
      <c r="CFU28" s="146"/>
      <c r="CFV28" s="147"/>
      <c r="CFW28" s="145"/>
      <c r="CFX28" s="145"/>
      <c r="CFY28" s="145"/>
      <c r="CFZ28" s="146"/>
      <c r="CGA28" s="147"/>
      <c r="CGB28" s="145"/>
      <c r="CGC28" s="145"/>
      <c r="CGD28" s="145"/>
      <c r="CGE28" s="146"/>
      <c r="CGF28" s="147"/>
      <c r="CGG28" s="145"/>
      <c r="CGH28" s="145"/>
      <c r="CGI28" s="145"/>
      <c r="CGJ28" s="146"/>
      <c r="CGK28" s="147"/>
      <c r="CGL28" s="145"/>
      <c r="CGM28" s="145"/>
      <c r="CGN28" s="145"/>
      <c r="CGO28" s="146"/>
      <c r="CGP28" s="147"/>
      <c r="CGQ28" s="145"/>
      <c r="CGR28" s="145"/>
      <c r="CGS28" s="145"/>
      <c r="CGT28" s="146"/>
      <c r="CGU28" s="147"/>
      <c r="CGV28" s="145"/>
      <c r="CGW28" s="145"/>
      <c r="CGX28" s="145"/>
      <c r="CGY28" s="146"/>
      <c r="CGZ28" s="147"/>
      <c r="CHA28" s="145"/>
      <c r="CHB28" s="145"/>
      <c r="CHC28" s="145"/>
      <c r="CHD28" s="146"/>
      <c r="CHE28" s="147"/>
      <c r="CHF28" s="145"/>
      <c r="CHG28" s="145"/>
      <c r="CHH28" s="145"/>
      <c r="CHI28" s="146"/>
      <c r="CHJ28" s="147"/>
      <c r="CHK28" s="145"/>
      <c r="CHL28" s="145"/>
      <c r="CHM28" s="145"/>
      <c r="CHN28" s="146"/>
      <c r="CHO28" s="147"/>
      <c r="CHP28" s="145"/>
      <c r="CHQ28" s="145"/>
      <c r="CHR28" s="145"/>
      <c r="CHS28" s="146"/>
      <c r="CHT28" s="147"/>
      <c r="CHU28" s="145"/>
      <c r="CHV28" s="145"/>
      <c r="CHW28" s="145"/>
      <c r="CHX28" s="146"/>
      <c r="CHY28" s="147"/>
      <c r="CHZ28" s="145"/>
      <c r="CIA28" s="145"/>
      <c r="CIB28" s="145"/>
      <c r="CIC28" s="146"/>
      <c r="CID28" s="147"/>
      <c r="CIE28" s="145"/>
      <c r="CIF28" s="145"/>
      <c r="CIG28" s="145"/>
      <c r="CIH28" s="146"/>
      <c r="CII28" s="147"/>
      <c r="CIJ28" s="145"/>
      <c r="CIK28" s="145"/>
      <c r="CIL28" s="145"/>
      <c r="CIM28" s="146"/>
      <c r="CIN28" s="147"/>
      <c r="CIO28" s="145"/>
      <c r="CIP28" s="145"/>
      <c r="CIQ28" s="145"/>
      <c r="CIR28" s="146"/>
      <c r="CIS28" s="147"/>
      <c r="CIT28" s="145"/>
      <c r="CIU28" s="145"/>
      <c r="CIV28" s="145"/>
      <c r="CIW28" s="146"/>
      <c r="CIX28" s="147"/>
      <c r="CIY28" s="145"/>
      <c r="CIZ28" s="145"/>
      <c r="CJA28" s="145"/>
      <c r="CJB28" s="146"/>
      <c r="CJC28" s="147"/>
      <c r="CJD28" s="145"/>
      <c r="CJE28" s="145"/>
      <c r="CJF28" s="145"/>
      <c r="CJG28" s="146"/>
      <c r="CJH28" s="147"/>
      <c r="CJI28" s="145"/>
      <c r="CJJ28" s="145"/>
      <c r="CJK28" s="145"/>
      <c r="CJL28" s="146"/>
      <c r="CJM28" s="147"/>
      <c r="CJN28" s="145"/>
      <c r="CJO28" s="145"/>
      <c r="CJP28" s="145"/>
      <c r="CJQ28" s="146"/>
      <c r="CJR28" s="147"/>
      <c r="CJS28" s="145"/>
      <c r="CJT28" s="145"/>
      <c r="CJU28" s="145"/>
      <c r="CJV28" s="146"/>
      <c r="CJW28" s="147"/>
      <c r="CJX28" s="145"/>
      <c r="CJY28" s="145"/>
      <c r="CJZ28" s="145"/>
      <c r="CKA28" s="146"/>
      <c r="CKB28" s="147"/>
      <c r="CKC28" s="145"/>
      <c r="CKD28" s="145"/>
      <c r="CKE28" s="145"/>
      <c r="CKF28" s="146"/>
      <c r="CKG28" s="147"/>
      <c r="CKH28" s="145"/>
      <c r="CKI28" s="145"/>
      <c r="CKJ28" s="145"/>
      <c r="CKK28" s="146"/>
      <c r="CKL28" s="147"/>
      <c r="CKM28" s="145"/>
      <c r="CKN28" s="145"/>
      <c r="CKO28" s="145"/>
      <c r="CKP28" s="146"/>
      <c r="CKQ28" s="147"/>
      <c r="CKR28" s="145"/>
      <c r="CKS28" s="145"/>
      <c r="CKT28" s="145"/>
      <c r="CKU28" s="146"/>
      <c r="CKV28" s="147"/>
      <c r="CKW28" s="145"/>
      <c r="CKX28" s="145"/>
      <c r="CKY28" s="145"/>
      <c r="CKZ28" s="146"/>
      <c r="CLA28" s="147"/>
      <c r="CLB28" s="145"/>
      <c r="CLC28" s="145"/>
      <c r="CLD28" s="145"/>
      <c r="CLE28" s="146"/>
      <c r="CLF28" s="147"/>
      <c r="CLG28" s="145"/>
      <c r="CLH28" s="145"/>
      <c r="CLI28" s="145"/>
      <c r="CLJ28" s="146"/>
      <c r="CLK28" s="147"/>
      <c r="CLL28" s="145"/>
      <c r="CLM28" s="145"/>
      <c r="CLN28" s="145"/>
      <c r="CLO28" s="146"/>
      <c r="CLP28" s="147"/>
      <c r="CLQ28" s="145"/>
      <c r="CLR28" s="145"/>
      <c r="CLS28" s="145"/>
      <c r="CLT28" s="146"/>
      <c r="CLU28" s="147"/>
      <c r="CLV28" s="145"/>
      <c r="CLW28" s="145"/>
      <c r="CLX28" s="145"/>
      <c r="CLY28" s="146"/>
      <c r="CLZ28" s="147"/>
      <c r="CMA28" s="145"/>
      <c r="CMB28" s="145"/>
      <c r="CMC28" s="145"/>
      <c r="CMD28" s="146"/>
      <c r="CME28" s="147"/>
      <c r="CMF28" s="145"/>
      <c r="CMG28" s="145"/>
      <c r="CMH28" s="145"/>
      <c r="CMI28" s="146"/>
      <c r="CMJ28" s="147"/>
      <c r="CMK28" s="145"/>
      <c r="CML28" s="145"/>
      <c r="CMM28" s="145"/>
      <c r="CMN28" s="146"/>
      <c r="CMO28" s="147"/>
      <c r="CMP28" s="145"/>
      <c r="CMQ28" s="145"/>
      <c r="CMR28" s="145"/>
      <c r="CMS28" s="146"/>
      <c r="CMT28" s="147"/>
      <c r="CMU28" s="145"/>
      <c r="CMV28" s="145"/>
      <c r="CMW28" s="145"/>
      <c r="CMX28" s="146"/>
      <c r="CMY28" s="147"/>
      <c r="CMZ28" s="145"/>
      <c r="CNA28" s="145"/>
      <c r="CNB28" s="145"/>
      <c r="CNC28" s="146"/>
      <c r="CND28" s="147"/>
      <c r="CNE28" s="145"/>
      <c r="CNF28" s="145"/>
      <c r="CNG28" s="145"/>
      <c r="CNH28" s="146"/>
      <c r="CNI28" s="147"/>
      <c r="CNJ28" s="145"/>
      <c r="CNK28" s="145"/>
      <c r="CNL28" s="145"/>
      <c r="CNM28" s="146"/>
      <c r="CNN28" s="147"/>
      <c r="CNO28" s="145"/>
      <c r="CNP28" s="145"/>
      <c r="CNQ28" s="145"/>
      <c r="CNR28" s="146"/>
      <c r="CNS28" s="147"/>
      <c r="CNT28" s="145"/>
      <c r="CNU28" s="145"/>
      <c r="CNV28" s="145"/>
      <c r="CNW28" s="146"/>
      <c r="CNX28" s="147"/>
      <c r="CNY28" s="145"/>
      <c r="CNZ28" s="145"/>
      <c r="COA28" s="145"/>
      <c r="COB28" s="146"/>
      <c r="COC28" s="147"/>
      <c r="COD28" s="145"/>
      <c r="COE28" s="145"/>
      <c r="COF28" s="145"/>
      <c r="COG28" s="146"/>
      <c r="COH28" s="147"/>
      <c r="COI28" s="145"/>
      <c r="COJ28" s="145"/>
      <c r="COK28" s="145"/>
      <c r="COL28" s="146"/>
      <c r="COM28" s="147"/>
      <c r="CON28" s="145"/>
      <c r="COO28" s="145"/>
      <c r="COP28" s="145"/>
      <c r="COQ28" s="146"/>
      <c r="COR28" s="147"/>
      <c r="COS28" s="145"/>
      <c r="COT28" s="145"/>
      <c r="COU28" s="145"/>
      <c r="COV28" s="146"/>
      <c r="COW28" s="147"/>
      <c r="COX28" s="145"/>
      <c r="COY28" s="145"/>
      <c r="COZ28" s="145"/>
      <c r="CPA28" s="146"/>
      <c r="CPB28" s="147"/>
      <c r="CPC28" s="145"/>
      <c r="CPD28" s="145"/>
      <c r="CPE28" s="145"/>
      <c r="CPF28" s="146"/>
      <c r="CPG28" s="147"/>
      <c r="CPH28" s="145"/>
      <c r="CPI28" s="145"/>
      <c r="CPJ28" s="145"/>
      <c r="CPK28" s="146"/>
      <c r="CPL28" s="147"/>
      <c r="CPM28" s="145"/>
      <c r="CPN28" s="145"/>
      <c r="CPO28" s="145"/>
      <c r="CPP28" s="146"/>
      <c r="CPQ28" s="147"/>
      <c r="CPR28" s="145"/>
      <c r="CPS28" s="145"/>
      <c r="CPT28" s="145"/>
      <c r="CPU28" s="146"/>
      <c r="CPV28" s="147"/>
      <c r="CPW28" s="145"/>
      <c r="CPX28" s="145"/>
      <c r="CPY28" s="145"/>
      <c r="CPZ28" s="146"/>
      <c r="CQA28" s="147"/>
      <c r="CQB28" s="145"/>
      <c r="CQC28" s="145"/>
      <c r="CQD28" s="145"/>
      <c r="CQE28" s="146"/>
      <c r="CQF28" s="147"/>
      <c r="CQG28" s="145"/>
      <c r="CQH28" s="145"/>
      <c r="CQI28" s="145"/>
      <c r="CQJ28" s="146"/>
      <c r="CQK28" s="147"/>
      <c r="CQL28" s="145"/>
      <c r="CQM28" s="145"/>
      <c r="CQN28" s="145"/>
      <c r="CQO28" s="146"/>
      <c r="CQP28" s="147"/>
      <c r="CQQ28" s="145"/>
      <c r="CQR28" s="145"/>
      <c r="CQS28" s="145"/>
      <c r="CQT28" s="146"/>
      <c r="CQU28" s="147"/>
      <c r="CQV28" s="145"/>
      <c r="CQW28" s="145"/>
      <c r="CQX28" s="145"/>
      <c r="CQY28" s="146"/>
      <c r="CQZ28" s="147"/>
      <c r="CRA28" s="145"/>
      <c r="CRB28" s="145"/>
      <c r="CRC28" s="145"/>
      <c r="CRD28" s="146"/>
      <c r="CRE28" s="147"/>
      <c r="CRF28" s="145"/>
      <c r="CRG28" s="145"/>
      <c r="CRH28" s="145"/>
      <c r="CRI28" s="146"/>
      <c r="CRJ28" s="147"/>
      <c r="CRK28" s="145"/>
      <c r="CRL28" s="145"/>
      <c r="CRM28" s="145"/>
      <c r="CRN28" s="146"/>
      <c r="CRO28" s="147"/>
      <c r="CRP28" s="145"/>
      <c r="CRQ28" s="145"/>
      <c r="CRR28" s="145"/>
      <c r="CRS28" s="146"/>
      <c r="CRT28" s="147"/>
      <c r="CRU28" s="145"/>
      <c r="CRV28" s="145"/>
      <c r="CRW28" s="145"/>
      <c r="CRX28" s="146"/>
      <c r="CRY28" s="147"/>
      <c r="CRZ28" s="145"/>
      <c r="CSA28" s="145"/>
      <c r="CSB28" s="145"/>
      <c r="CSC28" s="146"/>
      <c r="CSD28" s="147"/>
      <c r="CSE28" s="145"/>
      <c r="CSF28" s="145"/>
      <c r="CSG28" s="145"/>
      <c r="CSH28" s="146"/>
      <c r="CSI28" s="147"/>
      <c r="CSJ28" s="145"/>
      <c r="CSK28" s="145"/>
      <c r="CSL28" s="145"/>
      <c r="CSM28" s="146"/>
      <c r="CSN28" s="147"/>
      <c r="CSO28" s="145"/>
      <c r="CSP28" s="145"/>
      <c r="CSQ28" s="145"/>
      <c r="CSR28" s="146"/>
      <c r="CSS28" s="147"/>
      <c r="CST28" s="145"/>
      <c r="CSU28" s="145"/>
      <c r="CSV28" s="145"/>
      <c r="CSW28" s="146"/>
      <c r="CSX28" s="147"/>
      <c r="CSY28" s="145"/>
      <c r="CSZ28" s="145"/>
      <c r="CTA28" s="145"/>
      <c r="CTB28" s="146"/>
      <c r="CTC28" s="147"/>
      <c r="CTD28" s="145"/>
      <c r="CTE28" s="145"/>
      <c r="CTF28" s="145"/>
      <c r="CTG28" s="146"/>
      <c r="CTH28" s="147"/>
      <c r="CTI28" s="145"/>
      <c r="CTJ28" s="145"/>
      <c r="CTK28" s="145"/>
      <c r="CTL28" s="146"/>
      <c r="CTM28" s="147"/>
      <c r="CTN28" s="145"/>
      <c r="CTO28" s="145"/>
      <c r="CTP28" s="145"/>
      <c r="CTQ28" s="146"/>
      <c r="CTR28" s="147"/>
      <c r="CTS28" s="145"/>
      <c r="CTT28" s="145"/>
      <c r="CTU28" s="145"/>
      <c r="CTV28" s="146"/>
      <c r="CTW28" s="147"/>
      <c r="CTX28" s="145"/>
      <c r="CTY28" s="145"/>
      <c r="CTZ28" s="145"/>
      <c r="CUA28" s="146"/>
      <c r="CUB28" s="147"/>
      <c r="CUC28" s="145"/>
      <c r="CUD28" s="145"/>
      <c r="CUE28" s="145"/>
      <c r="CUF28" s="146"/>
      <c r="CUG28" s="147"/>
      <c r="CUH28" s="145"/>
      <c r="CUI28" s="145"/>
      <c r="CUJ28" s="145"/>
      <c r="CUK28" s="146"/>
      <c r="CUL28" s="147"/>
      <c r="CUM28" s="145"/>
      <c r="CUN28" s="145"/>
      <c r="CUO28" s="145"/>
      <c r="CUP28" s="146"/>
      <c r="CUQ28" s="147"/>
      <c r="CUR28" s="145"/>
      <c r="CUS28" s="145"/>
      <c r="CUT28" s="145"/>
      <c r="CUU28" s="146"/>
      <c r="CUV28" s="147"/>
      <c r="CUW28" s="145"/>
      <c r="CUX28" s="145"/>
      <c r="CUY28" s="145"/>
      <c r="CUZ28" s="146"/>
      <c r="CVA28" s="147"/>
      <c r="CVB28" s="145"/>
      <c r="CVC28" s="145"/>
      <c r="CVD28" s="145"/>
      <c r="CVE28" s="146"/>
      <c r="CVF28" s="147"/>
      <c r="CVG28" s="145"/>
      <c r="CVH28" s="145"/>
      <c r="CVI28" s="145"/>
      <c r="CVJ28" s="146"/>
      <c r="CVK28" s="147"/>
      <c r="CVL28" s="145"/>
      <c r="CVM28" s="145"/>
      <c r="CVN28" s="145"/>
      <c r="CVO28" s="146"/>
      <c r="CVP28" s="147"/>
      <c r="CVQ28" s="145"/>
      <c r="CVR28" s="145"/>
      <c r="CVS28" s="145"/>
      <c r="CVT28" s="146"/>
      <c r="CVU28" s="147"/>
      <c r="CVV28" s="145"/>
      <c r="CVW28" s="145"/>
      <c r="CVX28" s="145"/>
      <c r="CVY28" s="146"/>
      <c r="CVZ28" s="147"/>
      <c r="CWA28" s="145"/>
      <c r="CWB28" s="145"/>
      <c r="CWC28" s="145"/>
      <c r="CWD28" s="146"/>
      <c r="CWE28" s="147"/>
      <c r="CWF28" s="145"/>
      <c r="CWG28" s="145"/>
      <c r="CWH28" s="145"/>
      <c r="CWI28" s="146"/>
      <c r="CWJ28" s="147"/>
      <c r="CWK28" s="145"/>
      <c r="CWL28" s="145"/>
      <c r="CWM28" s="145"/>
      <c r="CWN28" s="146"/>
      <c r="CWO28" s="147"/>
      <c r="CWP28" s="145"/>
      <c r="CWQ28" s="145"/>
      <c r="CWR28" s="145"/>
      <c r="CWS28" s="146"/>
      <c r="CWT28" s="147"/>
      <c r="CWU28" s="145"/>
      <c r="CWV28" s="145"/>
      <c r="CWW28" s="145"/>
      <c r="CWX28" s="146"/>
      <c r="CWY28" s="147"/>
      <c r="CWZ28" s="145"/>
      <c r="CXA28" s="145"/>
      <c r="CXB28" s="145"/>
      <c r="CXC28" s="146"/>
      <c r="CXD28" s="147"/>
      <c r="CXE28" s="145"/>
      <c r="CXF28" s="145"/>
      <c r="CXG28" s="145"/>
      <c r="CXH28" s="146"/>
      <c r="CXI28" s="147"/>
      <c r="CXJ28" s="145"/>
      <c r="CXK28" s="145"/>
      <c r="CXL28" s="145"/>
      <c r="CXM28" s="146"/>
      <c r="CXN28" s="147"/>
      <c r="CXO28" s="145"/>
      <c r="CXP28" s="145"/>
      <c r="CXQ28" s="145"/>
      <c r="CXR28" s="146"/>
      <c r="CXS28" s="147"/>
      <c r="CXT28" s="145"/>
      <c r="CXU28" s="145"/>
      <c r="CXV28" s="145"/>
      <c r="CXW28" s="146"/>
      <c r="CXX28" s="147"/>
      <c r="CXY28" s="145"/>
      <c r="CXZ28" s="145"/>
      <c r="CYA28" s="145"/>
      <c r="CYB28" s="146"/>
      <c r="CYC28" s="147"/>
      <c r="CYD28" s="145"/>
      <c r="CYE28" s="145"/>
      <c r="CYF28" s="145"/>
      <c r="CYG28" s="146"/>
      <c r="CYH28" s="147"/>
      <c r="CYI28" s="145"/>
      <c r="CYJ28" s="145"/>
      <c r="CYK28" s="145"/>
      <c r="CYL28" s="146"/>
      <c r="CYM28" s="147"/>
      <c r="CYN28" s="145"/>
      <c r="CYO28" s="145"/>
      <c r="CYP28" s="145"/>
      <c r="CYQ28" s="146"/>
      <c r="CYR28" s="147"/>
      <c r="CYS28" s="145"/>
      <c r="CYT28" s="145"/>
      <c r="CYU28" s="145"/>
      <c r="CYV28" s="146"/>
      <c r="CYW28" s="147"/>
      <c r="CYX28" s="145"/>
      <c r="CYY28" s="145"/>
      <c r="CYZ28" s="145"/>
      <c r="CZA28" s="146"/>
      <c r="CZB28" s="147"/>
      <c r="CZC28" s="145"/>
      <c r="CZD28" s="145"/>
      <c r="CZE28" s="145"/>
      <c r="CZF28" s="146"/>
      <c r="CZG28" s="147"/>
      <c r="CZH28" s="145"/>
      <c r="CZI28" s="145"/>
      <c r="CZJ28" s="145"/>
      <c r="CZK28" s="146"/>
      <c r="CZL28" s="147"/>
      <c r="CZM28" s="145"/>
      <c r="CZN28" s="145"/>
      <c r="CZO28" s="145"/>
      <c r="CZP28" s="146"/>
      <c r="CZQ28" s="147"/>
      <c r="CZR28" s="145"/>
      <c r="CZS28" s="145"/>
      <c r="CZT28" s="145"/>
      <c r="CZU28" s="146"/>
      <c r="CZV28" s="147"/>
      <c r="CZW28" s="145"/>
      <c r="CZX28" s="145"/>
      <c r="CZY28" s="145"/>
      <c r="CZZ28" s="146"/>
      <c r="DAA28" s="147"/>
      <c r="DAB28" s="145"/>
      <c r="DAC28" s="145"/>
      <c r="DAD28" s="145"/>
      <c r="DAE28" s="146"/>
      <c r="DAF28" s="147"/>
      <c r="DAG28" s="145"/>
      <c r="DAH28" s="145"/>
      <c r="DAI28" s="145"/>
      <c r="DAJ28" s="146"/>
      <c r="DAK28" s="147"/>
      <c r="DAL28" s="145"/>
      <c r="DAM28" s="145"/>
      <c r="DAN28" s="145"/>
      <c r="DAO28" s="146"/>
      <c r="DAP28" s="147"/>
      <c r="DAQ28" s="145"/>
      <c r="DAR28" s="145"/>
      <c r="DAS28" s="145"/>
      <c r="DAT28" s="146"/>
      <c r="DAU28" s="147"/>
      <c r="DAV28" s="145"/>
      <c r="DAW28" s="145"/>
      <c r="DAX28" s="145"/>
      <c r="DAY28" s="146"/>
      <c r="DAZ28" s="147"/>
      <c r="DBA28" s="145"/>
      <c r="DBB28" s="145"/>
      <c r="DBC28" s="145"/>
      <c r="DBD28" s="146"/>
      <c r="DBE28" s="147"/>
      <c r="DBF28" s="145"/>
      <c r="DBG28" s="145"/>
      <c r="DBH28" s="145"/>
      <c r="DBI28" s="146"/>
      <c r="DBJ28" s="147"/>
      <c r="DBK28" s="145"/>
      <c r="DBL28" s="145"/>
      <c r="DBM28" s="145"/>
      <c r="DBN28" s="146"/>
      <c r="DBO28" s="147"/>
      <c r="DBP28" s="145"/>
      <c r="DBQ28" s="145"/>
      <c r="DBR28" s="145"/>
      <c r="DBS28" s="146"/>
      <c r="DBT28" s="147"/>
      <c r="DBU28" s="145"/>
      <c r="DBV28" s="145"/>
      <c r="DBW28" s="145"/>
      <c r="DBX28" s="146"/>
      <c r="DBY28" s="147"/>
      <c r="DBZ28" s="145"/>
      <c r="DCA28" s="145"/>
      <c r="DCB28" s="145"/>
      <c r="DCC28" s="146"/>
      <c r="DCD28" s="147"/>
      <c r="DCE28" s="145"/>
      <c r="DCF28" s="145"/>
      <c r="DCG28" s="145"/>
      <c r="DCH28" s="146"/>
      <c r="DCI28" s="147"/>
      <c r="DCJ28" s="145"/>
      <c r="DCK28" s="145"/>
      <c r="DCL28" s="145"/>
      <c r="DCM28" s="146"/>
      <c r="DCN28" s="147"/>
      <c r="DCO28" s="145"/>
      <c r="DCP28" s="145"/>
      <c r="DCQ28" s="145"/>
      <c r="DCR28" s="146"/>
      <c r="DCS28" s="147"/>
      <c r="DCT28" s="145"/>
      <c r="DCU28" s="145"/>
      <c r="DCV28" s="145"/>
      <c r="DCW28" s="146"/>
      <c r="DCX28" s="147"/>
      <c r="DCY28" s="145"/>
      <c r="DCZ28" s="145"/>
      <c r="DDA28" s="145"/>
      <c r="DDB28" s="146"/>
      <c r="DDC28" s="147"/>
      <c r="DDD28" s="145"/>
      <c r="DDE28" s="145"/>
      <c r="DDF28" s="145"/>
      <c r="DDG28" s="146"/>
      <c r="DDH28" s="147"/>
      <c r="DDI28" s="145"/>
      <c r="DDJ28" s="145"/>
      <c r="DDK28" s="145"/>
      <c r="DDL28" s="146"/>
      <c r="DDM28" s="147"/>
      <c r="DDN28" s="145"/>
      <c r="DDO28" s="145"/>
      <c r="DDP28" s="145"/>
      <c r="DDQ28" s="146"/>
      <c r="DDR28" s="147"/>
      <c r="DDS28" s="145"/>
      <c r="DDT28" s="145"/>
      <c r="DDU28" s="145"/>
      <c r="DDV28" s="146"/>
      <c r="DDW28" s="147"/>
      <c r="DDX28" s="145"/>
      <c r="DDY28" s="145"/>
      <c r="DDZ28" s="145"/>
      <c r="DEA28" s="146"/>
      <c r="DEB28" s="147"/>
      <c r="DEC28" s="145"/>
      <c r="DED28" s="145"/>
      <c r="DEE28" s="145"/>
      <c r="DEF28" s="146"/>
      <c r="DEG28" s="147"/>
      <c r="DEH28" s="145"/>
      <c r="DEI28" s="145"/>
      <c r="DEJ28" s="145"/>
      <c r="DEK28" s="146"/>
      <c r="DEL28" s="147"/>
      <c r="DEM28" s="145"/>
      <c r="DEN28" s="145"/>
      <c r="DEO28" s="145"/>
      <c r="DEP28" s="146"/>
      <c r="DEQ28" s="147"/>
      <c r="DER28" s="145"/>
      <c r="DES28" s="145"/>
      <c r="DET28" s="145"/>
      <c r="DEU28" s="146"/>
      <c r="DEV28" s="147"/>
      <c r="DEW28" s="145"/>
      <c r="DEX28" s="145"/>
      <c r="DEY28" s="145"/>
      <c r="DEZ28" s="146"/>
      <c r="DFA28" s="147"/>
      <c r="DFB28" s="145"/>
      <c r="DFC28" s="145"/>
      <c r="DFD28" s="145"/>
      <c r="DFE28" s="146"/>
      <c r="DFF28" s="147"/>
      <c r="DFG28" s="145"/>
      <c r="DFH28" s="145"/>
      <c r="DFI28" s="145"/>
      <c r="DFJ28" s="146"/>
      <c r="DFK28" s="147"/>
      <c r="DFL28" s="145"/>
      <c r="DFM28" s="145"/>
      <c r="DFN28" s="145"/>
      <c r="DFO28" s="146"/>
      <c r="DFP28" s="147"/>
      <c r="DFQ28" s="145"/>
      <c r="DFR28" s="145"/>
      <c r="DFS28" s="145"/>
      <c r="DFT28" s="146"/>
      <c r="DFU28" s="147"/>
      <c r="DFV28" s="145"/>
      <c r="DFW28" s="145"/>
      <c r="DFX28" s="145"/>
      <c r="DFY28" s="146"/>
      <c r="DFZ28" s="147"/>
      <c r="DGA28" s="145"/>
      <c r="DGB28" s="145"/>
      <c r="DGC28" s="145"/>
      <c r="DGD28" s="146"/>
      <c r="DGE28" s="147"/>
      <c r="DGF28" s="145"/>
      <c r="DGG28" s="145"/>
      <c r="DGH28" s="145"/>
      <c r="DGI28" s="146"/>
      <c r="DGJ28" s="147"/>
      <c r="DGK28" s="145"/>
      <c r="DGL28" s="145"/>
      <c r="DGM28" s="145"/>
      <c r="DGN28" s="146"/>
      <c r="DGO28" s="147"/>
      <c r="DGP28" s="145"/>
      <c r="DGQ28" s="145"/>
      <c r="DGR28" s="145"/>
      <c r="DGS28" s="146"/>
      <c r="DGT28" s="147"/>
      <c r="DGU28" s="145"/>
      <c r="DGV28" s="145"/>
      <c r="DGW28" s="145"/>
      <c r="DGX28" s="146"/>
      <c r="DGY28" s="147"/>
      <c r="DGZ28" s="145"/>
      <c r="DHA28" s="145"/>
      <c r="DHB28" s="145"/>
      <c r="DHC28" s="146"/>
      <c r="DHD28" s="147"/>
      <c r="DHE28" s="145"/>
      <c r="DHF28" s="145"/>
      <c r="DHG28" s="145"/>
      <c r="DHH28" s="146"/>
      <c r="DHI28" s="147"/>
      <c r="DHJ28" s="145"/>
      <c r="DHK28" s="145"/>
      <c r="DHL28" s="145"/>
      <c r="DHM28" s="146"/>
      <c r="DHN28" s="147"/>
      <c r="DHO28" s="145"/>
      <c r="DHP28" s="145"/>
      <c r="DHQ28" s="145"/>
      <c r="DHR28" s="146"/>
      <c r="DHS28" s="147"/>
      <c r="DHT28" s="145"/>
      <c r="DHU28" s="145"/>
      <c r="DHV28" s="145"/>
      <c r="DHW28" s="146"/>
      <c r="DHX28" s="147"/>
      <c r="DHY28" s="145"/>
      <c r="DHZ28" s="145"/>
      <c r="DIA28" s="145"/>
      <c r="DIB28" s="146"/>
      <c r="DIC28" s="147"/>
      <c r="DID28" s="145"/>
      <c r="DIE28" s="145"/>
      <c r="DIF28" s="145"/>
      <c r="DIG28" s="146"/>
      <c r="DIH28" s="147"/>
      <c r="DII28" s="145"/>
      <c r="DIJ28" s="145"/>
      <c r="DIK28" s="145"/>
      <c r="DIL28" s="146"/>
      <c r="DIM28" s="147"/>
      <c r="DIN28" s="145"/>
      <c r="DIO28" s="145"/>
      <c r="DIP28" s="145"/>
      <c r="DIQ28" s="146"/>
      <c r="DIR28" s="147"/>
      <c r="DIS28" s="145"/>
      <c r="DIT28" s="145"/>
      <c r="DIU28" s="145"/>
      <c r="DIV28" s="146"/>
      <c r="DIW28" s="147"/>
      <c r="DIX28" s="145"/>
      <c r="DIY28" s="145"/>
      <c r="DIZ28" s="145"/>
      <c r="DJA28" s="146"/>
      <c r="DJB28" s="147"/>
      <c r="DJC28" s="145"/>
      <c r="DJD28" s="145"/>
      <c r="DJE28" s="145"/>
      <c r="DJF28" s="146"/>
      <c r="DJG28" s="147"/>
      <c r="DJH28" s="145"/>
      <c r="DJI28" s="145"/>
      <c r="DJJ28" s="145"/>
      <c r="DJK28" s="146"/>
      <c r="DJL28" s="147"/>
      <c r="DJM28" s="145"/>
      <c r="DJN28" s="145"/>
      <c r="DJO28" s="145"/>
      <c r="DJP28" s="146"/>
      <c r="DJQ28" s="147"/>
      <c r="DJR28" s="145"/>
      <c r="DJS28" s="145"/>
      <c r="DJT28" s="145"/>
      <c r="DJU28" s="146"/>
      <c r="DJV28" s="147"/>
      <c r="DJW28" s="145"/>
      <c r="DJX28" s="145"/>
      <c r="DJY28" s="145"/>
      <c r="DJZ28" s="146"/>
      <c r="DKA28" s="147"/>
      <c r="DKB28" s="145"/>
      <c r="DKC28" s="145"/>
      <c r="DKD28" s="145"/>
      <c r="DKE28" s="146"/>
      <c r="DKF28" s="147"/>
      <c r="DKG28" s="145"/>
      <c r="DKH28" s="145"/>
      <c r="DKI28" s="145"/>
      <c r="DKJ28" s="146"/>
      <c r="DKK28" s="147"/>
      <c r="DKL28" s="145"/>
      <c r="DKM28" s="145"/>
      <c r="DKN28" s="145"/>
      <c r="DKO28" s="146"/>
      <c r="DKP28" s="147"/>
      <c r="DKQ28" s="145"/>
      <c r="DKR28" s="145"/>
      <c r="DKS28" s="145"/>
      <c r="DKT28" s="146"/>
      <c r="DKU28" s="147"/>
      <c r="DKV28" s="145"/>
      <c r="DKW28" s="145"/>
      <c r="DKX28" s="145"/>
      <c r="DKY28" s="146"/>
      <c r="DKZ28" s="147"/>
      <c r="DLA28" s="145"/>
      <c r="DLB28" s="145"/>
      <c r="DLC28" s="145"/>
      <c r="DLD28" s="146"/>
      <c r="DLE28" s="147"/>
      <c r="DLF28" s="145"/>
      <c r="DLG28" s="145"/>
      <c r="DLH28" s="145"/>
      <c r="DLI28" s="146"/>
      <c r="DLJ28" s="147"/>
      <c r="DLK28" s="145"/>
      <c r="DLL28" s="145"/>
      <c r="DLM28" s="145"/>
      <c r="DLN28" s="146"/>
      <c r="DLO28" s="147"/>
      <c r="DLP28" s="145"/>
      <c r="DLQ28" s="145"/>
      <c r="DLR28" s="145"/>
      <c r="DLS28" s="146"/>
      <c r="DLT28" s="147"/>
      <c r="DLU28" s="145"/>
      <c r="DLV28" s="145"/>
      <c r="DLW28" s="145"/>
      <c r="DLX28" s="146"/>
      <c r="DLY28" s="147"/>
      <c r="DLZ28" s="145"/>
      <c r="DMA28" s="145"/>
      <c r="DMB28" s="145"/>
      <c r="DMC28" s="146"/>
      <c r="DMD28" s="147"/>
      <c r="DME28" s="145"/>
      <c r="DMF28" s="145"/>
      <c r="DMG28" s="145"/>
      <c r="DMH28" s="146"/>
      <c r="DMI28" s="147"/>
      <c r="DMJ28" s="145"/>
      <c r="DMK28" s="145"/>
      <c r="DML28" s="145"/>
      <c r="DMM28" s="146"/>
      <c r="DMN28" s="147"/>
      <c r="DMO28" s="145"/>
      <c r="DMP28" s="145"/>
      <c r="DMQ28" s="145"/>
      <c r="DMR28" s="146"/>
      <c r="DMS28" s="147"/>
      <c r="DMT28" s="145"/>
      <c r="DMU28" s="145"/>
      <c r="DMV28" s="145"/>
      <c r="DMW28" s="146"/>
      <c r="DMX28" s="147"/>
      <c r="DMY28" s="145"/>
      <c r="DMZ28" s="145"/>
      <c r="DNA28" s="145"/>
      <c r="DNB28" s="146"/>
      <c r="DNC28" s="147"/>
      <c r="DND28" s="145"/>
      <c r="DNE28" s="145"/>
      <c r="DNF28" s="145"/>
      <c r="DNG28" s="146"/>
      <c r="DNH28" s="147"/>
      <c r="DNI28" s="145"/>
      <c r="DNJ28" s="145"/>
      <c r="DNK28" s="145"/>
      <c r="DNL28" s="146"/>
      <c r="DNM28" s="147"/>
      <c r="DNN28" s="145"/>
      <c r="DNO28" s="145"/>
      <c r="DNP28" s="145"/>
      <c r="DNQ28" s="146"/>
      <c r="DNR28" s="147"/>
      <c r="DNS28" s="145"/>
      <c r="DNT28" s="145"/>
      <c r="DNU28" s="145"/>
      <c r="DNV28" s="146"/>
      <c r="DNW28" s="147"/>
      <c r="DNX28" s="145"/>
      <c r="DNY28" s="145"/>
      <c r="DNZ28" s="145"/>
      <c r="DOA28" s="146"/>
      <c r="DOB28" s="147"/>
      <c r="DOC28" s="145"/>
      <c r="DOD28" s="145"/>
      <c r="DOE28" s="145"/>
      <c r="DOF28" s="146"/>
      <c r="DOG28" s="147"/>
      <c r="DOH28" s="145"/>
      <c r="DOI28" s="145"/>
      <c r="DOJ28" s="145"/>
      <c r="DOK28" s="146"/>
      <c r="DOL28" s="147"/>
      <c r="DOM28" s="145"/>
      <c r="DON28" s="145"/>
      <c r="DOO28" s="145"/>
      <c r="DOP28" s="146"/>
      <c r="DOQ28" s="147"/>
      <c r="DOR28" s="145"/>
      <c r="DOS28" s="145"/>
      <c r="DOT28" s="145"/>
      <c r="DOU28" s="146"/>
      <c r="DOV28" s="147"/>
      <c r="DOW28" s="145"/>
      <c r="DOX28" s="145"/>
      <c r="DOY28" s="145"/>
      <c r="DOZ28" s="146"/>
      <c r="DPA28" s="147"/>
      <c r="DPB28" s="145"/>
      <c r="DPC28" s="145"/>
      <c r="DPD28" s="145"/>
      <c r="DPE28" s="146"/>
      <c r="DPF28" s="147"/>
      <c r="DPG28" s="145"/>
      <c r="DPH28" s="145"/>
      <c r="DPI28" s="145"/>
      <c r="DPJ28" s="146"/>
      <c r="DPK28" s="147"/>
      <c r="DPL28" s="145"/>
      <c r="DPM28" s="145"/>
      <c r="DPN28" s="145"/>
      <c r="DPO28" s="146"/>
      <c r="DPP28" s="147"/>
      <c r="DPQ28" s="145"/>
      <c r="DPR28" s="145"/>
      <c r="DPS28" s="145"/>
      <c r="DPT28" s="146"/>
      <c r="DPU28" s="147"/>
      <c r="DPV28" s="145"/>
      <c r="DPW28" s="145"/>
      <c r="DPX28" s="145"/>
      <c r="DPY28" s="146"/>
      <c r="DPZ28" s="147"/>
      <c r="DQA28" s="145"/>
      <c r="DQB28" s="145"/>
      <c r="DQC28" s="145"/>
      <c r="DQD28" s="146"/>
      <c r="DQE28" s="147"/>
      <c r="DQF28" s="145"/>
      <c r="DQG28" s="145"/>
      <c r="DQH28" s="145"/>
      <c r="DQI28" s="146"/>
      <c r="DQJ28" s="147"/>
      <c r="DQK28" s="145"/>
      <c r="DQL28" s="145"/>
      <c r="DQM28" s="145"/>
      <c r="DQN28" s="146"/>
      <c r="DQO28" s="147"/>
      <c r="DQP28" s="145"/>
      <c r="DQQ28" s="145"/>
      <c r="DQR28" s="145"/>
      <c r="DQS28" s="146"/>
      <c r="DQT28" s="147"/>
      <c r="DQU28" s="145"/>
      <c r="DQV28" s="145"/>
      <c r="DQW28" s="145"/>
      <c r="DQX28" s="146"/>
      <c r="DQY28" s="147"/>
      <c r="DQZ28" s="145"/>
      <c r="DRA28" s="145"/>
      <c r="DRB28" s="145"/>
      <c r="DRC28" s="146"/>
      <c r="DRD28" s="147"/>
      <c r="DRE28" s="145"/>
      <c r="DRF28" s="145"/>
      <c r="DRG28" s="145"/>
      <c r="DRH28" s="146"/>
      <c r="DRI28" s="147"/>
      <c r="DRJ28" s="145"/>
      <c r="DRK28" s="145"/>
      <c r="DRL28" s="145"/>
      <c r="DRM28" s="146"/>
      <c r="DRN28" s="147"/>
      <c r="DRO28" s="145"/>
      <c r="DRP28" s="145"/>
      <c r="DRQ28" s="145"/>
      <c r="DRR28" s="146"/>
      <c r="DRS28" s="147"/>
      <c r="DRT28" s="145"/>
      <c r="DRU28" s="145"/>
      <c r="DRV28" s="145"/>
      <c r="DRW28" s="146"/>
      <c r="DRX28" s="147"/>
      <c r="DRY28" s="145"/>
      <c r="DRZ28" s="145"/>
      <c r="DSA28" s="145"/>
      <c r="DSB28" s="146"/>
      <c r="DSC28" s="147"/>
      <c r="DSD28" s="145"/>
      <c r="DSE28" s="145"/>
      <c r="DSF28" s="145"/>
      <c r="DSG28" s="146"/>
      <c r="DSH28" s="147"/>
      <c r="DSI28" s="145"/>
      <c r="DSJ28" s="145"/>
      <c r="DSK28" s="145"/>
      <c r="DSL28" s="146"/>
      <c r="DSM28" s="147"/>
      <c r="DSN28" s="145"/>
      <c r="DSO28" s="145"/>
      <c r="DSP28" s="145"/>
      <c r="DSQ28" s="146"/>
      <c r="DSR28" s="147"/>
      <c r="DSS28" s="145"/>
      <c r="DST28" s="145"/>
      <c r="DSU28" s="145"/>
      <c r="DSV28" s="146"/>
      <c r="DSW28" s="147"/>
      <c r="DSX28" s="145"/>
      <c r="DSY28" s="145"/>
      <c r="DSZ28" s="145"/>
      <c r="DTA28" s="146"/>
      <c r="DTB28" s="147"/>
      <c r="DTC28" s="145"/>
      <c r="DTD28" s="145"/>
      <c r="DTE28" s="145"/>
      <c r="DTF28" s="146"/>
      <c r="DTG28" s="147"/>
      <c r="DTH28" s="145"/>
      <c r="DTI28" s="145"/>
      <c r="DTJ28" s="145"/>
      <c r="DTK28" s="146"/>
      <c r="DTL28" s="147"/>
      <c r="DTM28" s="145"/>
      <c r="DTN28" s="145"/>
      <c r="DTO28" s="145"/>
      <c r="DTP28" s="146"/>
      <c r="DTQ28" s="147"/>
      <c r="DTR28" s="145"/>
      <c r="DTS28" s="145"/>
      <c r="DTT28" s="145"/>
      <c r="DTU28" s="146"/>
      <c r="DTV28" s="147"/>
      <c r="DTW28" s="145"/>
      <c r="DTX28" s="145"/>
      <c r="DTY28" s="145"/>
      <c r="DTZ28" s="146"/>
      <c r="DUA28" s="147"/>
      <c r="DUB28" s="145"/>
      <c r="DUC28" s="145"/>
      <c r="DUD28" s="145"/>
      <c r="DUE28" s="146"/>
      <c r="DUF28" s="147"/>
      <c r="DUG28" s="145"/>
      <c r="DUH28" s="145"/>
      <c r="DUI28" s="145"/>
      <c r="DUJ28" s="146"/>
      <c r="DUK28" s="147"/>
      <c r="DUL28" s="145"/>
      <c r="DUM28" s="145"/>
      <c r="DUN28" s="145"/>
      <c r="DUO28" s="146"/>
      <c r="DUP28" s="147"/>
      <c r="DUQ28" s="145"/>
      <c r="DUR28" s="145"/>
      <c r="DUS28" s="145"/>
      <c r="DUT28" s="146"/>
      <c r="DUU28" s="147"/>
      <c r="DUV28" s="145"/>
      <c r="DUW28" s="145"/>
      <c r="DUX28" s="145"/>
      <c r="DUY28" s="146"/>
      <c r="DUZ28" s="147"/>
      <c r="DVA28" s="145"/>
      <c r="DVB28" s="145"/>
      <c r="DVC28" s="145"/>
      <c r="DVD28" s="146"/>
      <c r="DVE28" s="147"/>
      <c r="DVF28" s="145"/>
      <c r="DVG28" s="145"/>
      <c r="DVH28" s="145"/>
      <c r="DVI28" s="146"/>
      <c r="DVJ28" s="147"/>
      <c r="DVK28" s="145"/>
      <c r="DVL28" s="145"/>
      <c r="DVM28" s="145"/>
      <c r="DVN28" s="146"/>
      <c r="DVO28" s="147"/>
      <c r="DVP28" s="145"/>
      <c r="DVQ28" s="145"/>
      <c r="DVR28" s="145"/>
      <c r="DVS28" s="146"/>
      <c r="DVT28" s="147"/>
      <c r="DVU28" s="145"/>
      <c r="DVV28" s="145"/>
      <c r="DVW28" s="145"/>
      <c r="DVX28" s="146"/>
      <c r="DVY28" s="147"/>
      <c r="DVZ28" s="145"/>
      <c r="DWA28" s="145"/>
      <c r="DWB28" s="145"/>
      <c r="DWC28" s="146"/>
      <c r="DWD28" s="147"/>
      <c r="DWE28" s="145"/>
      <c r="DWF28" s="145"/>
      <c r="DWG28" s="145"/>
      <c r="DWH28" s="146"/>
      <c r="DWI28" s="147"/>
      <c r="DWJ28" s="145"/>
      <c r="DWK28" s="145"/>
      <c r="DWL28" s="145"/>
      <c r="DWM28" s="146"/>
      <c r="DWN28" s="147"/>
      <c r="DWO28" s="145"/>
      <c r="DWP28" s="145"/>
      <c r="DWQ28" s="145"/>
      <c r="DWR28" s="146"/>
      <c r="DWS28" s="147"/>
      <c r="DWT28" s="145"/>
      <c r="DWU28" s="145"/>
      <c r="DWV28" s="145"/>
      <c r="DWW28" s="146"/>
      <c r="DWX28" s="147"/>
      <c r="DWY28" s="145"/>
      <c r="DWZ28" s="145"/>
      <c r="DXA28" s="145"/>
      <c r="DXB28" s="146"/>
      <c r="DXC28" s="147"/>
      <c r="DXD28" s="145"/>
      <c r="DXE28" s="145"/>
      <c r="DXF28" s="145"/>
      <c r="DXG28" s="146"/>
      <c r="DXH28" s="147"/>
      <c r="DXI28" s="145"/>
      <c r="DXJ28" s="145"/>
      <c r="DXK28" s="145"/>
      <c r="DXL28" s="146"/>
      <c r="DXM28" s="147"/>
      <c r="DXN28" s="145"/>
      <c r="DXO28" s="145"/>
      <c r="DXP28" s="145"/>
      <c r="DXQ28" s="146"/>
      <c r="DXR28" s="147"/>
      <c r="DXS28" s="145"/>
      <c r="DXT28" s="145"/>
      <c r="DXU28" s="145"/>
      <c r="DXV28" s="146"/>
      <c r="DXW28" s="147"/>
      <c r="DXX28" s="145"/>
      <c r="DXY28" s="145"/>
      <c r="DXZ28" s="145"/>
      <c r="DYA28" s="146"/>
      <c r="DYB28" s="147"/>
      <c r="DYC28" s="145"/>
      <c r="DYD28" s="145"/>
      <c r="DYE28" s="145"/>
      <c r="DYF28" s="146"/>
      <c r="DYG28" s="147"/>
      <c r="DYH28" s="145"/>
      <c r="DYI28" s="145"/>
      <c r="DYJ28" s="145"/>
      <c r="DYK28" s="146"/>
      <c r="DYL28" s="147"/>
      <c r="DYM28" s="145"/>
      <c r="DYN28" s="145"/>
      <c r="DYO28" s="145"/>
      <c r="DYP28" s="146"/>
      <c r="DYQ28" s="147"/>
      <c r="DYR28" s="145"/>
      <c r="DYS28" s="145"/>
      <c r="DYT28" s="145"/>
      <c r="DYU28" s="146"/>
      <c r="DYV28" s="147"/>
      <c r="DYW28" s="145"/>
      <c r="DYX28" s="145"/>
      <c r="DYY28" s="145"/>
      <c r="DYZ28" s="146"/>
      <c r="DZA28" s="147"/>
      <c r="DZB28" s="145"/>
      <c r="DZC28" s="145"/>
      <c r="DZD28" s="145"/>
      <c r="DZE28" s="146"/>
      <c r="DZF28" s="147"/>
      <c r="DZG28" s="145"/>
      <c r="DZH28" s="145"/>
      <c r="DZI28" s="145"/>
      <c r="DZJ28" s="146"/>
      <c r="DZK28" s="147"/>
      <c r="DZL28" s="145"/>
      <c r="DZM28" s="145"/>
      <c r="DZN28" s="145"/>
      <c r="DZO28" s="146"/>
      <c r="DZP28" s="147"/>
      <c r="DZQ28" s="145"/>
      <c r="DZR28" s="145"/>
      <c r="DZS28" s="145"/>
      <c r="DZT28" s="146"/>
      <c r="DZU28" s="147"/>
      <c r="DZV28" s="145"/>
      <c r="DZW28" s="145"/>
      <c r="DZX28" s="145"/>
      <c r="DZY28" s="146"/>
      <c r="DZZ28" s="147"/>
      <c r="EAA28" s="145"/>
      <c r="EAB28" s="145"/>
      <c r="EAC28" s="145"/>
      <c r="EAD28" s="146"/>
      <c r="EAE28" s="147"/>
      <c r="EAF28" s="145"/>
      <c r="EAG28" s="145"/>
      <c r="EAH28" s="145"/>
      <c r="EAI28" s="146"/>
      <c r="EAJ28" s="147"/>
      <c r="EAK28" s="145"/>
      <c r="EAL28" s="145"/>
      <c r="EAM28" s="145"/>
      <c r="EAN28" s="146"/>
      <c r="EAO28" s="147"/>
      <c r="EAP28" s="145"/>
      <c r="EAQ28" s="145"/>
      <c r="EAR28" s="145"/>
      <c r="EAS28" s="146"/>
      <c r="EAT28" s="147"/>
      <c r="EAU28" s="145"/>
      <c r="EAV28" s="145"/>
      <c r="EAW28" s="145"/>
      <c r="EAX28" s="146"/>
      <c r="EAY28" s="147"/>
      <c r="EAZ28" s="145"/>
      <c r="EBA28" s="145"/>
      <c r="EBB28" s="145"/>
      <c r="EBC28" s="146"/>
      <c r="EBD28" s="147"/>
      <c r="EBE28" s="145"/>
      <c r="EBF28" s="145"/>
      <c r="EBG28" s="145"/>
      <c r="EBH28" s="146"/>
      <c r="EBI28" s="147"/>
      <c r="EBJ28" s="145"/>
      <c r="EBK28" s="145"/>
      <c r="EBL28" s="145"/>
      <c r="EBM28" s="146"/>
      <c r="EBN28" s="147"/>
      <c r="EBO28" s="145"/>
      <c r="EBP28" s="145"/>
      <c r="EBQ28" s="145"/>
      <c r="EBR28" s="146"/>
      <c r="EBS28" s="147"/>
      <c r="EBT28" s="145"/>
      <c r="EBU28" s="145"/>
      <c r="EBV28" s="145"/>
      <c r="EBW28" s="146"/>
      <c r="EBX28" s="147"/>
      <c r="EBY28" s="145"/>
      <c r="EBZ28" s="145"/>
      <c r="ECA28" s="145"/>
      <c r="ECB28" s="146"/>
      <c r="ECC28" s="147"/>
      <c r="ECD28" s="145"/>
      <c r="ECE28" s="145"/>
      <c r="ECF28" s="145"/>
      <c r="ECG28" s="146"/>
      <c r="ECH28" s="147"/>
      <c r="ECI28" s="145"/>
      <c r="ECJ28" s="145"/>
      <c r="ECK28" s="145"/>
      <c r="ECL28" s="146"/>
      <c r="ECM28" s="147"/>
      <c r="ECN28" s="145"/>
      <c r="ECO28" s="145"/>
      <c r="ECP28" s="145"/>
      <c r="ECQ28" s="146"/>
      <c r="ECR28" s="147"/>
      <c r="ECS28" s="145"/>
      <c r="ECT28" s="145"/>
      <c r="ECU28" s="145"/>
      <c r="ECV28" s="146"/>
      <c r="ECW28" s="147"/>
      <c r="ECX28" s="145"/>
      <c r="ECY28" s="145"/>
      <c r="ECZ28" s="145"/>
      <c r="EDA28" s="146"/>
      <c r="EDB28" s="147"/>
      <c r="EDC28" s="145"/>
      <c r="EDD28" s="145"/>
      <c r="EDE28" s="145"/>
      <c r="EDF28" s="146"/>
      <c r="EDG28" s="147"/>
      <c r="EDH28" s="145"/>
      <c r="EDI28" s="145"/>
      <c r="EDJ28" s="145"/>
      <c r="EDK28" s="146"/>
      <c r="EDL28" s="147"/>
      <c r="EDM28" s="145"/>
      <c r="EDN28" s="145"/>
      <c r="EDO28" s="145"/>
      <c r="EDP28" s="146"/>
      <c r="EDQ28" s="147"/>
      <c r="EDR28" s="145"/>
      <c r="EDS28" s="145"/>
      <c r="EDT28" s="145"/>
      <c r="EDU28" s="146"/>
      <c r="EDV28" s="147"/>
      <c r="EDW28" s="145"/>
      <c r="EDX28" s="145"/>
      <c r="EDY28" s="145"/>
      <c r="EDZ28" s="146"/>
      <c r="EEA28" s="147"/>
      <c r="EEB28" s="145"/>
      <c r="EEC28" s="145"/>
      <c r="EED28" s="145"/>
      <c r="EEE28" s="146"/>
      <c r="EEF28" s="147"/>
      <c r="EEG28" s="145"/>
      <c r="EEH28" s="145"/>
      <c r="EEI28" s="145"/>
      <c r="EEJ28" s="146"/>
      <c r="EEK28" s="147"/>
      <c r="EEL28" s="145"/>
      <c r="EEM28" s="145"/>
      <c r="EEN28" s="145"/>
      <c r="EEO28" s="146"/>
      <c r="EEP28" s="147"/>
      <c r="EEQ28" s="145"/>
      <c r="EER28" s="145"/>
      <c r="EES28" s="145"/>
      <c r="EET28" s="146"/>
      <c r="EEU28" s="147"/>
      <c r="EEV28" s="145"/>
      <c r="EEW28" s="145"/>
      <c r="EEX28" s="145"/>
      <c r="EEY28" s="146"/>
      <c r="EEZ28" s="147"/>
      <c r="EFA28" s="145"/>
      <c r="EFB28" s="145"/>
      <c r="EFC28" s="145"/>
      <c r="EFD28" s="146"/>
      <c r="EFE28" s="147"/>
      <c r="EFF28" s="145"/>
      <c r="EFG28" s="145"/>
      <c r="EFH28" s="145"/>
      <c r="EFI28" s="146"/>
      <c r="EFJ28" s="147"/>
      <c r="EFK28" s="145"/>
      <c r="EFL28" s="145"/>
      <c r="EFM28" s="145"/>
      <c r="EFN28" s="146"/>
      <c r="EFO28" s="147"/>
      <c r="EFP28" s="145"/>
      <c r="EFQ28" s="145"/>
      <c r="EFR28" s="145"/>
      <c r="EFS28" s="146"/>
      <c r="EFT28" s="147"/>
      <c r="EFU28" s="145"/>
      <c r="EFV28" s="145"/>
      <c r="EFW28" s="145"/>
      <c r="EFX28" s="146"/>
      <c r="EFY28" s="147"/>
      <c r="EFZ28" s="145"/>
      <c r="EGA28" s="145"/>
      <c r="EGB28" s="145"/>
      <c r="EGC28" s="146"/>
      <c r="EGD28" s="147"/>
      <c r="EGE28" s="145"/>
      <c r="EGF28" s="145"/>
      <c r="EGG28" s="145"/>
      <c r="EGH28" s="146"/>
      <c r="EGI28" s="147"/>
      <c r="EGJ28" s="145"/>
      <c r="EGK28" s="145"/>
      <c r="EGL28" s="145"/>
      <c r="EGM28" s="146"/>
      <c r="EGN28" s="147"/>
      <c r="EGO28" s="145"/>
      <c r="EGP28" s="145"/>
      <c r="EGQ28" s="145"/>
      <c r="EGR28" s="146"/>
      <c r="EGS28" s="147"/>
      <c r="EGT28" s="145"/>
      <c r="EGU28" s="145"/>
      <c r="EGV28" s="145"/>
      <c r="EGW28" s="146"/>
      <c r="EGX28" s="147"/>
      <c r="EGY28" s="145"/>
      <c r="EGZ28" s="145"/>
      <c r="EHA28" s="145"/>
      <c r="EHB28" s="146"/>
      <c r="EHC28" s="147"/>
      <c r="EHD28" s="145"/>
      <c r="EHE28" s="145"/>
      <c r="EHF28" s="145"/>
      <c r="EHG28" s="146"/>
      <c r="EHH28" s="147"/>
      <c r="EHI28" s="145"/>
      <c r="EHJ28" s="145"/>
      <c r="EHK28" s="145"/>
      <c r="EHL28" s="146"/>
      <c r="EHM28" s="147"/>
      <c r="EHN28" s="145"/>
      <c r="EHO28" s="145"/>
      <c r="EHP28" s="145"/>
      <c r="EHQ28" s="146"/>
      <c r="EHR28" s="147"/>
      <c r="EHS28" s="145"/>
      <c r="EHT28" s="145"/>
      <c r="EHU28" s="145"/>
      <c r="EHV28" s="146"/>
      <c r="EHW28" s="147"/>
      <c r="EHX28" s="145"/>
      <c r="EHY28" s="145"/>
      <c r="EHZ28" s="145"/>
      <c r="EIA28" s="146"/>
      <c r="EIB28" s="147"/>
      <c r="EIC28" s="145"/>
      <c r="EID28" s="145"/>
      <c r="EIE28" s="145"/>
      <c r="EIF28" s="146"/>
      <c r="EIG28" s="147"/>
      <c r="EIH28" s="145"/>
      <c r="EII28" s="145"/>
      <c r="EIJ28" s="145"/>
      <c r="EIK28" s="146"/>
      <c r="EIL28" s="147"/>
      <c r="EIM28" s="145"/>
      <c r="EIN28" s="145"/>
      <c r="EIO28" s="145"/>
      <c r="EIP28" s="146"/>
      <c r="EIQ28" s="147"/>
      <c r="EIR28" s="145"/>
      <c r="EIS28" s="145"/>
      <c r="EIT28" s="145"/>
      <c r="EIU28" s="146"/>
      <c r="EIV28" s="147"/>
      <c r="EIW28" s="145"/>
      <c r="EIX28" s="145"/>
      <c r="EIY28" s="145"/>
      <c r="EIZ28" s="146"/>
      <c r="EJA28" s="147"/>
      <c r="EJB28" s="145"/>
      <c r="EJC28" s="145"/>
      <c r="EJD28" s="145"/>
      <c r="EJE28" s="146"/>
      <c r="EJF28" s="147"/>
      <c r="EJG28" s="145"/>
      <c r="EJH28" s="145"/>
      <c r="EJI28" s="145"/>
      <c r="EJJ28" s="146"/>
      <c r="EJK28" s="147"/>
      <c r="EJL28" s="145"/>
      <c r="EJM28" s="145"/>
      <c r="EJN28" s="145"/>
      <c r="EJO28" s="146"/>
      <c r="EJP28" s="147"/>
      <c r="EJQ28" s="145"/>
      <c r="EJR28" s="145"/>
      <c r="EJS28" s="145"/>
      <c r="EJT28" s="146"/>
      <c r="EJU28" s="147"/>
      <c r="EJV28" s="145"/>
      <c r="EJW28" s="145"/>
      <c r="EJX28" s="145"/>
      <c r="EJY28" s="146"/>
      <c r="EJZ28" s="147"/>
      <c r="EKA28" s="145"/>
      <c r="EKB28" s="145"/>
      <c r="EKC28" s="145"/>
      <c r="EKD28" s="146"/>
      <c r="EKE28" s="147"/>
      <c r="EKF28" s="145"/>
      <c r="EKG28" s="145"/>
      <c r="EKH28" s="145"/>
      <c r="EKI28" s="146"/>
      <c r="EKJ28" s="147"/>
      <c r="EKK28" s="145"/>
      <c r="EKL28" s="145"/>
      <c r="EKM28" s="145"/>
      <c r="EKN28" s="146"/>
      <c r="EKO28" s="147"/>
      <c r="EKP28" s="145"/>
      <c r="EKQ28" s="145"/>
      <c r="EKR28" s="145"/>
      <c r="EKS28" s="146"/>
      <c r="EKT28" s="147"/>
      <c r="EKU28" s="145"/>
      <c r="EKV28" s="145"/>
      <c r="EKW28" s="145"/>
      <c r="EKX28" s="146"/>
      <c r="EKY28" s="147"/>
      <c r="EKZ28" s="145"/>
      <c r="ELA28" s="145"/>
      <c r="ELB28" s="145"/>
      <c r="ELC28" s="146"/>
      <c r="ELD28" s="147"/>
      <c r="ELE28" s="145"/>
      <c r="ELF28" s="145"/>
      <c r="ELG28" s="145"/>
      <c r="ELH28" s="146"/>
      <c r="ELI28" s="147"/>
      <c r="ELJ28" s="145"/>
      <c r="ELK28" s="145"/>
      <c r="ELL28" s="145"/>
      <c r="ELM28" s="146"/>
      <c r="ELN28" s="147"/>
      <c r="ELO28" s="145"/>
      <c r="ELP28" s="145"/>
      <c r="ELQ28" s="145"/>
      <c r="ELR28" s="146"/>
      <c r="ELS28" s="147"/>
      <c r="ELT28" s="145"/>
      <c r="ELU28" s="145"/>
      <c r="ELV28" s="145"/>
      <c r="ELW28" s="146"/>
      <c r="ELX28" s="147"/>
      <c r="ELY28" s="145"/>
      <c r="ELZ28" s="145"/>
      <c r="EMA28" s="145"/>
      <c r="EMB28" s="146"/>
      <c r="EMC28" s="147"/>
      <c r="EMD28" s="145"/>
      <c r="EME28" s="145"/>
      <c r="EMF28" s="145"/>
      <c r="EMG28" s="146"/>
      <c r="EMH28" s="147"/>
      <c r="EMI28" s="145"/>
      <c r="EMJ28" s="145"/>
      <c r="EMK28" s="145"/>
      <c r="EML28" s="146"/>
      <c r="EMM28" s="147"/>
      <c r="EMN28" s="145"/>
      <c r="EMO28" s="145"/>
      <c r="EMP28" s="145"/>
      <c r="EMQ28" s="146"/>
      <c r="EMR28" s="147"/>
      <c r="EMS28" s="145"/>
      <c r="EMT28" s="145"/>
      <c r="EMU28" s="145"/>
      <c r="EMV28" s="146"/>
      <c r="EMW28" s="147"/>
      <c r="EMX28" s="145"/>
      <c r="EMY28" s="145"/>
      <c r="EMZ28" s="145"/>
      <c r="ENA28" s="146"/>
      <c r="ENB28" s="147"/>
      <c r="ENC28" s="145"/>
      <c r="END28" s="145"/>
      <c r="ENE28" s="145"/>
      <c r="ENF28" s="146"/>
      <c r="ENG28" s="147"/>
      <c r="ENH28" s="145"/>
      <c r="ENI28" s="145"/>
      <c r="ENJ28" s="145"/>
      <c r="ENK28" s="146"/>
      <c r="ENL28" s="147"/>
      <c r="ENM28" s="145"/>
      <c r="ENN28" s="145"/>
      <c r="ENO28" s="145"/>
      <c r="ENP28" s="146"/>
      <c r="ENQ28" s="147"/>
      <c r="ENR28" s="145"/>
      <c r="ENS28" s="145"/>
      <c r="ENT28" s="145"/>
      <c r="ENU28" s="146"/>
      <c r="ENV28" s="147"/>
      <c r="ENW28" s="145"/>
      <c r="ENX28" s="145"/>
      <c r="ENY28" s="145"/>
      <c r="ENZ28" s="146"/>
      <c r="EOA28" s="147"/>
      <c r="EOB28" s="145"/>
      <c r="EOC28" s="145"/>
      <c r="EOD28" s="145"/>
      <c r="EOE28" s="146"/>
      <c r="EOF28" s="147"/>
      <c r="EOG28" s="145"/>
      <c r="EOH28" s="145"/>
      <c r="EOI28" s="145"/>
      <c r="EOJ28" s="146"/>
      <c r="EOK28" s="147"/>
      <c r="EOL28" s="145"/>
      <c r="EOM28" s="145"/>
      <c r="EON28" s="145"/>
      <c r="EOO28" s="146"/>
      <c r="EOP28" s="147"/>
      <c r="EOQ28" s="145"/>
      <c r="EOR28" s="145"/>
      <c r="EOS28" s="145"/>
      <c r="EOT28" s="146"/>
      <c r="EOU28" s="147"/>
      <c r="EOV28" s="145"/>
      <c r="EOW28" s="145"/>
      <c r="EOX28" s="145"/>
      <c r="EOY28" s="146"/>
      <c r="EOZ28" s="147"/>
      <c r="EPA28" s="145"/>
      <c r="EPB28" s="145"/>
      <c r="EPC28" s="145"/>
      <c r="EPD28" s="146"/>
      <c r="EPE28" s="147"/>
      <c r="EPF28" s="145"/>
      <c r="EPG28" s="145"/>
      <c r="EPH28" s="145"/>
      <c r="EPI28" s="146"/>
      <c r="EPJ28" s="147"/>
      <c r="EPK28" s="145"/>
      <c r="EPL28" s="145"/>
      <c r="EPM28" s="145"/>
      <c r="EPN28" s="146"/>
      <c r="EPO28" s="147"/>
      <c r="EPP28" s="145"/>
      <c r="EPQ28" s="145"/>
      <c r="EPR28" s="145"/>
      <c r="EPS28" s="146"/>
      <c r="EPT28" s="147"/>
      <c r="EPU28" s="145"/>
      <c r="EPV28" s="145"/>
      <c r="EPW28" s="145"/>
      <c r="EPX28" s="146"/>
      <c r="EPY28" s="147"/>
      <c r="EPZ28" s="145"/>
      <c r="EQA28" s="145"/>
      <c r="EQB28" s="145"/>
      <c r="EQC28" s="146"/>
      <c r="EQD28" s="147"/>
      <c r="EQE28" s="145"/>
      <c r="EQF28" s="145"/>
      <c r="EQG28" s="145"/>
      <c r="EQH28" s="146"/>
      <c r="EQI28" s="147"/>
      <c r="EQJ28" s="145"/>
      <c r="EQK28" s="145"/>
      <c r="EQL28" s="145"/>
      <c r="EQM28" s="146"/>
      <c r="EQN28" s="147"/>
      <c r="EQO28" s="145"/>
      <c r="EQP28" s="145"/>
      <c r="EQQ28" s="145"/>
      <c r="EQR28" s="146"/>
      <c r="EQS28" s="147"/>
      <c r="EQT28" s="145"/>
      <c r="EQU28" s="145"/>
      <c r="EQV28" s="145"/>
      <c r="EQW28" s="146"/>
      <c r="EQX28" s="147"/>
      <c r="EQY28" s="145"/>
      <c r="EQZ28" s="145"/>
      <c r="ERA28" s="145"/>
      <c r="ERB28" s="146"/>
      <c r="ERC28" s="147"/>
      <c r="ERD28" s="145"/>
      <c r="ERE28" s="145"/>
      <c r="ERF28" s="145"/>
      <c r="ERG28" s="146"/>
      <c r="ERH28" s="147"/>
      <c r="ERI28" s="145"/>
      <c r="ERJ28" s="145"/>
      <c r="ERK28" s="145"/>
      <c r="ERL28" s="146"/>
      <c r="ERM28" s="147"/>
      <c r="ERN28" s="145"/>
      <c r="ERO28" s="145"/>
      <c r="ERP28" s="145"/>
      <c r="ERQ28" s="146"/>
      <c r="ERR28" s="147"/>
      <c r="ERS28" s="145"/>
      <c r="ERT28" s="145"/>
      <c r="ERU28" s="145"/>
      <c r="ERV28" s="146"/>
      <c r="ERW28" s="147"/>
      <c r="ERX28" s="145"/>
      <c r="ERY28" s="145"/>
      <c r="ERZ28" s="145"/>
      <c r="ESA28" s="146"/>
      <c r="ESB28" s="147"/>
      <c r="ESC28" s="145"/>
      <c r="ESD28" s="145"/>
      <c r="ESE28" s="145"/>
      <c r="ESF28" s="146"/>
      <c r="ESG28" s="147"/>
      <c r="ESH28" s="145"/>
      <c r="ESI28" s="145"/>
      <c r="ESJ28" s="145"/>
      <c r="ESK28" s="146"/>
      <c r="ESL28" s="147"/>
      <c r="ESM28" s="145"/>
      <c r="ESN28" s="145"/>
      <c r="ESO28" s="145"/>
      <c r="ESP28" s="146"/>
      <c r="ESQ28" s="147"/>
      <c r="ESR28" s="145"/>
      <c r="ESS28" s="145"/>
      <c r="EST28" s="145"/>
      <c r="ESU28" s="146"/>
      <c r="ESV28" s="147"/>
      <c r="ESW28" s="145"/>
      <c r="ESX28" s="145"/>
      <c r="ESY28" s="145"/>
      <c r="ESZ28" s="146"/>
      <c r="ETA28" s="147"/>
      <c r="ETB28" s="145"/>
      <c r="ETC28" s="145"/>
      <c r="ETD28" s="145"/>
      <c r="ETE28" s="146"/>
      <c r="ETF28" s="147"/>
      <c r="ETG28" s="145"/>
      <c r="ETH28" s="145"/>
      <c r="ETI28" s="145"/>
      <c r="ETJ28" s="146"/>
      <c r="ETK28" s="147"/>
      <c r="ETL28" s="145"/>
      <c r="ETM28" s="145"/>
      <c r="ETN28" s="145"/>
      <c r="ETO28" s="146"/>
      <c r="ETP28" s="147"/>
      <c r="ETQ28" s="145"/>
      <c r="ETR28" s="145"/>
      <c r="ETS28" s="145"/>
      <c r="ETT28" s="146"/>
      <c r="ETU28" s="147"/>
      <c r="ETV28" s="145"/>
      <c r="ETW28" s="145"/>
      <c r="ETX28" s="145"/>
      <c r="ETY28" s="146"/>
      <c r="ETZ28" s="147"/>
      <c r="EUA28" s="145"/>
      <c r="EUB28" s="145"/>
      <c r="EUC28" s="145"/>
      <c r="EUD28" s="146"/>
      <c r="EUE28" s="147"/>
      <c r="EUF28" s="145"/>
      <c r="EUG28" s="145"/>
      <c r="EUH28" s="145"/>
      <c r="EUI28" s="146"/>
      <c r="EUJ28" s="147"/>
      <c r="EUK28" s="145"/>
      <c r="EUL28" s="145"/>
      <c r="EUM28" s="145"/>
      <c r="EUN28" s="146"/>
      <c r="EUO28" s="147"/>
      <c r="EUP28" s="145"/>
      <c r="EUQ28" s="145"/>
      <c r="EUR28" s="145"/>
      <c r="EUS28" s="146"/>
      <c r="EUT28" s="147"/>
      <c r="EUU28" s="145"/>
      <c r="EUV28" s="145"/>
      <c r="EUW28" s="145"/>
      <c r="EUX28" s="146"/>
      <c r="EUY28" s="147"/>
      <c r="EUZ28" s="145"/>
      <c r="EVA28" s="145"/>
      <c r="EVB28" s="145"/>
      <c r="EVC28" s="146"/>
      <c r="EVD28" s="147"/>
      <c r="EVE28" s="145"/>
      <c r="EVF28" s="145"/>
      <c r="EVG28" s="145"/>
      <c r="EVH28" s="146"/>
      <c r="EVI28" s="147"/>
      <c r="EVJ28" s="145"/>
      <c r="EVK28" s="145"/>
      <c r="EVL28" s="145"/>
      <c r="EVM28" s="146"/>
      <c r="EVN28" s="147"/>
      <c r="EVO28" s="145"/>
      <c r="EVP28" s="145"/>
      <c r="EVQ28" s="145"/>
      <c r="EVR28" s="146"/>
      <c r="EVS28" s="147"/>
      <c r="EVT28" s="145"/>
      <c r="EVU28" s="145"/>
      <c r="EVV28" s="145"/>
      <c r="EVW28" s="146"/>
      <c r="EVX28" s="147"/>
      <c r="EVY28" s="145"/>
      <c r="EVZ28" s="145"/>
      <c r="EWA28" s="145"/>
      <c r="EWB28" s="146"/>
      <c r="EWC28" s="147"/>
      <c r="EWD28" s="145"/>
      <c r="EWE28" s="145"/>
      <c r="EWF28" s="145"/>
      <c r="EWG28" s="146"/>
      <c r="EWH28" s="147"/>
      <c r="EWI28" s="145"/>
      <c r="EWJ28" s="145"/>
      <c r="EWK28" s="145"/>
      <c r="EWL28" s="146"/>
      <c r="EWM28" s="147"/>
      <c r="EWN28" s="145"/>
      <c r="EWO28" s="145"/>
      <c r="EWP28" s="145"/>
      <c r="EWQ28" s="146"/>
      <c r="EWR28" s="147"/>
      <c r="EWS28" s="145"/>
      <c r="EWT28" s="145"/>
      <c r="EWU28" s="145"/>
      <c r="EWV28" s="146"/>
      <c r="EWW28" s="147"/>
      <c r="EWX28" s="145"/>
      <c r="EWY28" s="145"/>
      <c r="EWZ28" s="145"/>
      <c r="EXA28" s="146"/>
      <c r="EXB28" s="147"/>
      <c r="EXC28" s="145"/>
      <c r="EXD28" s="145"/>
      <c r="EXE28" s="145"/>
      <c r="EXF28" s="146"/>
      <c r="EXG28" s="147"/>
      <c r="EXH28" s="145"/>
      <c r="EXI28" s="145"/>
      <c r="EXJ28" s="145"/>
      <c r="EXK28" s="146"/>
      <c r="EXL28" s="147"/>
      <c r="EXM28" s="145"/>
      <c r="EXN28" s="145"/>
      <c r="EXO28" s="145"/>
      <c r="EXP28" s="146"/>
      <c r="EXQ28" s="147"/>
      <c r="EXR28" s="145"/>
      <c r="EXS28" s="145"/>
      <c r="EXT28" s="145"/>
      <c r="EXU28" s="146"/>
      <c r="EXV28" s="147"/>
      <c r="EXW28" s="145"/>
      <c r="EXX28" s="145"/>
      <c r="EXY28" s="145"/>
      <c r="EXZ28" s="146"/>
      <c r="EYA28" s="147"/>
      <c r="EYB28" s="145"/>
      <c r="EYC28" s="145"/>
      <c r="EYD28" s="145"/>
      <c r="EYE28" s="146"/>
      <c r="EYF28" s="147"/>
      <c r="EYG28" s="145"/>
      <c r="EYH28" s="145"/>
      <c r="EYI28" s="145"/>
      <c r="EYJ28" s="146"/>
      <c r="EYK28" s="147"/>
      <c r="EYL28" s="145"/>
      <c r="EYM28" s="145"/>
      <c r="EYN28" s="145"/>
      <c r="EYO28" s="146"/>
      <c r="EYP28" s="147"/>
      <c r="EYQ28" s="145"/>
      <c r="EYR28" s="145"/>
      <c r="EYS28" s="145"/>
      <c r="EYT28" s="146"/>
      <c r="EYU28" s="147"/>
      <c r="EYV28" s="145"/>
      <c r="EYW28" s="145"/>
      <c r="EYX28" s="145"/>
      <c r="EYY28" s="146"/>
      <c r="EYZ28" s="147"/>
      <c r="EZA28" s="145"/>
      <c r="EZB28" s="145"/>
      <c r="EZC28" s="145"/>
      <c r="EZD28" s="146"/>
      <c r="EZE28" s="147"/>
      <c r="EZF28" s="145"/>
      <c r="EZG28" s="145"/>
      <c r="EZH28" s="145"/>
      <c r="EZI28" s="146"/>
      <c r="EZJ28" s="147"/>
      <c r="EZK28" s="145"/>
      <c r="EZL28" s="145"/>
      <c r="EZM28" s="145"/>
      <c r="EZN28" s="146"/>
      <c r="EZO28" s="147"/>
      <c r="EZP28" s="145"/>
      <c r="EZQ28" s="145"/>
      <c r="EZR28" s="145"/>
      <c r="EZS28" s="146"/>
      <c r="EZT28" s="147"/>
      <c r="EZU28" s="145"/>
      <c r="EZV28" s="145"/>
      <c r="EZW28" s="145"/>
      <c r="EZX28" s="146"/>
      <c r="EZY28" s="147"/>
      <c r="EZZ28" s="145"/>
      <c r="FAA28" s="145"/>
      <c r="FAB28" s="145"/>
      <c r="FAC28" s="146"/>
      <c r="FAD28" s="147"/>
      <c r="FAE28" s="145"/>
      <c r="FAF28" s="145"/>
      <c r="FAG28" s="145"/>
      <c r="FAH28" s="146"/>
      <c r="FAI28" s="147"/>
      <c r="FAJ28" s="145"/>
      <c r="FAK28" s="145"/>
      <c r="FAL28" s="145"/>
      <c r="FAM28" s="146"/>
      <c r="FAN28" s="147"/>
      <c r="FAO28" s="145"/>
      <c r="FAP28" s="145"/>
      <c r="FAQ28" s="145"/>
      <c r="FAR28" s="146"/>
      <c r="FAS28" s="147"/>
      <c r="FAT28" s="145"/>
      <c r="FAU28" s="145"/>
      <c r="FAV28" s="145"/>
      <c r="FAW28" s="146"/>
      <c r="FAX28" s="147"/>
      <c r="FAY28" s="145"/>
      <c r="FAZ28" s="145"/>
      <c r="FBA28" s="145"/>
      <c r="FBB28" s="146"/>
      <c r="FBC28" s="147"/>
      <c r="FBD28" s="145"/>
      <c r="FBE28" s="145"/>
      <c r="FBF28" s="145"/>
      <c r="FBG28" s="146"/>
      <c r="FBH28" s="147"/>
      <c r="FBI28" s="145"/>
      <c r="FBJ28" s="145"/>
      <c r="FBK28" s="145"/>
      <c r="FBL28" s="146"/>
      <c r="FBM28" s="147"/>
      <c r="FBN28" s="145"/>
      <c r="FBO28" s="145"/>
      <c r="FBP28" s="145"/>
      <c r="FBQ28" s="146"/>
      <c r="FBR28" s="147"/>
      <c r="FBS28" s="145"/>
      <c r="FBT28" s="145"/>
      <c r="FBU28" s="145"/>
      <c r="FBV28" s="146"/>
      <c r="FBW28" s="147"/>
      <c r="FBX28" s="145"/>
      <c r="FBY28" s="145"/>
      <c r="FBZ28" s="145"/>
      <c r="FCA28" s="146"/>
      <c r="FCB28" s="147"/>
      <c r="FCC28" s="145"/>
      <c r="FCD28" s="145"/>
      <c r="FCE28" s="145"/>
      <c r="FCF28" s="146"/>
      <c r="FCG28" s="147"/>
      <c r="FCH28" s="145"/>
      <c r="FCI28" s="145"/>
      <c r="FCJ28" s="145"/>
      <c r="FCK28" s="146"/>
      <c r="FCL28" s="147"/>
      <c r="FCM28" s="145"/>
      <c r="FCN28" s="145"/>
      <c r="FCO28" s="145"/>
      <c r="FCP28" s="146"/>
      <c r="FCQ28" s="147"/>
      <c r="FCR28" s="145"/>
      <c r="FCS28" s="145"/>
      <c r="FCT28" s="145"/>
      <c r="FCU28" s="146"/>
      <c r="FCV28" s="147"/>
      <c r="FCW28" s="145"/>
      <c r="FCX28" s="145"/>
      <c r="FCY28" s="145"/>
      <c r="FCZ28" s="146"/>
      <c r="FDA28" s="147"/>
      <c r="FDB28" s="145"/>
      <c r="FDC28" s="145"/>
      <c r="FDD28" s="145"/>
      <c r="FDE28" s="146"/>
      <c r="FDF28" s="147"/>
      <c r="FDG28" s="145"/>
      <c r="FDH28" s="145"/>
      <c r="FDI28" s="145"/>
      <c r="FDJ28" s="146"/>
      <c r="FDK28" s="147"/>
      <c r="FDL28" s="145"/>
      <c r="FDM28" s="145"/>
      <c r="FDN28" s="145"/>
      <c r="FDO28" s="146"/>
      <c r="FDP28" s="147"/>
      <c r="FDQ28" s="145"/>
      <c r="FDR28" s="145"/>
      <c r="FDS28" s="145"/>
      <c r="FDT28" s="146"/>
      <c r="FDU28" s="147"/>
      <c r="FDV28" s="145"/>
      <c r="FDW28" s="145"/>
      <c r="FDX28" s="145"/>
      <c r="FDY28" s="146"/>
      <c r="FDZ28" s="147"/>
      <c r="FEA28" s="145"/>
      <c r="FEB28" s="145"/>
      <c r="FEC28" s="145"/>
      <c r="FED28" s="146"/>
      <c r="FEE28" s="147"/>
      <c r="FEF28" s="145"/>
      <c r="FEG28" s="145"/>
      <c r="FEH28" s="145"/>
      <c r="FEI28" s="146"/>
      <c r="FEJ28" s="147"/>
      <c r="FEK28" s="145"/>
      <c r="FEL28" s="145"/>
      <c r="FEM28" s="145"/>
      <c r="FEN28" s="146"/>
      <c r="FEO28" s="147"/>
      <c r="FEP28" s="145"/>
      <c r="FEQ28" s="145"/>
      <c r="FER28" s="145"/>
      <c r="FES28" s="146"/>
      <c r="FET28" s="147"/>
      <c r="FEU28" s="145"/>
      <c r="FEV28" s="145"/>
      <c r="FEW28" s="145"/>
      <c r="FEX28" s="146"/>
      <c r="FEY28" s="147"/>
      <c r="FEZ28" s="145"/>
      <c r="FFA28" s="145"/>
      <c r="FFB28" s="145"/>
      <c r="FFC28" s="146"/>
      <c r="FFD28" s="147"/>
      <c r="FFE28" s="145"/>
      <c r="FFF28" s="145"/>
      <c r="FFG28" s="145"/>
      <c r="FFH28" s="146"/>
      <c r="FFI28" s="147"/>
      <c r="FFJ28" s="145"/>
      <c r="FFK28" s="145"/>
      <c r="FFL28" s="145"/>
      <c r="FFM28" s="146"/>
      <c r="FFN28" s="147"/>
      <c r="FFO28" s="145"/>
      <c r="FFP28" s="145"/>
      <c r="FFQ28" s="145"/>
      <c r="FFR28" s="146"/>
      <c r="FFS28" s="147"/>
      <c r="FFT28" s="145"/>
      <c r="FFU28" s="145"/>
      <c r="FFV28" s="145"/>
      <c r="FFW28" s="146"/>
      <c r="FFX28" s="147"/>
      <c r="FFY28" s="145"/>
      <c r="FFZ28" s="145"/>
      <c r="FGA28" s="145"/>
      <c r="FGB28" s="146"/>
      <c r="FGC28" s="147"/>
      <c r="FGD28" s="145"/>
      <c r="FGE28" s="145"/>
      <c r="FGF28" s="145"/>
      <c r="FGG28" s="146"/>
      <c r="FGH28" s="147"/>
      <c r="FGI28" s="145"/>
      <c r="FGJ28" s="145"/>
      <c r="FGK28" s="145"/>
      <c r="FGL28" s="146"/>
      <c r="FGM28" s="147"/>
      <c r="FGN28" s="145"/>
      <c r="FGO28" s="145"/>
      <c r="FGP28" s="145"/>
      <c r="FGQ28" s="146"/>
      <c r="FGR28" s="147"/>
      <c r="FGS28" s="145"/>
      <c r="FGT28" s="145"/>
      <c r="FGU28" s="145"/>
      <c r="FGV28" s="146"/>
      <c r="FGW28" s="147"/>
      <c r="FGX28" s="145"/>
      <c r="FGY28" s="145"/>
      <c r="FGZ28" s="145"/>
      <c r="FHA28" s="146"/>
      <c r="FHB28" s="147"/>
      <c r="FHC28" s="145"/>
      <c r="FHD28" s="145"/>
      <c r="FHE28" s="145"/>
      <c r="FHF28" s="146"/>
      <c r="FHG28" s="147"/>
      <c r="FHH28" s="145"/>
      <c r="FHI28" s="145"/>
      <c r="FHJ28" s="145"/>
      <c r="FHK28" s="146"/>
      <c r="FHL28" s="147"/>
      <c r="FHM28" s="145"/>
      <c r="FHN28" s="145"/>
      <c r="FHO28" s="145"/>
      <c r="FHP28" s="146"/>
      <c r="FHQ28" s="147"/>
      <c r="FHR28" s="145"/>
      <c r="FHS28" s="145"/>
      <c r="FHT28" s="145"/>
      <c r="FHU28" s="146"/>
      <c r="FHV28" s="147"/>
      <c r="FHW28" s="145"/>
      <c r="FHX28" s="145"/>
      <c r="FHY28" s="145"/>
      <c r="FHZ28" s="146"/>
      <c r="FIA28" s="147"/>
      <c r="FIB28" s="145"/>
      <c r="FIC28" s="145"/>
      <c r="FID28" s="145"/>
      <c r="FIE28" s="146"/>
      <c r="FIF28" s="147"/>
      <c r="FIG28" s="145"/>
      <c r="FIH28" s="145"/>
      <c r="FII28" s="145"/>
      <c r="FIJ28" s="146"/>
      <c r="FIK28" s="147"/>
      <c r="FIL28" s="145"/>
      <c r="FIM28" s="145"/>
      <c r="FIN28" s="145"/>
      <c r="FIO28" s="146"/>
      <c r="FIP28" s="147"/>
      <c r="FIQ28" s="145"/>
      <c r="FIR28" s="145"/>
      <c r="FIS28" s="145"/>
      <c r="FIT28" s="146"/>
      <c r="FIU28" s="147"/>
      <c r="FIV28" s="145"/>
      <c r="FIW28" s="145"/>
      <c r="FIX28" s="145"/>
      <c r="FIY28" s="146"/>
      <c r="FIZ28" s="147"/>
      <c r="FJA28" s="145"/>
      <c r="FJB28" s="145"/>
      <c r="FJC28" s="145"/>
      <c r="FJD28" s="146"/>
      <c r="FJE28" s="147"/>
      <c r="FJF28" s="145"/>
      <c r="FJG28" s="145"/>
      <c r="FJH28" s="145"/>
      <c r="FJI28" s="146"/>
      <c r="FJJ28" s="147"/>
      <c r="FJK28" s="145"/>
      <c r="FJL28" s="145"/>
      <c r="FJM28" s="145"/>
      <c r="FJN28" s="146"/>
      <c r="FJO28" s="147"/>
      <c r="FJP28" s="145"/>
      <c r="FJQ28" s="145"/>
      <c r="FJR28" s="145"/>
      <c r="FJS28" s="146"/>
      <c r="FJT28" s="147"/>
      <c r="FJU28" s="145"/>
      <c r="FJV28" s="145"/>
      <c r="FJW28" s="145"/>
      <c r="FJX28" s="146"/>
      <c r="FJY28" s="147"/>
      <c r="FJZ28" s="145"/>
      <c r="FKA28" s="145"/>
      <c r="FKB28" s="145"/>
      <c r="FKC28" s="146"/>
      <c r="FKD28" s="147"/>
      <c r="FKE28" s="145"/>
      <c r="FKF28" s="145"/>
      <c r="FKG28" s="145"/>
      <c r="FKH28" s="146"/>
      <c r="FKI28" s="147"/>
      <c r="FKJ28" s="145"/>
      <c r="FKK28" s="145"/>
      <c r="FKL28" s="145"/>
      <c r="FKM28" s="146"/>
      <c r="FKN28" s="147"/>
      <c r="FKO28" s="145"/>
      <c r="FKP28" s="145"/>
      <c r="FKQ28" s="145"/>
      <c r="FKR28" s="146"/>
      <c r="FKS28" s="147"/>
      <c r="FKT28" s="145"/>
      <c r="FKU28" s="145"/>
      <c r="FKV28" s="145"/>
      <c r="FKW28" s="146"/>
      <c r="FKX28" s="147"/>
      <c r="FKY28" s="145"/>
      <c r="FKZ28" s="145"/>
      <c r="FLA28" s="145"/>
      <c r="FLB28" s="146"/>
      <c r="FLC28" s="147"/>
      <c r="FLD28" s="145"/>
      <c r="FLE28" s="145"/>
      <c r="FLF28" s="145"/>
      <c r="FLG28" s="146"/>
      <c r="FLH28" s="147"/>
      <c r="FLI28" s="145"/>
      <c r="FLJ28" s="145"/>
      <c r="FLK28" s="145"/>
      <c r="FLL28" s="146"/>
      <c r="FLM28" s="147"/>
      <c r="FLN28" s="145"/>
      <c r="FLO28" s="145"/>
      <c r="FLP28" s="145"/>
      <c r="FLQ28" s="146"/>
      <c r="FLR28" s="147"/>
      <c r="FLS28" s="145"/>
      <c r="FLT28" s="145"/>
      <c r="FLU28" s="145"/>
      <c r="FLV28" s="146"/>
      <c r="FLW28" s="147"/>
      <c r="FLX28" s="145"/>
      <c r="FLY28" s="145"/>
      <c r="FLZ28" s="145"/>
      <c r="FMA28" s="146"/>
      <c r="FMB28" s="147"/>
      <c r="FMC28" s="145"/>
      <c r="FMD28" s="145"/>
      <c r="FME28" s="145"/>
      <c r="FMF28" s="146"/>
      <c r="FMG28" s="147"/>
      <c r="FMH28" s="145"/>
      <c r="FMI28" s="145"/>
      <c r="FMJ28" s="145"/>
      <c r="FMK28" s="146"/>
      <c r="FML28" s="147"/>
      <c r="FMM28" s="145"/>
      <c r="FMN28" s="145"/>
      <c r="FMO28" s="145"/>
      <c r="FMP28" s="146"/>
      <c r="FMQ28" s="147"/>
      <c r="FMR28" s="145"/>
      <c r="FMS28" s="145"/>
      <c r="FMT28" s="145"/>
      <c r="FMU28" s="146"/>
      <c r="FMV28" s="147"/>
      <c r="FMW28" s="145"/>
      <c r="FMX28" s="145"/>
      <c r="FMY28" s="145"/>
      <c r="FMZ28" s="146"/>
      <c r="FNA28" s="147"/>
      <c r="FNB28" s="145"/>
      <c r="FNC28" s="145"/>
      <c r="FND28" s="145"/>
      <c r="FNE28" s="146"/>
      <c r="FNF28" s="147"/>
      <c r="FNG28" s="145"/>
      <c r="FNH28" s="145"/>
      <c r="FNI28" s="145"/>
      <c r="FNJ28" s="146"/>
      <c r="FNK28" s="147"/>
      <c r="FNL28" s="145"/>
      <c r="FNM28" s="145"/>
      <c r="FNN28" s="145"/>
      <c r="FNO28" s="146"/>
      <c r="FNP28" s="147"/>
      <c r="FNQ28" s="145"/>
      <c r="FNR28" s="145"/>
      <c r="FNS28" s="145"/>
      <c r="FNT28" s="146"/>
      <c r="FNU28" s="147"/>
      <c r="FNV28" s="145"/>
      <c r="FNW28" s="145"/>
      <c r="FNX28" s="145"/>
      <c r="FNY28" s="146"/>
      <c r="FNZ28" s="147"/>
      <c r="FOA28" s="145"/>
      <c r="FOB28" s="145"/>
      <c r="FOC28" s="145"/>
      <c r="FOD28" s="146"/>
      <c r="FOE28" s="147"/>
      <c r="FOF28" s="145"/>
      <c r="FOG28" s="145"/>
      <c r="FOH28" s="145"/>
      <c r="FOI28" s="146"/>
      <c r="FOJ28" s="147"/>
      <c r="FOK28" s="145"/>
      <c r="FOL28" s="145"/>
      <c r="FOM28" s="145"/>
      <c r="FON28" s="146"/>
      <c r="FOO28" s="147"/>
      <c r="FOP28" s="145"/>
      <c r="FOQ28" s="145"/>
      <c r="FOR28" s="145"/>
      <c r="FOS28" s="146"/>
      <c r="FOT28" s="147"/>
      <c r="FOU28" s="145"/>
      <c r="FOV28" s="145"/>
      <c r="FOW28" s="145"/>
      <c r="FOX28" s="146"/>
      <c r="FOY28" s="147"/>
      <c r="FOZ28" s="145"/>
      <c r="FPA28" s="145"/>
      <c r="FPB28" s="145"/>
      <c r="FPC28" s="146"/>
      <c r="FPD28" s="147"/>
      <c r="FPE28" s="145"/>
      <c r="FPF28" s="145"/>
      <c r="FPG28" s="145"/>
      <c r="FPH28" s="146"/>
      <c r="FPI28" s="147"/>
      <c r="FPJ28" s="145"/>
      <c r="FPK28" s="145"/>
      <c r="FPL28" s="145"/>
      <c r="FPM28" s="146"/>
      <c r="FPN28" s="147"/>
      <c r="FPO28" s="145"/>
      <c r="FPP28" s="145"/>
      <c r="FPQ28" s="145"/>
      <c r="FPR28" s="146"/>
      <c r="FPS28" s="147"/>
      <c r="FPT28" s="145"/>
      <c r="FPU28" s="145"/>
      <c r="FPV28" s="145"/>
      <c r="FPW28" s="146"/>
      <c r="FPX28" s="147"/>
      <c r="FPY28" s="145"/>
      <c r="FPZ28" s="145"/>
      <c r="FQA28" s="145"/>
      <c r="FQB28" s="146"/>
      <c r="FQC28" s="147"/>
      <c r="FQD28" s="145"/>
      <c r="FQE28" s="145"/>
      <c r="FQF28" s="145"/>
      <c r="FQG28" s="146"/>
      <c r="FQH28" s="147"/>
      <c r="FQI28" s="145"/>
      <c r="FQJ28" s="145"/>
      <c r="FQK28" s="145"/>
      <c r="FQL28" s="146"/>
      <c r="FQM28" s="147"/>
      <c r="FQN28" s="145"/>
      <c r="FQO28" s="145"/>
      <c r="FQP28" s="145"/>
      <c r="FQQ28" s="146"/>
      <c r="FQR28" s="147"/>
      <c r="FQS28" s="145"/>
      <c r="FQT28" s="145"/>
      <c r="FQU28" s="145"/>
      <c r="FQV28" s="146"/>
      <c r="FQW28" s="147"/>
      <c r="FQX28" s="145"/>
      <c r="FQY28" s="145"/>
      <c r="FQZ28" s="145"/>
      <c r="FRA28" s="146"/>
      <c r="FRB28" s="147"/>
      <c r="FRC28" s="145"/>
      <c r="FRD28" s="145"/>
      <c r="FRE28" s="145"/>
      <c r="FRF28" s="146"/>
      <c r="FRG28" s="147"/>
      <c r="FRH28" s="145"/>
      <c r="FRI28" s="145"/>
      <c r="FRJ28" s="145"/>
      <c r="FRK28" s="146"/>
      <c r="FRL28" s="147"/>
      <c r="FRM28" s="145"/>
      <c r="FRN28" s="145"/>
      <c r="FRO28" s="145"/>
      <c r="FRP28" s="146"/>
      <c r="FRQ28" s="147"/>
      <c r="FRR28" s="145"/>
      <c r="FRS28" s="145"/>
      <c r="FRT28" s="145"/>
      <c r="FRU28" s="146"/>
      <c r="FRV28" s="147"/>
      <c r="FRW28" s="145"/>
      <c r="FRX28" s="145"/>
      <c r="FRY28" s="145"/>
      <c r="FRZ28" s="146"/>
      <c r="FSA28" s="147"/>
      <c r="FSB28" s="145"/>
      <c r="FSC28" s="145"/>
      <c r="FSD28" s="145"/>
      <c r="FSE28" s="146"/>
      <c r="FSF28" s="147"/>
      <c r="FSG28" s="145"/>
      <c r="FSH28" s="145"/>
      <c r="FSI28" s="145"/>
      <c r="FSJ28" s="146"/>
      <c r="FSK28" s="147"/>
      <c r="FSL28" s="145"/>
      <c r="FSM28" s="145"/>
      <c r="FSN28" s="145"/>
      <c r="FSO28" s="146"/>
      <c r="FSP28" s="147"/>
      <c r="FSQ28" s="145"/>
      <c r="FSR28" s="145"/>
      <c r="FSS28" s="145"/>
      <c r="FST28" s="146"/>
      <c r="FSU28" s="147"/>
      <c r="FSV28" s="145"/>
      <c r="FSW28" s="145"/>
      <c r="FSX28" s="145"/>
      <c r="FSY28" s="146"/>
      <c r="FSZ28" s="147"/>
      <c r="FTA28" s="145"/>
      <c r="FTB28" s="145"/>
      <c r="FTC28" s="145"/>
      <c r="FTD28" s="146"/>
      <c r="FTE28" s="147"/>
      <c r="FTF28" s="145"/>
      <c r="FTG28" s="145"/>
      <c r="FTH28" s="145"/>
      <c r="FTI28" s="146"/>
      <c r="FTJ28" s="147"/>
      <c r="FTK28" s="145"/>
      <c r="FTL28" s="145"/>
      <c r="FTM28" s="145"/>
      <c r="FTN28" s="146"/>
      <c r="FTO28" s="147"/>
      <c r="FTP28" s="145"/>
      <c r="FTQ28" s="145"/>
      <c r="FTR28" s="145"/>
      <c r="FTS28" s="146"/>
      <c r="FTT28" s="147"/>
      <c r="FTU28" s="145"/>
      <c r="FTV28" s="145"/>
      <c r="FTW28" s="145"/>
      <c r="FTX28" s="146"/>
      <c r="FTY28" s="147"/>
      <c r="FTZ28" s="145"/>
      <c r="FUA28" s="145"/>
      <c r="FUB28" s="145"/>
      <c r="FUC28" s="146"/>
      <c r="FUD28" s="147"/>
      <c r="FUE28" s="145"/>
      <c r="FUF28" s="145"/>
      <c r="FUG28" s="145"/>
      <c r="FUH28" s="146"/>
      <c r="FUI28" s="147"/>
      <c r="FUJ28" s="145"/>
      <c r="FUK28" s="145"/>
      <c r="FUL28" s="145"/>
      <c r="FUM28" s="146"/>
      <c r="FUN28" s="147"/>
      <c r="FUO28" s="145"/>
      <c r="FUP28" s="145"/>
      <c r="FUQ28" s="145"/>
      <c r="FUR28" s="146"/>
      <c r="FUS28" s="147"/>
      <c r="FUT28" s="145"/>
      <c r="FUU28" s="145"/>
      <c r="FUV28" s="145"/>
      <c r="FUW28" s="146"/>
      <c r="FUX28" s="147"/>
      <c r="FUY28" s="145"/>
      <c r="FUZ28" s="145"/>
      <c r="FVA28" s="145"/>
      <c r="FVB28" s="146"/>
      <c r="FVC28" s="147"/>
      <c r="FVD28" s="145"/>
      <c r="FVE28" s="145"/>
      <c r="FVF28" s="145"/>
      <c r="FVG28" s="146"/>
      <c r="FVH28" s="147"/>
      <c r="FVI28" s="145"/>
      <c r="FVJ28" s="145"/>
      <c r="FVK28" s="145"/>
      <c r="FVL28" s="146"/>
      <c r="FVM28" s="147"/>
      <c r="FVN28" s="145"/>
      <c r="FVO28" s="145"/>
      <c r="FVP28" s="145"/>
      <c r="FVQ28" s="146"/>
      <c r="FVR28" s="147"/>
      <c r="FVS28" s="145"/>
      <c r="FVT28" s="145"/>
      <c r="FVU28" s="145"/>
      <c r="FVV28" s="146"/>
      <c r="FVW28" s="147"/>
      <c r="FVX28" s="145"/>
      <c r="FVY28" s="145"/>
      <c r="FVZ28" s="145"/>
      <c r="FWA28" s="146"/>
      <c r="FWB28" s="147"/>
      <c r="FWC28" s="145"/>
      <c r="FWD28" s="145"/>
      <c r="FWE28" s="145"/>
      <c r="FWF28" s="146"/>
      <c r="FWG28" s="147"/>
      <c r="FWH28" s="145"/>
      <c r="FWI28" s="145"/>
      <c r="FWJ28" s="145"/>
      <c r="FWK28" s="146"/>
      <c r="FWL28" s="147"/>
      <c r="FWM28" s="145"/>
      <c r="FWN28" s="145"/>
      <c r="FWO28" s="145"/>
      <c r="FWP28" s="146"/>
      <c r="FWQ28" s="147"/>
      <c r="FWR28" s="145"/>
      <c r="FWS28" s="145"/>
      <c r="FWT28" s="145"/>
      <c r="FWU28" s="146"/>
      <c r="FWV28" s="147"/>
      <c r="FWW28" s="145"/>
      <c r="FWX28" s="145"/>
      <c r="FWY28" s="145"/>
      <c r="FWZ28" s="146"/>
      <c r="FXA28" s="147"/>
      <c r="FXB28" s="145"/>
      <c r="FXC28" s="145"/>
      <c r="FXD28" s="145"/>
      <c r="FXE28" s="146"/>
      <c r="FXF28" s="147"/>
      <c r="FXG28" s="145"/>
      <c r="FXH28" s="145"/>
      <c r="FXI28" s="145"/>
      <c r="FXJ28" s="146"/>
      <c r="FXK28" s="147"/>
      <c r="FXL28" s="145"/>
      <c r="FXM28" s="145"/>
      <c r="FXN28" s="145"/>
      <c r="FXO28" s="146"/>
      <c r="FXP28" s="147"/>
      <c r="FXQ28" s="145"/>
      <c r="FXR28" s="145"/>
      <c r="FXS28" s="145"/>
      <c r="FXT28" s="146"/>
      <c r="FXU28" s="147"/>
      <c r="FXV28" s="145"/>
      <c r="FXW28" s="145"/>
      <c r="FXX28" s="145"/>
      <c r="FXY28" s="146"/>
      <c r="FXZ28" s="147"/>
      <c r="FYA28" s="145"/>
      <c r="FYB28" s="145"/>
      <c r="FYC28" s="145"/>
      <c r="FYD28" s="146"/>
      <c r="FYE28" s="147"/>
      <c r="FYF28" s="145"/>
      <c r="FYG28" s="145"/>
      <c r="FYH28" s="145"/>
      <c r="FYI28" s="146"/>
      <c r="FYJ28" s="147"/>
      <c r="FYK28" s="145"/>
      <c r="FYL28" s="145"/>
      <c r="FYM28" s="145"/>
      <c r="FYN28" s="146"/>
      <c r="FYO28" s="147"/>
      <c r="FYP28" s="145"/>
      <c r="FYQ28" s="145"/>
      <c r="FYR28" s="145"/>
      <c r="FYS28" s="146"/>
      <c r="FYT28" s="147"/>
      <c r="FYU28" s="145"/>
      <c r="FYV28" s="145"/>
      <c r="FYW28" s="145"/>
      <c r="FYX28" s="146"/>
      <c r="FYY28" s="147"/>
      <c r="FYZ28" s="145"/>
      <c r="FZA28" s="145"/>
      <c r="FZB28" s="145"/>
      <c r="FZC28" s="146"/>
      <c r="FZD28" s="147"/>
      <c r="FZE28" s="145"/>
      <c r="FZF28" s="145"/>
      <c r="FZG28" s="145"/>
      <c r="FZH28" s="146"/>
      <c r="FZI28" s="147"/>
      <c r="FZJ28" s="145"/>
      <c r="FZK28" s="145"/>
      <c r="FZL28" s="145"/>
      <c r="FZM28" s="146"/>
      <c r="FZN28" s="147"/>
      <c r="FZO28" s="145"/>
      <c r="FZP28" s="145"/>
      <c r="FZQ28" s="145"/>
      <c r="FZR28" s="146"/>
      <c r="FZS28" s="147"/>
      <c r="FZT28" s="145"/>
      <c r="FZU28" s="145"/>
      <c r="FZV28" s="145"/>
      <c r="FZW28" s="146"/>
      <c r="FZX28" s="147"/>
      <c r="FZY28" s="145"/>
      <c r="FZZ28" s="145"/>
      <c r="GAA28" s="145"/>
      <c r="GAB28" s="146"/>
      <c r="GAC28" s="147"/>
      <c r="GAD28" s="145"/>
      <c r="GAE28" s="145"/>
      <c r="GAF28" s="145"/>
      <c r="GAG28" s="146"/>
      <c r="GAH28" s="147"/>
      <c r="GAI28" s="145"/>
      <c r="GAJ28" s="145"/>
      <c r="GAK28" s="145"/>
      <c r="GAL28" s="146"/>
      <c r="GAM28" s="147"/>
      <c r="GAN28" s="145"/>
      <c r="GAO28" s="145"/>
      <c r="GAP28" s="145"/>
      <c r="GAQ28" s="146"/>
      <c r="GAR28" s="147"/>
      <c r="GAS28" s="145"/>
      <c r="GAT28" s="145"/>
      <c r="GAU28" s="145"/>
      <c r="GAV28" s="146"/>
      <c r="GAW28" s="147"/>
      <c r="GAX28" s="145"/>
      <c r="GAY28" s="145"/>
      <c r="GAZ28" s="145"/>
      <c r="GBA28" s="146"/>
      <c r="GBB28" s="147"/>
      <c r="GBC28" s="145"/>
      <c r="GBD28" s="145"/>
      <c r="GBE28" s="145"/>
      <c r="GBF28" s="146"/>
      <c r="GBG28" s="147"/>
      <c r="GBH28" s="145"/>
      <c r="GBI28" s="145"/>
      <c r="GBJ28" s="145"/>
      <c r="GBK28" s="146"/>
      <c r="GBL28" s="147"/>
      <c r="GBM28" s="145"/>
      <c r="GBN28" s="145"/>
      <c r="GBO28" s="145"/>
      <c r="GBP28" s="146"/>
      <c r="GBQ28" s="147"/>
      <c r="GBR28" s="145"/>
      <c r="GBS28" s="145"/>
      <c r="GBT28" s="145"/>
      <c r="GBU28" s="146"/>
      <c r="GBV28" s="147"/>
      <c r="GBW28" s="145"/>
      <c r="GBX28" s="145"/>
      <c r="GBY28" s="145"/>
      <c r="GBZ28" s="146"/>
      <c r="GCA28" s="147"/>
      <c r="GCB28" s="145"/>
      <c r="GCC28" s="145"/>
      <c r="GCD28" s="145"/>
      <c r="GCE28" s="146"/>
      <c r="GCF28" s="147"/>
      <c r="GCG28" s="145"/>
      <c r="GCH28" s="145"/>
      <c r="GCI28" s="145"/>
      <c r="GCJ28" s="146"/>
      <c r="GCK28" s="147"/>
      <c r="GCL28" s="145"/>
      <c r="GCM28" s="145"/>
      <c r="GCN28" s="145"/>
      <c r="GCO28" s="146"/>
      <c r="GCP28" s="147"/>
      <c r="GCQ28" s="145"/>
      <c r="GCR28" s="145"/>
      <c r="GCS28" s="145"/>
      <c r="GCT28" s="146"/>
      <c r="GCU28" s="147"/>
      <c r="GCV28" s="145"/>
      <c r="GCW28" s="145"/>
      <c r="GCX28" s="145"/>
      <c r="GCY28" s="146"/>
      <c r="GCZ28" s="147"/>
      <c r="GDA28" s="145"/>
      <c r="GDB28" s="145"/>
      <c r="GDC28" s="145"/>
      <c r="GDD28" s="146"/>
      <c r="GDE28" s="147"/>
      <c r="GDF28" s="145"/>
      <c r="GDG28" s="145"/>
      <c r="GDH28" s="145"/>
      <c r="GDI28" s="146"/>
      <c r="GDJ28" s="147"/>
      <c r="GDK28" s="145"/>
      <c r="GDL28" s="145"/>
      <c r="GDM28" s="145"/>
      <c r="GDN28" s="146"/>
      <c r="GDO28" s="147"/>
      <c r="GDP28" s="145"/>
      <c r="GDQ28" s="145"/>
      <c r="GDR28" s="145"/>
      <c r="GDS28" s="146"/>
      <c r="GDT28" s="147"/>
      <c r="GDU28" s="145"/>
      <c r="GDV28" s="145"/>
      <c r="GDW28" s="145"/>
      <c r="GDX28" s="146"/>
      <c r="GDY28" s="147"/>
      <c r="GDZ28" s="145"/>
      <c r="GEA28" s="145"/>
      <c r="GEB28" s="145"/>
      <c r="GEC28" s="146"/>
      <c r="GED28" s="147"/>
      <c r="GEE28" s="145"/>
      <c r="GEF28" s="145"/>
      <c r="GEG28" s="145"/>
      <c r="GEH28" s="146"/>
      <c r="GEI28" s="147"/>
      <c r="GEJ28" s="145"/>
      <c r="GEK28" s="145"/>
      <c r="GEL28" s="145"/>
      <c r="GEM28" s="146"/>
      <c r="GEN28" s="147"/>
      <c r="GEO28" s="145"/>
      <c r="GEP28" s="145"/>
      <c r="GEQ28" s="145"/>
      <c r="GER28" s="146"/>
      <c r="GES28" s="147"/>
      <c r="GET28" s="145"/>
      <c r="GEU28" s="145"/>
      <c r="GEV28" s="145"/>
      <c r="GEW28" s="146"/>
      <c r="GEX28" s="147"/>
      <c r="GEY28" s="145"/>
      <c r="GEZ28" s="145"/>
      <c r="GFA28" s="145"/>
      <c r="GFB28" s="146"/>
      <c r="GFC28" s="147"/>
      <c r="GFD28" s="145"/>
      <c r="GFE28" s="145"/>
      <c r="GFF28" s="145"/>
      <c r="GFG28" s="146"/>
      <c r="GFH28" s="147"/>
      <c r="GFI28" s="145"/>
      <c r="GFJ28" s="145"/>
      <c r="GFK28" s="145"/>
      <c r="GFL28" s="146"/>
      <c r="GFM28" s="147"/>
      <c r="GFN28" s="145"/>
      <c r="GFO28" s="145"/>
      <c r="GFP28" s="145"/>
      <c r="GFQ28" s="146"/>
      <c r="GFR28" s="147"/>
      <c r="GFS28" s="145"/>
      <c r="GFT28" s="145"/>
      <c r="GFU28" s="145"/>
      <c r="GFV28" s="146"/>
      <c r="GFW28" s="147"/>
      <c r="GFX28" s="145"/>
      <c r="GFY28" s="145"/>
      <c r="GFZ28" s="145"/>
      <c r="GGA28" s="146"/>
      <c r="GGB28" s="147"/>
      <c r="GGC28" s="145"/>
      <c r="GGD28" s="145"/>
      <c r="GGE28" s="145"/>
      <c r="GGF28" s="146"/>
      <c r="GGG28" s="147"/>
      <c r="GGH28" s="145"/>
      <c r="GGI28" s="145"/>
      <c r="GGJ28" s="145"/>
      <c r="GGK28" s="146"/>
      <c r="GGL28" s="147"/>
      <c r="GGM28" s="145"/>
      <c r="GGN28" s="145"/>
      <c r="GGO28" s="145"/>
      <c r="GGP28" s="146"/>
      <c r="GGQ28" s="147"/>
      <c r="GGR28" s="145"/>
      <c r="GGS28" s="145"/>
      <c r="GGT28" s="145"/>
      <c r="GGU28" s="146"/>
      <c r="GGV28" s="147"/>
      <c r="GGW28" s="145"/>
      <c r="GGX28" s="145"/>
      <c r="GGY28" s="145"/>
      <c r="GGZ28" s="146"/>
      <c r="GHA28" s="147"/>
      <c r="GHB28" s="145"/>
      <c r="GHC28" s="145"/>
      <c r="GHD28" s="145"/>
      <c r="GHE28" s="146"/>
      <c r="GHF28" s="147"/>
      <c r="GHG28" s="145"/>
      <c r="GHH28" s="145"/>
      <c r="GHI28" s="145"/>
      <c r="GHJ28" s="146"/>
      <c r="GHK28" s="147"/>
      <c r="GHL28" s="145"/>
      <c r="GHM28" s="145"/>
      <c r="GHN28" s="145"/>
      <c r="GHO28" s="146"/>
      <c r="GHP28" s="147"/>
      <c r="GHQ28" s="145"/>
      <c r="GHR28" s="145"/>
      <c r="GHS28" s="145"/>
      <c r="GHT28" s="146"/>
      <c r="GHU28" s="147"/>
      <c r="GHV28" s="145"/>
      <c r="GHW28" s="145"/>
      <c r="GHX28" s="145"/>
      <c r="GHY28" s="146"/>
      <c r="GHZ28" s="147"/>
      <c r="GIA28" s="145"/>
      <c r="GIB28" s="145"/>
      <c r="GIC28" s="145"/>
      <c r="GID28" s="146"/>
      <c r="GIE28" s="147"/>
      <c r="GIF28" s="145"/>
      <c r="GIG28" s="145"/>
      <c r="GIH28" s="145"/>
      <c r="GII28" s="146"/>
      <c r="GIJ28" s="147"/>
      <c r="GIK28" s="145"/>
      <c r="GIL28" s="145"/>
      <c r="GIM28" s="145"/>
      <c r="GIN28" s="146"/>
      <c r="GIO28" s="147"/>
      <c r="GIP28" s="145"/>
      <c r="GIQ28" s="145"/>
      <c r="GIR28" s="145"/>
      <c r="GIS28" s="146"/>
      <c r="GIT28" s="147"/>
      <c r="GIU28" s="145"/>
      <c r="GIV28" s="145"/>
      <c r="GIW28" s="145"/>
      <c r="GIX28" s="146"/>
      <c r="GIY28" s="147"/>
      <c r="GIZ28" s="145"/>
      <c r="GJA28" s="145"/>
      <c r="GJB28" s="145"/>
      <c r="GJC28" s="146"/>
      <c r="GJD28" s="147"/>
      <c r="GJE28" s="145"/>
      <c r="GJF28" s="145"/>
      <c r="GJG28" s="145"/>
      <c r="GJH28" s="146"/>
      <c r="GJI28" s="147"/>
      <c r="GJJ28" s="145"/>
      <c r="GJK28" s="145"/>
      <c r="GJL28" s="145"/>
      <c r="GJM28" s="146"/>
      <c r="GJN28" s="147"/>
      <c r="GJO28" s="145"/>
      <c r="GJP28" s="145"/>
      <c r="GJQ28" s="145"/>
      <c r="GJR28" s="146"/>
      <c r="GJS28" s="147"/>
      <c r="GJT28" s="145"/>
      <c r="GJU28" s="145"/>
      <c r="GJV28" s="145"/>
      <c r="GJW28" s="146"/>
      <c r="GJX28" s="147"/>
      <c r="GJY28" s="145"/>
      <c r="GJZ28" s="145"/>
      <c r="GKA28" s="145"/>
      <c r="GKB28" s="146"/>
      <c r="GKC28" s="147"/>
      <c r="GKD28" s="145"/>
      <c r="GKE28" s="145"/>
      <c r="GKF28" s="145"/>
      <c r="GKG28" s="146"/>
      <c r="GKH28" s="147"/>
      <c r="GKI28" s="145"/>
      <c r="GKJ28" s="145"/>
      <c r="GKK28" s="145"/>
      <c r="GKL28" s="146"/>
      <c r="GKM28" s="147"/>
      <c r="GKN28" s="145"/>
      <c r="GKO28" s="145"/>
      <c r="GKP28" s="145"/>
      <c r="GKQ28" s="146"/>
      <c r="GKR28" s="147"/>
      <c r="GKS28" s="145"/>
      <c r="GKT28" s="145"/>
      <c r="GKU28" s="145"/>
      <c r="GKV28" s="146"/>
      <c r="GKW28" s="147"/>
      <c r="GKX28" s="145"/>
      <c r="GKY28" s="145"/>
      <c r="GKZ28" s="145"/>
      <c r="GLA28" s="146"/>
      <c r="GLB28" s="147"/>
      <c r="GLC28" s="145"/>
      <c r="GLD28" s="145"/>
      <c r="GLE28" s="145"/>
      <c r="GLF28" s="146"/>
      <c r="GLG28" s="147"/>
      <c r="GLH28" s="145"/>
      <c r="GLI28" s="145"/>
      <c r="GLJ28" s="145"/>
      <c r="GLK28" s="146"/>
      <c r="GLL28" s="147"/>
      <c r="GLM28" s="145"/>
      <c r="GLN28" s="145"/>
      <c r="GLO28" s="145"/>
      <c r="GLP28" s="146"/>
      <c r="GLQ28" s="147"/>
      <c r="GLR28" s="145"/>
      <c r="GLS28" s="145"/>
      <c r="GLT28" s="145"/>
      <c r="GLU28" s="146"/>
      <c r="GLV28" s="147"/>
      <c r="GLW28" s="145"/>
      <c r="GLX28" s="145"/>
      <c r="GLY28" s="145"/>
      <c r="GLZ28" s="146"/>
      <c r="GMA28" s="147"/>
      <c r="GMB28" s="145"/>
      <c r="GMC28" s="145"/>
      <c r="GMD28" s="145"/>
      <c r="GME28" s="146"/>
      <c r="GMF28" s="147"/>
      <c r="GMG28" s="145"/>
      <c r="GMH28" s="145"/>
      <c r="GMI28" s="145"/>
      <c r="GMJ28" s="146"/>
      <c r="GMK28" s="147"/>
      <c r="GML28" s="145"/>
      <c r="GMM28" s="145"/>
      <c r="GMN28" s="145"/>
      <c r="GMO28" s="146"/>
      <c r="GMP28" s="147"/>
      <c r="GMQ28" s="145"/>
      <c r="GMR28" s="145"/>
      <c r="GMS28" s="145"/>
      <c r="GMT28" s="146"/>
      <c r="GMU28" s="147"/>
      <c r="GMV28" s="145"/>
      <c r="GMW28" s="145"/>
      <c r="GMX28" s="145"/>
      <c r="GMY28" s="146"/>
      <c r="GMZ28" s="147"/>
      <c r="GNA28" s="145"/>
      <c r="GNB28" s="145"/>
      <c r="GNC28" s="145"/>
      <c r="GND28" s="146"/>
      <c r="GNE28" s="147"/>
      <c r="GNF28" s="145"/>
      <c r="GNG28" s="145"/>
      <c r="GNH28" s="145"/>
      <c r="GNI28" s="146"/>
      <c r="GNJ28" s="147"/>
      <c r="GNK28" s="145"/>
      <c r="GNL28" s="145"/>
      <c r="GNM28" s="145"/>
      <c r="GNN28" s="146"/>
      <c r="GNO28" s="147"/>
      <c r="GNP28" s="145"/>
      <c r="GNQ28" s="145"/>
      <c r="GNR28" s="145"/>
      <c r="GNS28" s="146"/>
      <c r="GNT28" s="147"/>
      <c r="GNU28" s="145"/>
      <c r="GNV28" s="145"/>
      <c r="GNW28" s="145"/>
      <c r="GNX28" s="146"/>
      <c r="GNY28" s="147"/>
      <c r="GNZ28" s="145"/>
      <c r="GOA28" s="145"/>
      <c r="GOB28" s="145"/>
      <c r="GOC28" s="146"/>
      <c r="GOD28" s="147"/>
      <c r="GOE28" s="145"/>
      <c r="GOF28" s="145"/>
      <c r="GOG28" s="145"/>
      <c r="GOH28" s="146"/>
      <c r="GOI28" s="147"/>
      <c r="GOJ28" s="145"/>
      <c r="GOK28" s="145"/>
      <c r="GOL28" s="145"/>
      <c r="GOM28" s="146"/>
      <c r="GON28" s="147"/>
      <c r="GOO28" s="145"/>
      <c r="GOP28" s="145"/>
      <c r="GOQ28" s="145"/>
      <c r="GOR28" s="146"/>
      <c r="GOS28" s="147"/>
      <c r="GOT28" s="145"/>
      <c r="GOU28" s="145"/>
      <c r="GOV28" s="145"/>
      <c r="GOW28" s="146"/>
      <c r="GOX28" s="147"/>
      <c r="GOY28" s="145"/>
      <c r="GOZ28" s="145"/>
      <c r="GPA28" s="145"/>
      <c r="GPB28" s="146"/>
      <c r="GPC28" s="147"/>
      <c r="GPD28" s="145"/>
      <c r="GPE28" s="145"/>
      <c r="GPF28" s="145"/>
      <c r="GPG28" s="146"/>
      <c r="GPH28" s="147"/>
      <c r="GPI28" s="145"/>
      <c r="GPJ28" s="145"/>
      <c r="GPK28" s="145"/>
      <c r="GPL28" s="146"/>
      <c r="GPM28" s="147"/>
      <c r="GPN28" s="145"/>
      <c r="GPO28" s="145"/>
      <c r="GPP28" s="145"/>
      <c r="GPQ28" s="146"/>
      <c r="GPR28" s="147"/>
      <c r="GPS28" s="145"/>
      <c r="GPT28" s="145"/>
      <c r="GPU28" s="145"/>
      <c r="GPV28" s="146"/>
      <c r="GPW28" s="147"/>
      <c r="GPX28" s="145"/>
      <c r="GPY28" s="145"/>
      <c r="GPZ28" s="145"/>
      <c r="GQA28" s="146"/>
      <c r="GQB28" s="147"/>
      <c r="GQC28" s="145"/>
      <c r="GQD28" s="145"/>
      <c r="GQE28" s="145"/>
      <c r="GQF28" s="146"/>
      <c r="GQG28" s="147"/>
      <c r="GQH28" s="145"/>
      <c r="GQI28" s="145"/>
      <c r="GQJ28" s="145"/>
      <c r="GQK28" s="146"/>
      <c r="GQL28" s="147"/>
      <c r="GQM28" s="145"/>
      <c r="GQN28" s="145"/>
      <c r="GQO28" s="145"/>
      <c r="GQP28" s="146"/>
      <c r="GQQ28" s="147"/>
      <c r="GQR28" s="145"/>
      <c r="GQS28" s="145"/>
      <c r="GQT28" s="145"/>
      <c r="GQU28" s="146"/>
      <c r="GQV28" s="147"/>
      <c r="GQW28" s="145"/>
      <c r="GQX28" s="145"/>
      <c r="GQY28" s="145"/>
      <c r="GQZ28" s="146"/>
      <c r="GRA28" s="147"/>
      <c r="GRB28" s="145"/>
      <c r="GRC28" s="145"/>
      <c r="GRD28" s="145"/>
      <c r="GRE28" s="146"/>
      <c r="GRF28" s="147"/>
      <c r="GRG28" s="145"/>
      <c r="GRH28" s="145"/>
      <c r="GRI28" s="145"/>
      <c r="GRJ28" s="146"/>
      <c r="GRK28" s="147"/>
      <c r="GRL28" s="145"/>
      <c r="GRM28" s="145"/>
      <c r="GRN28" s="145"/>
      <c r="GRO28" s="146"/>
      <c r="GRP28" s="147"/>
      <c r="GRQ28" s="145"/>
      <c r="GRR28" s="145"/>
      <c r="GRS28" s="145"/>
      <c r="GRT28" s="146"/>
      <c r="GRU28" s="147"/>
      <c r="GRV28" s="145"/>
      <c r="GRW28" s="145"/>
      <c r="GRX28" s="145"/>
      <c r="GRY28" s="146"/>
      <c r="GRZ28" s="147"/>
      <c r="GSA28" s="145"/>
      <c r="GSB28" s="145"/>
      <c r="GSC28" s="145"/>
      <c r="GSD28" s="146"/>
      <c r="GSE28" s="147"/>
      <c r="GSF28" s="145"/>
      <c r="GSG28" s="145"/>
      <c r="GSH28" s="145"/>
      <c r="GSI28" s="146"/>
      <c r="GSJ28" s="147"/>
      <c r="GSK28" s="145"/>
      <c r="GSL28" s="145"/>
      <c r="GSM28" s="145"/>
      <c r="GSN28" s="146"/>
      <c r="GSO28" s="147"/>
      <c r="GSP28" s="145"/>
      <c r="GSQ28" s="145"/>
      <c r="GSR28" s="145"/>
      <c r="GSS28" s="146"/>
      <c r="GST28" s="147"/>
      <c r="GSU28" s="145"/>
      <c r="GSV28" s="145"/>
      <c r="GSW28" s="145"/>
      <c r="GSX28" s="146"/>
      <c r="GSY28" s="147"/>
      <c r="GSZ28" s="145"/>
      <c r="GTA28" s="145"/>
      <c r="GTB28" s="145"/>
      <c r="GTC28" s="146"/>
      <c r="GTD28" s="147"/>
      <c r="GTE28" s="145"/>
      <c r="GTF28" s="145"/>
      <c r="GTG28" s="145"/>
      <c r="GTH28" s="146"/>
      <c r="GTI28" s="147"/>
      <c r="GTJ28" s="145"/>
      <c r="GTK28" s="145"/>
      <c r="GTL28" s="145"/>
      <c r="GTM28" s="146"/>
      <c r="GTN28" s="147"/>
      <c r="GTO28" s="145"/>
      <c r="GTP28" s="145"/>
      <c r="GTQ28" s="145"/>
      <c r="GTR28" s="146"/>
      <c r="GTS28" s="147"/>
      <c r="GTT28" s="145"/>
      <c r="GTU28" s="145"/>
      <c r="GTV28" s="145"/>
      <c r="GTW28" s="146"/>
      <c r="GTX28" s="147"/>
      <c r="GTY28" s="145"/>
      <c r="GTZ28" s="145"/>
      <c r="GUA28" s="145"/>
      <c r="GUB28" s="146"/>
      <c r="GUC28" s="147"/>
      <c r="GUD28" s="145"/>
      <c r="GUE28" s="145"/>
      <c r="GUF28" s="145"/>
      <c r="GUG28" s="146"/>
      <c r="GUH28" s="147"/>
      <c r="GUI28" s="145"/>
      <c r="GUJ28" s="145"/>
      <c r="GUK28" s="145"/>
      <c r="GUL28" s="146"/>
      <c r="GUM28" s="147"/>
      <c r="GUN28" s="145"/>
      <c r="GUO28" s="145"/>
      <c r="GUP28" s="145"/>
      <c r="GUQ28" s="146"/>
      <c r="GUR28" s="147"/>
      <c r="GUS28" s="145"/>
      <c r="GUT28" s="145"/>
      <c r="GUU28" s="145"/>
      <c r="GUV28" s="146"/>
      <c r="GUW28" s="147"/>
      <c r="GUX28" s="145"/>
      <c r="GUY28" s="145"/>
      <c r="GUZ28" s="145"/>
      <c r="GVA28" s="146"/>
      <c r="GVB28" s="147"/>
      <c r="GVC28" s="145"/>
      <c r="GVD28" s="145"/>
      <c r="GVE28" s="145"/>
      <c r="GVF28" s="146"/>
      <c r="GVG28" s="147"/>
      <c r="GVH28" s="145"/>
      <c r="GVI28" s="145"/>
      <c r="GVJ28" s="145"/>
      <c r="GVK28" s="146"/>
      <c r="GVL28" s="147"/>
      <c r="GVM28" s="145"/>
      <c r="GVN28" s="145"/>
      <c r="GVO28" s="145"/>
      <c r="GVP28" s="146"/>
      <c r="GVQ28" s="147"/>
      <c r="GVR28" s="145"/>
      <c r="GVS28" s="145"/>
      <c r="GVT28" s="145"/>
      <c r="GVU28" s="146"/>
      <c r="GVV28" s="147"/>
      <c r="GVW28" s="145"/>
      <c r="GVX28" s="145"/>
      <c r="GVY28" s="145"/>
      <c r="GVZ28" s="146"/>
      <c r="GWA28" s="147"/>
      <c r="GWB28" s="145"/>
      <c r="GWC28" s="145"/>
      <c r="GWD28" s="145"/>
      <c r="GWE28" s="146"/>
      <c r="GWF28" s="147"/>
      <c r="GWG28" s="145"/>
      <c r="GWH28" s="145"/>
      <c r="GWI28" s="145"/>
      <c r="GWJ28" s="146"/>
      <c r="GWK28" s="147"/>
      <c r="GWL28" s="145"/>
      <c r="GWM28" s="145"/>
      <c r="GWN28" s="145"/>
      <c r="GWO28" s="146"/>
      <c r="GWP28" s="147"/>
      <c r="GWQ28" s="145"/>
      <c r="GWR28" s="145"/>
      <c r="GWS28" s="145"/>
      <c r="GWT28" s="146"/>
      <c r="GWU28" s="147"/>
      <c r="GWV28" s="145"/>
      <c r="GWW28" s="145"/>
      <c r="GWX28" s="145"/>
      <c r="GWY28" s="146"/>
      <c r="GWZ28" s="147"/>
      <c r="GXA28" s="145"/>
      <c r="GXB28" s="145"/>
      <c r="GXC28" s="145"/>
      <c r="GXD28" s="146"/>
      <c r="GXE28" s="147"/>
      <c r="GXF28" s="145"/>
      <c r="GXG28" s="145"/>
      <c r="GXH28" s="145"/>
      <c r="GXI28" s="146"/>
      <c r="GXJ28" s="147"/>
      <c r="GXK28" s="145"/>
      <c r="GXL28" s="145"/>
      <c r="GXM28" s="145"/>
      <c r="GXN28" s="146"/>
      <c r="GXO28" s="147"/>
      <c r="GXP28" s="145"/>
      <c r="GXQ28" s="145"/>
      <c r="GXR28" s="145"/>
      <c r="GXS28" s="146"/>
      <c r="GXT28" s="147"/>
      <c r="GXU28" s="145"/>
      <c r="GXV28" s="145"/>
      <c r="GXW28" s="145"/>
      <c r="GXX28" s="146"/>
      <c r="GXY28" s="147"/>
      <c r="GXZ28" s="145"/>
      <c r="GYA28" s="145"/>
      <c r="GYB28" s="145"/>
      <c r="GYC28" s="146"/>
      <c r="GYD28" s="147"/>
      <c r="GYE28" s="145"/>
      <c r="GYF28" s="145"/>
      <c r="GYG28" s="145"/>
      <c r="GYH28" s="146"/>
      <c r="GYI28" s="147"/>
      <c r="GYJ28" s="145"/>
      <c r="GYK28" s="145"/>
      <c r="GYL28" s="145"/>
      <c r="GYM28" s="146"/>
      <c r="GYN28" s="147"/>
      <c r="GYO28" s="145"/>
      <c r="GYP28" s="145"/>
      <c r="GYQ28" s="145"/>
      <c r="GYR28" s="146"/>
      <c r="GYS28" s="147"/>
      <c r="GYT28" s="145"/>
      <c r="GYU28" s="145"/>
      <c r="GYV28" s="145"/>
      <c r="GYW28" s="146"/>
      <c r="GYX28" s="147"/>
      <c r="GYY28" s="145"/>
      <c r="GYZ28" s="145"/>
      <c r="GZA28" s="145"/>
      <c r="GZB28" s="146"/>
      <c r="GZC28" s="147"/>
      <c r="GZD28" s="145"/>
      <c r="GZE28" s="145"/>
      <c r="GZF28" s="145"/>
      <c r="GZG28" s="146"/>
      <c r="GZH28" s="147"/>
      <c r="GZI28" s="145"/>
      <c r="GZJ28" s="145"/>
      <c r="GZK28" s="145"/>
      <c r="GZL28" s="146"/>
      <c r="GZM28" s="147"/>
      <c r="GZN28" s="145"/>
      <c r="GZO28" s="145"/>
      <c r="GZP28" s="145"/>
      <c r="GZQ28" s="146"/>
      <c r="GZR28" s="147"/>
      <c r="GZS28" s="145"/>
      <c r="GZT28" s="145"/>
      <c r="GZU28" s="145"/>
      <c r="GZV28" s="146"/>
      <c r="GZW28" s="147"/>
      <c r="GZX28" s="145"/>
      <c r="GZY28" s="145"/>
      <c r="GZZ28" s="145"/>
      <c r="HAA28" s="146"/>
      <c r="HAB28" s="147"/>
      <c r="HAC28" s="145"/>
      <c r="HAD28" s="145"/>
      <c r="HAE28" s="145"/>
      <c r="HAF28" s="146"/>
      <c r="HAG28" s="147"/>
      <c r="HAH28" s="145"/>
      <c r="HAI28" s="145"/>
      <c r="HAJ28" s="145"/>
      <c r="HAK28" s="146"/>
      <c r="HAL28" s="147"/>
      <c r="HAM28" s="145"/>
      <c r="HAN28" s="145"/>
      <c r="HAO28" s="145"/>
      <c r="HAP28" s="146"/>
      <c r="HAQ28" s="147"/>
      <c r="HAR28" s="145"/>
      <c r="HAS28" s="145"/>
      <c r="HAT28" s="145"/>
      <c r="HAU28" s="146"/>
      <c r="HAV28" s="147"/>
      <c r="HAW28" s="145"/>
      <c r="HAX28" s="145"/>
      <c r="HAY28" s="145"/>
      <c r="HAZ28" s="146"/>
      <c r="HBA28" s="147"/>
      <c r="HBB28" s="145"/>
      <c r="HBC28" s="145"/>
      <c r="HBD28" s="145"/>
      <c r="HBE28" s="146"/>
      <c r="HBF28" s="147"/>
      <c r="HBG28" s="145"/>
      <c r="HBH28" s="145"/>
      <c r="HBI28" s="145"/>
      <c r="HBJ28" s="146"/>
      <c r="HBK28" s="147"/>
      <c r="HBL28" s="145"/>
      <c r="HBM28" s="145"/>
      <c r="HBN28" s="145"/>
      <c r="HBO28" s="146"/>
      <c r="HBP28" s="147"/>
      <c r="HBQ28" s="145"/>
      <c r="HBR28" s="145"/>
      <c r="HBS28" s="145"/>
      <c r="HBT28" s="146"/>
      <c r="HBU28" s="147"/>
      <c r="HBV28" s="145"/>
      <c r="HBW28" s="145"/>
      <c r="HBX28" s="145"/>
      <c r="HBY28" s="146"/>
      <c r="HBZ28" s="147"/>
      <c r="HCA28" s="145"/>
      <c r="HCB28" s="145"/>
      <c r="HCC28" s="145"/>
      <c r="HCD28" s="146"/>
      <c r="HCE28" s="147"/>
      <c r="HCF28" s="145"/>
      <c r="HCG28" s="145"/>
      <c r="HCH28" s="145"/>
      <c r="HCI28" s="146"/>
      <c r="HCJ28" s="147"/>
      <c r="HCK28" s="145"/>
      <c r="HCL28" s="145"/>
      <c r="HCM28" s="145"/>
      <c r="HCN28" s="146"/>
      <c r="HCO28" s="147"/>
      <c r="HCP28" s="145"/>
      <c r="HCQ28" s="145"/>
      <c r="HCR28" s="145"/>
      <c r="HCS28" s="146"/>
      <c r="HCT28" s="147"/>
      <c r="HCU28" s="145"/>
      <c r="HCV28" s="145"/>
      <c r="HCW28" s="145"/>
      <c r="HCX28" s="146"/>
      <c r="HCY28" s="147"/>
      <c r="HCZ28" s="145"/>
      <c r="HDA28" s="145"/>
      <c r="HDB28" s="145"/>
      <c r="HDC28" s="146"/>
      <c r="HDD28" s="147"/>
      <c r="HDE28" s="145"/>
      <c r="HDF28" s="145"/>
      <c r="HDG28" s="145"/>
      <c r="HDH28" s="146"/>
      <c r="HDI28" s="147"/>
      <c r="HDJ28" s="145"/>
      <c r="HDK28" s="145"/>
      <c r="HDL28" s="145"/>
      <c r="HDM28" s="146"/>
      <c r="HDN28" s="147"/>
      <c r="HDO28" s="145"/>
      <c r="HDP28" s="145"/>
      <c r="HDQ28" s="145"/>
      <c r="HDR28" s="146"/>
      <c r="HDS28" s="147"/>
      <c r="HDT28" s="145"/>
      <c r="HDU28" s="145"/>
      <c r="HDV28" s="145"/>
      <c r="HDW28" s="146"/>
      <c r="HDX28" s="147"/>
      <c r="HDY28" s="145"/>
      <c r="HDZ28" s="145"/>
      <c r="HEA28" s="145"/>
      <c r="HEB28" s="146"/>
      <c r="HEC28" s="147"/>
      <c r="HED28" s="145"/>
      <c r="HEE28" s="145"/>
      <c r="HEF28" s="145"/>
      <c r="HEG28" s="146"/>
      <c r="HEH28" s="147"/>
      <c r="HEI28" s="145"/>
      <c r="HEJ28" s="145"/>
      <c r="HEK28" s="145"/>
      <c r="HEL28" s="146"/>
      <c r="HEM28" s="147"/>
      <c r="HEN28" s="145"/>
      <c r="HEO28" s="145"/>
      <c r="HEP28" s="145"/>
      <c r="HEQ28" s="146"/>
      <c r="HER28" s="147"/>
      <c r="HES28" s="145"/>
      <c r="HET28" s="145"/>
      <c r="HEU28" s="145"/>
      <c r="HEV28" s="146"/>
      <c r="HEW28" s="147"/>
      <c r="HEX28" s="145"/>
      <c r="HEY28" s="145"/>
      <c r="HEZ28" s="145"/>
      <c r="HFA28" s="146"/>
      <c r="HFB28" s="147"/>
      <c r="HFC28" s="145"/>
      <c r="HFD28" s="145"/>
      <c r="HFE28" s="145"/>
      <c r="HFF28" s="146"/>
      <c r="HFG28" s="147"/>
      <c r="HFH28" s="145"/>
      <c r="HFI28" s="145"/>
      <c r="HFJ28" s="145"/>
      <c r="HFK28" s="146"/>
      <c r="HFL28" s="147"/>
      <c r="HFM28" s="145"/>
      <c r="HFN28" s="145"/>
      <c r="HFO28" s="145"/>
      <c r="HFP28" s="146"/>
      <c r="HFQ28" s="147"/>
      <c r="HFR28" s="145"/>
      <c r="HFS28" s="145"/>
      <c r="HFT28" s="145"/>
      <c r="HFU28" s="146"/>
      <c r="HFV28" s="147"/>
      <c r="HFW28" s="145"/>
      <c r="HFX28" s="145"/>
      <c r="HFY28" s="145"/>
      <c r="HFZ28" s="146"/>
      <c r="HGA28" s="147"/>
      <c r="HGB28" s="145"/>
      <c r="HGC28" s="145"/>
      <c r="HGD28" s="145"/>
      <c r="HGE28" s="146"/>
      <c r="HGF28" s="147"/>
      <c r="HGG28" s="145"/>
      <c r="HGH28" s="145"/>
      <c r="HGI28" s="145"/>
      <c r="HGJ28" s="146"/>
      <c r="HGK28" s="147"/>
      <c r="HGL28" s="145"/>
      <c r="HGM28" s="145"/>
      <c r="HGN28" s="145"/>
      <c r="HGO28" s="146"/>
      <c r="HGP28" s="147"/>
      <c r="HGQ28" s="145"/>
      <c r="HGR28" s="145"/>
      <c r="HGS28" s="145"/>
      <c r="HGT28" s="146"/>
      <c r="HGU28" s="147"/>
      <c r="HGV28" s="145"/>
      <c r="HGW28" s="145"/>
      <c r="HGX28" s="145"/>
      <c r="HGY28" s="146"/>
      <c r="HGZ28" s="147"/>
      <c r="HHA28" s="145"/>
      <c r="HHB28" s="145"/>
      <c r="HHC28" s="145"/>
      <c r="HHD28" s="146"/>
      <c r="HHE28" s="147"/>
      <c r="HHF28" s="145"/>
      <c r="HHG28" s="145"/>
      <c r="HHH28" s="145"/>
      <c r="HHI28" s="146"/>
      <c r="HHJ28" s="147"/>
      <c r="HHK28" s="145"/>
      <c r="HHL28" s="145"/>
      <c r="HHM28" s="145"/>
      <c r="HHN28" s="146"/>
      <c r="HHO28" s="147"/>
      <c r="HHP28" s="145"/>
      <c r="HHQ28" s="145"/>
      <c r="HHR28" s="145"/>
      <c r="HHS28" s="146"/>
      <c r="HHT28" s="147"/>
      <c r="HHU28" s="145"/>
      <c r="HHV28" s="145"/>
      <c r="HHW28" s="145"/>
      <c r="HHX28" s="146"/>
      <c r="HHY28" s="147"/>
      <c r="HHZ28" s="145"/>
      <c r="HIA28" s="145"/>
      <c r="HIB28" s="145"/>
      <c r="HIC28" s="146"/>
      <c r="HID28" s="147"/>
      <c r="HIE28" s="145"/>
      <c r="HIF28" s="145"/>
      <c r="HIG28" s="145"/>
      <c r="HIH28" s="146"/>
      <c r="HII28" s="147"/>
      <c r="HIJ28" s="145"/>
      <c r="HIK28" s="145"/>
      <c r="HIL28" s="145"/>
      <c r="HIM28" s="146"/>
      <c r="HIN28" s="147"/>
      <c r="HIO28" s="145"/>
      <c r="HIP28" s="145"/>
      <c r="HIQ28" s="145"/>
      <c r="HIR28" s="146"/>
      <c r="HIS28" s="147"/>
      <c r="HIT28" s="145"/>
      <c r="HIU28" s="145"/>
      <c r="HIV28" s="145"/>
      <c r="HIW28" s="146"/>
      <c r="HIX28" s="147"/>
      <c r="HIY28" s="145"/>
      <c r="HIZ28" s="145"/>
      <c r="HJA28" s="145"/>
      <c r="HJB28" s="146"/>
      <c r="HJC28" s="147"/>
      <c r="HJD28" s="145"/>
      <c r="HJE28" s="145"/>
      <c r="HJF28" s="145"/>
      <c r="HJG28" s="146"/>
      <c r="HJH28" s="147"/>
      <c r="HJI28" s="145"/>
      <c r="HJJ28" s="145"/>
      <c r="HJK28" s="145"/>
      <c r="HJL28" s="146"/>
      <c r="HJM28" s="147"/>
      <c r="HJN28" s="145"/>
      <c r="HJO28" s="145"/>
      <c r="HJP28" s="145"/>
      <c r="HJQ28" s="146"/>
      <c r="HJR28" s="147"/>
      <c r="HJS28" s="145"/>
      <c r="HJT28" s="145"/>
      <c r="HJU28" s="145"/>
      <c r="HJV28" s="146"/>
      <c r="HJW28" s="147"/>
      <c r="HJX28" s="145"/>
      <c r="HJY28" s="145"/>
      <c r="HJZ28" s="145"/>
      <c r="HKA28" s="146"/>
      <c r="HKB28" s="147"/>
      <c r="HKC28" s="145"/>
      <c r="HKD28" s="145"/>
      <c r="HKE28" s="145"/>
      <c r="HKF28" s="146"/>
      <c r="HKG28" s="147"/>
      <c r="HKH28" s="145"/>
      <c r="HKI28" s="145"/>
      <c r="HKJ28" s="145"/>
      <c r="HKK28" s="146"/>
      <c r="HKL28" s="147"/>
      <c r="HKM28" s="145"/>
      <c r="HKN28" s="145"/>
      <c r="HKO28" s="145"/>
      <c r="HKP28" s="146"/>
      <c r="HKQ28" s="147"/>
      <c r="HKR28" s="145"/>
      <c r="HKS28" s="145"/>
      <c r="HKT28" s="145"/>
      <c r="HKU28" s="146"/>
      <c r="HKV28" s="147"/>
      <c r="HKW28" s="145"/>
      <c r="HKX28" s="145"/>
      <c r="HKY28" s="145"/>
      <c r="HKZ28" s="146"/>
      <c r="HLA28" s="147"/>
      <c r="HLB28" s="145"/>
      <c r="HLC28" s="145"/>
      <c r="HLD28" s="145"/>
      <c r="HLE28" s="146"/>
      <c r="HLF28" s="147"/>
      <c r="HLG28" s="145"/>
      <c r="HLH28" s="145"/>
      <c r="HLI28" s="145"/>
      <c r="HLJ28" s="146"/>
      <c r="HLK28" s="147"/>
      <c r="HLL28" s="145"/>
      <c r="HLM28" s="145"/>
      <c r="HLN28" s="145"/>
      <c r="HLO28" s="146"/>
      <c r="HLP28" s="147"/>
      <c r="HLQ28" s="145"/>
      <c r="HLR28" s="145"/>
      <c r="HLS28" s="145"/>
      <c r="HLT28" s="146"/>
      <c r="HLU28" s="147"/>
      <c r="HLV28" s="145"/>
      <c r="HLW28" s="145"/>
      <c r="HLX28" s="145"/>
      <c r="HLY28" s="146"/>
      <c r="HLZ28" s="147"/>
      <c r="HMA28" s="145"/>
      <c r="HMB28" s="145"/>
      <c r="HMC28" s="145"/>
      <c r="HMD28" s="146"/>
      <c r="HME28" s="147"/>
      <c r="HMF28" s="145"/>
      <c r="HMG28" s="145"/>
      <c r="HMH28" s="145"/>
      <c r="HMI28" s="146"/>
      <c r="HMJ28" s="147"/>
      <c r="HMK28" s="145"/>
      <c r="HML28" s="145"/>
      <c r="HMM28" s="145"/>
      <c r="HMN28" s="146"/>
      <c r="HMO28" s="147"/>
      <c r="HMP28" s="145"/>
      <c r="HMQ28" s="145"/>
      <c r="HMR28" s="145"/>
      <c r="HMS28" s="146"/>
      <c r="HMT28" s="147"/>
      <c r="HMU28" s="145"/>
      <c r="HMV28" s="145"/>
      <c r="HMW28" s="145"/>
      <c r="HMX28" s="146"/>
      <c r="HMY28" s="147"/>
      <c r="HMZ28" s="145"/>
      <c r="HNA28" s="145"/>
      <c r="HNB28" s="145"/>
      <c r="HNC28" s="146"/>
      <c r="HND28" s="147"/>
      <c r="HNE28" s="145"/>
      <c r="HNF28" s="145"/>
      <c r="HNG28" s="145"/>
      <c r="HNH28" s="146"/>
      <c r="HNI28" s="147"/>
      <c r="HNJ28" s="145"/>
      <c r="HNK28" s="145"/>
      <c r="HNL28" s="145"/>
      <c r="HNM28" s="146"/>
      <c r="HNN28" s="147"/>
      <c r="HNO28" s="145"/>
      <c r="HNP28" s="145"/>
      <c r="HNQ28" s="145"/>
      <c r="HNR28" s="146"/>
      <c r="HNS28" s="147"/>
      <c r="HNT28" s="145"/>
      <c r="HNU28" s="145"/>
      <c r="HNV28" s="145"/>
      <c r="HNW28" s="146"/>
      <c r="HNX28" s="147"/>
      <c r="HNY28" s="145"/>
      <c r="HNZ28" s="145"/>
      <c r="HOA28" s="145"/>
      <c r="HOB28" s="146"/>
      <c r="HOC28" s="147"/>
      <c r="HOD28" s="145"/>
      <c r="HOE28" s="145"/>
      <c r="HOF28" s="145"/>
      <c r="HOG28" s="146"/>
      <c r="HOH28" s="147"/>
      <c r="HOI28" s="145"/>
      <c r="HOJ28" s="145"/>
      <c r="HOK28" s="145"/>
      <c r="HOL28" s="146"/>
      <c r="HOM28" s="147"/>
      <c r="HON28" s="145"/>
      <c r="HOO28" s="145"/>
      <c r="HOP28" s="145"/>
      <c r="HOQ28" s="146"/>
      <c r="HOR28" s="147"/>
      <c r="HOS28" s="145"/>
      <c r="HOT28" s="145"/>
      <c r="HOU28" s="145"/>
      <c r="HOV28" s="146"/>
      <c r="HOW28" s="147"/>
      <c r="HOX28" s="145"/>
      <c r="HOY28" s="145"/>
      <c r="HOZ28" s="145"/>
      <c r="HPA28" s="146"/>
      <c r="HPB28" s="147"/>
      <c r="HPC28" s="145"/>
      <c r="HPD28" s="145"/>
      <c r="HPE28" s="145"/>
      <c r="HPF28" s="146"/>
      <c r="HPG28" s="147"/>
      <c r="HPH28" s="145"/>
      <c r="HPI28" s="145"/>
      <c r="HPJ28" s="145"/>
      <c r="HPK28" s="146"/>
      <c r="HPL28" s="147"/>
      <c r="HPM28" s="145"/>
      <c r="HPN28" s="145"/>
      <c r="HPO28" s="145"/>
      <c r="HPP28" s="146"/>
      <c r="HPQ28" s="147"/>
      <c r="HPR28" s="145"/>
      <c r="HPS28" s="145"/>
      <c r="HPT28" s="145"/>
      <c r="HPU28" s="146"/>
      <c r="HPV28" s="147"/>
      <c r="HPW28" s="145"/>
      <c r="HPX28" s="145"/>
      <c r="HPY28" s="145"/>
      <c r="HPZ28" s="146"/>
      <c r="HQA28" s="147"/>
      <c r="HQB28" s="145"/>
      <c r="HQC28" s="145"/>
      <c r="HQD28" s="145"/>
      <c r="HQE28" s="146"/>
      <c r="HQF28" s="147"/>
      <c r="HQG28" s="145"/>
      <c r="HQH28" s="145"/>
      <c r="HQI28" s="145"/>
      <c r="HQJ28" s="146"/>
      <c r="HQK28" s="147"/>
      <c r="HQL28" s="145"/>
      <c r="HQM28" s="145"/>
      <c r="HQN28" s="145"/>
      <c r="HQO28" s="146"/>
      <c r="HQP28" s="147"/>
      <c r="HQQ28" s="145"/>
      <c r="HQR28" s="145"/>
      <c r="HQS28" s="145"/>
      <c r="HQT28" s="146"/>
      <c r="HQU28" s="147"/>
      <c r="HQV28" s="145"/>
      <c r="HQW28" s="145"/>
      <c r="HQX28" s="145"/>
      <c r="HQY28" s="146"/>
      <c r="HQZ28" s="147"/>
      <c r="HRA28" s="145"/>
      <c r="HRB28" s="145"/>
      <c r="HRC28" s="145"/>
      <c r="HRD28" s="146"/>
      <c r="HRE28" s="147"/>
      <c r="HRF28" s="145"/>
      <c r="HRG28" s="145"/>
      <c r="HRH28" s="145"/>
      <c r="HRI28" s="146"/>
      <c r="HRJ28" s="147"/>
      <c r="HRK28" s="145"/>
      <c r="HRL28" s="145"/>
      <c r="HRM28" s="145"/>
      <c r="HRN28" s="146"/>
      <c r="HRO28" s="147"/>
      <c r="HRP28" s="145"/>
      <c r="HRQ28" s="145"/>
      <c r="HRR28" s="145"/>
      <c r="HRS28" s="146"/>
      <c r="HRT28" s="147"/>
      <c r="HRU28" s="145"/>
      <c r="HRV28" s="145"/>
      <c r="HRW28" s="145"/>
      <c r="HRX28" s="146"/>
      <c r="HRY28" s="147"/>
      <c r="HRZ28" s="145"/>
      <c r="HSA28" s="145"/>
      <c r="HSB28" s="145"/>
      <c r="HSC28" s="146"/>
      <c r="HSD28" s="147"/>
      <c r="HSE28" s="145"/>
      <c r="HSF28" s="145"/>
      <c r="HSG28" s="145"/>
      <c r="HSH28" s="146"/>
      <c r="HSI28" s="147"/>
      <c r="HSJ28" s="145"/>
      <c r="HSK28" s="145"/>
      <c r="HSL28" s="145"/>
      <c r="HSM28" s="146"/>
      <c r="HSN28" s="147"/>
      <c r="HSO28" s="145"/>
      <c r="HSP28" s="145"/>
      <c r="HSQ28" s="145"/>
      <c r="HSR28" s="146"/>
      <c r="HSS28" s="147"/>
      <c r="HST28" s="145"/>
      <c r="HSU28" s="145"/>
      <c r="HSV28" s="145"/>
      <c r="HSW28" s="146"/>
      <c r="HSX28" s="147"/>
      <c r="HSY28" s="145"/>
      <c r="HSZ28" s="145"/>
      <c r="HTA28" s="145"/>
      <c r="HTB28" s="146"/>
      <c r="HTC28" s="147"/>
      <c r="HTD28" s="145"/>
      <c r="HTE28" s="145"/>
      <c r="HTF28" s="145"/>
      <c r="HTG28" s="146"/>
      <c r="HTH28" s="147"/>
      <c r="HTI28" s="145"/>
      <c r="HTJ28" s="145"/>
      <c r="HTK28" s="145"/>
      <c r="HTL28" s="146"/>
      <c r="HTM28" s="147"/>
      <c r="HTN28" s="145"/>
      <c r="HTO28" s="145"/>
      <c r="HTP28" s="145"/>
      <c r="HTQ28" s="146"/>
      <c r="HTR28" s="147"/>
      <c r="HTS28" s="145"/>
      <c r="HTT28" s="145"/>
      <c r="HTU28" s="145"/>
      <c r="HTV28" s="146"/>
      <c r="HTW28" s="147"/>
      <c r="HTX28" s="145"/>
      <c r="HTY28" s="145"/>
      <c r="HTZ28" s="145"/>
      <c r="HUA28" s="146"/>
      <c r="HUB28" s="147"/>
      <c r="HUC28" s="145"/>
      <c r="HUD28" s="145"/>
      <c r="HUE28" s="145"/>
      <c r="HUF28" s="146"/>
      <c r="HUG28" s="147"/>
      <c r="HUH28" s="145"/>
      <c r="HUI28" s="145"/>
      <c r="HUJ28" s="145"/>
      <c r="HUK28" s="146"/>
      <c r="HUL28" s="147"/>
      <c r="HUM28" s="145"/>
      <c r="HUN28" s="145"/>
      <c r="HUO28" s="145"/>
      <c r="HUP28" s="146"/>
      <c r="HUQ28" s="147"/>
      <c r="HUR28" s="145"/>
      <c r="HUS28" s="145"/>
      <c r="HUT28" s="145"/>
      <c r="HUU28" s="146"/>
      <c r="HUV28" s="147"/>
      <c r="HUW28" s="145"/>
      <c r="HUX28" s="145"/>
      <c r="HUY28" s="145"/>
      <c r="HUZ28" s="146"/>
      <c r="HVA28" s="147"/>
      <c r="HVB28" s="145"/>
      <c r="HVC28" s="145"/>
      <c r="HVD28" s="145"/>
      <c r="HVE28" s="146"/>
      <c r="HVF28" s="147"/>
      <c r="HVG28" s="145"/>
      <c r="HVH28" s="145"/>
      <c r="HVI28" s="145"/>
      <c r="HVJ28" s="146"/>
      <c r="HVK28" s="147"/>
      <c r="HVL28" s="145"/>
      <c r="HVM28" s="145"/>
      <c r="HVN28" s="145"/>
      <c r="HVO28" s="146"/>
      <c r="HVP28" s="147"/>
      <c r="HVQ28" s="145"/>
      <c r="HVR28" s="145"/>
      <c r="HVS28" s="145"/>
      <c r="HVT28" s="146"/>
      <c r="HVU28" s="147"/>
      <c r="HVV28" s="145"/>
      <c r="HVW28" s="145"/>
      <c r="HVX28" s="145"/>
      <c r="HVY28" s="146"/>
      <c r="HVZ28" s="147"/>
      <c r="HWA28" s="145"/>
      <c r="HWB28" s="145"/>
      <c r="HWC28" s="145"/>
      <c r="HWD28" s="146"/>
      <c r="HWE28" s="147"/>
      <c r="HWF28" s="145"/>
      <c r="HWG28" s="145"/>
      <c r="HWH28" s="145"/>
      <c r="HWI28" s="146"/>
      <c r="HWJ28" s="147"/>
      <c r="HWK28" s="145"/>
      <c r="HWL28" s="145"/>
      <c r="HWM28" s="145"/>
      <c r="HWN28" s="146"/>
      <c r="HWO28" s="147"/>
      <c r="HWP28" s="145"/>
      <c r="HWQ28" s="145"/>
      <c r="HWR28" s="145"/>
      <c r="HWS28" s="146"/>
      <c r="HWT28" s="147"/>
      <c r="HWU28" s="145"/>
      <c r="HWV28" s="145"/>
      <c r="HWW28" s="145"/>
      <c r="HWX28" s="146"/>
      <c r="HWY28" s="147"/>
      <c r="HWZ28" s="145"/>
      <c r="HXA28" s="145"/>
      <c r="HXB28" s="145"/>
      <c r="HXC28" s="146"/>
      <c r="HXD28" s="147"/>
      <c r="HXE28" s="145"/>
      <c r="HXF28" s="145"/>
      <c r="HXG28" s="145"/>
      <c r="HXH28" s="146"/>
      <c r="HXI28" s="147"/>
      <c r="HXJ28" s="145"/>
      <c r="HXK28" s="145"/>
      <c r="HXL28" s="145"/>
      <c r="HXM28" s="146"/>
      <c r="HXN28" s="147"/>
      <c r="HXO28" s="145"/>
      <c r="HXP28" s="145"/>
      <c r="HXQ28" s="145"/>
      <c r="HXR28" s="146"/>
      <c r="HXS28" s="147"/>
      <c r="HXT28" s="145"/>
      <c r="HXU28" s="145"/>
      <c r="HXV28" s="145"/>
      <c r="HXW28" s="146"/>
      <c r="HXX28" s="147"/>
      <c r="HXY28" s="145"/>
      <c r="HXZ28" s="145"/>
      <c r="HYA28" s="145"/>
      <c r="HYB28" s="146"/>
      <c r="HYC28" s="147"/>
      <c r="HYD28" s="145"/>
      <c r="HYE28" s="145"/>
      <c r="HYF28" s="145"/>
      <c r="HYG28" s="146"/>
      <c r="HYH28" s="147"/>
      <c r="HYI28" s="145"/>
      <c r="HYJ28" s="145"/>
      <c r="HYK28" s="145"/>
      <c r="HYL28" s="146"/>
      <c r="HYM28" s="147"/>
      <c r="HYN28" s="145"/>
      <c r="HYO28" s="145"/>
      <c r="HYP28" s="145"/>
      <c r="HYQ28" s="146"/>
      <c r="HYR28" s="147"/>
      <c r="HYS28" s="145"/>
      <c r="HYT28" s="145"/>
      <c r="HYU28" s="145"/>
      <c r="HYV28" s="146"/>
      <c r="HYW28" s="147"/>
      <c r="HYX28" s="145"/>
      <c r="HYY28" s="145"/>
      <c r="HYZ28" s="145"/>
      <c r="HZA28" s="146"/>
      <c r="HZB28" s="147"/>
      <c r="HZC28" s="145"/>
      <c r="HZD28" s="145"/>
      <c r="HZE28" s="145"/>
      <c r="HZF28" s="146"/>
      <c r="HZG28" s="147"/>
      <c r="HZH28" s="145"/>
      <c r="HZI28" s="145"/>
      <c r="HZJ28" s="145"/>
      <c r="HZK28" s="146"/>
      <c r="HZL28" s="147"/>
      <c r="HZM28" s="145"/>
      <c r="HZN28" s="145"/>
      <c r="HZO28" s="145"/>
      <c r="HZP28" s="146"/>
      <c r="HZQ28" s="147"/>
      <c r="HZR28" s="145"/>
      <c r="HZS28" s="145"/>
      <c r="HZT28" s="145"/>
      <c r="HZU28" s="146"/>
      <c r="HZV28" s="147"/>
      <c r="HZW28" s="145"/>
      <c r="HZX28" s="145"/>
      <c r="HZY28" s="145"/>
      <c r="HZZ28" s="146"/>
      <c r="IAA28" s="147"/>
      <c r="IAB28" s="145"/>
      <c r="IAC28" s="145"/>
      <c r="IAD28" s="145"/>
      <c r="IAE28" s="146"/>
      <c r="IAF28" s="147"/>
      <c r="IAG28" s="145"/>
      <c r="IAH28" s="145"/>
      <c r="IAI28" s="145"/>
      <c r="IAJ28" s="146"/>
      <c r="IAK28" s="147"/>
      <c r="IAL28" s="145"/>
      <c r="IAM28" s="145"/>
      <c r="IAN28" s="145"/>
      <c r="IAO28" s="146"/>
      <c r="IAP28" s="147"/>
      <c r="IAQ28" s="145"/>
      <c r="IAR28" s="145"/>
      <c r="IAS28" s="145"/>
      <c r="IAT28" s="146"/>
      <c r="IAU28" s="147"/>
      <c r="IAV28" s="145"/>
      <c r="IAW28" s="145"/>
      <c r="IAX28" s="145"/>
      <c r="IAY28" s="146"/>
      <c r="IAZ28" s="147"/>
      <c r="IBA28" s="145"/>
      <c r="IBB28" s="145"/>
      <c r="IBC28" s="145"/>
      <c r="IBD28" s="146"/>
      <c r="IBE28" s="147"/>
      <c r="IBF28" s="145"/>
      <c r="IBG28" s="145"/>
      <c r="IBH28" s="145"/>
      <c r="IBI28" s="146"/>
      <c r="IBJ28" s="147"/>
      <c r="IBK28" s="145"/>
      <c r="IBL28" s="145"/>
      <c r="IBM28" s="145"/>
      <c r="IBN28" s="146"/>
      <c r="IBO28" s="147"/>
      <c r="IBP28" s="145"/>
      <c r="IBQ28" s="145"/>
      <c r="IBR28" s="145"/>
      <c r="IBS28" s="146"/>
      <c r="IBT28" s="147"/>
      <c r="IBU28" s="145"/>
      <c r="IBV28" s="145"/>
      <c r="IBW28" s="145"/>
      <c r="IBX28" s="146"/>
      <c r="IBY28" s="147"/>
      <c r="IBZ28" s="145"/>
      <c r="ICA28" s="145"/>
      <c r="ICB28" s="145"/>
      <c r="ICC28" s="146"/>
      <c r="ICD28" s="147"/>
      <c r="ICE28" s="145"/>
      <c r="ICF28" s="145"/>
      <c r="ICG28" s="145"/>
      <c r="ICH28" s="146"/>
      <c r="ICI28" s="147"/>
      <c r="ICJ28" s="145"/>
      <c r="ICK28" s="145"/>
      <c r="ICL28" s="145"/>
      <c r="ICM28" s="146"/>
      <c r="ICN28" s="147"/>
      <c r="ICO28" s="145"/>
      <c r="ICP28" s="145"/>
      <c r="ICQ28" s="145"/>
      <c r="ICR28" s="146"/>
      <c r="ICS28" s="147"/>
      <c r="ICT28" s="145"/>
      <c r="ICU28" s="145"/>
      <c r="ICV28" s="145"/>
      <c r="ICW28" s="146"/>
      <c r="ICX28" s="147"/>
      <c r="ICY28" s="145"/>
      <c r="ICZ28" s="145"/>
      <c r="IDA28" s="145"/>
      <c r="IDB28" s="146"/>
      <c r="IDC28" s="147"/>
      <c r="IDD28" s="145"/>
      <c r="IDE28" s="145"/>
      <c r="IDF28" s="145"/>
      <c r="IDG28" s="146"/>
      <c r="IDH28" s="147"/>
      <c r="IDI28" s="145"/>
      <c r="IDJ28" s="145"/>
      <c r="IDK28" s="145"/>
      <c r="IDL28" s="146"/>
      <c r="IDM28" s="147"/>
      <c r="IDN28" s="145"/>
      <c r="IDO28" s="145"/>
      <c r="IDP28" s="145"/>
      <c r="IDQ28" s="146"/>
      <c r="IDR28" s="147"/>
      <c r="IDS28" s="145"/>
      <c r="IDT28" s="145"/>
      <c r="IDU28" s="145"/>
      <c r="IDV28" s="146"/>
      <c r="IDW28" s="147"/>
      <c r="IDX28" s="145"/>
      <c r="IDY28" s="145"/>
      <c r="IDZ28" s="145"/>
      <c r="IEA28" s="146"/>
      <c r="IEB28" s="147"/>
      <c r="IEC28" s="145"/>
      <c r="IED28" s="145"/>
      <c r="IEE28" s="145"/>
      <c r="IEF28" s="146"/>
      <c r="IEG28" s="147"/>
      <c r="IEH28" s="145"/>
      <c r="IEI28" s="145"/>
      <c r="IEJ28" s="145"/>
      <c r="IEK28" s="146"/>
      <c r="IEL28" s="147"/>
      <c r="IEM28" s="145"/>
      <c r="IEN28" s="145"/>
      <c r="IEO28" s="145"/>
      <c r="IEP28" s="146"/>
      <c r="IEQ28" s="147"/>
      <c r="IER28" s="145"/>
      <c r="IES28" s="145"/>
      <c r="IET28" s="145"/>
      <c r="IEU28" s="146"/>
      <c r="IEV28" s="147"/>
      <c r="IEW28" s="145"/>
      <c r="IEX28" s="145"/>
      <c r="IEY28" s="145"/>
      <c r="IEZ28" s="146"/>
      <c r="IFA28" s="147"/>
      <c r="IFB28" s="145"/>
      <c r="IFC28" s="145"/>
      <c r="IFD28" s="145"/>
      <c r="IFE28" s="146"/>
      <c r="IFF28" s="147"/>
      <c r="IFG28" s="145"/>
      <c r="IFH28" s="145"/>
      <c r="IFI28" s="145"/>
      <c r="IFJ28" s="146"/>
      <c r="IFK28" s="147"/>
      <c r="IFL28" s="145"/>
      <c r="IFM28" s="145"/>
      <c r="IFN28" s="145"/>
      <c r="IFO28" s="146"/>
      <c r="IFP28" s="147"/>
      <c r="IFQ28" s="145"/>
      <c r="IFR28" s="145"/>
      <c r="IFS28" s="145"/>
      <c r="IFT28" s="146"/>
      <c r="IFU28" s="147"/>
      <c r="IFV28" s="145"/>
      <c r="IFW28" s="145"/>
      <c r="IFX28" s="145"/>
      <c r="IFY28" s="146"/>
      <c r="IFZ28" s="147"/>
      <c r="IGA28" s="145"/>
      <c r="IGB28" s="145"/>
      <c r="IGC28" s="145"/>
      <c r="IGD28" s="146"/>
      <c r="IGE28" s="147"/>
      <c r="IGF28" s="145"/>
      <c r="IGG28" s="145"/>
      <c r="IGH28" s="145"/>
      <c r="IGI28" s="146"/>
      <c r="IGJ28" s="147"/>
      <c r="IGK28" s="145"/>
      <c r="IGL28" s="145"/>
      <c r="IGM28" s="145"/>
      <c r="IGN28" s="146"/>
      <c r="IGO28" s="147"/>
      <c r="IGP28" s="145"/>
      <c r="IGQ28" s="145"/>
      <c r="IGR28" s="145"/>
      <c r="IGS28" s="146"/>
      <c r="IGT28" s="147"/>
      <c r="IGU28" s="145"/>
      <c r="IGV28" s="145"/>
      <c r="IGW28" s="145"/>
      <c r="IGX28" s="146"/>
      <c r="IGY28" s="147"/>
      <c r="IGZ28" s="145"/>
      <c r="IHA28" s="145"/>
      <c r="IHB28" s="145"/>
      <c r="IHC28" s="146"/>
      <c r="IHD28" s="147"/>
      <c r="IHE28" s="145"/>
      <c r="IHF28" s="145"/>
      <c r="IHG28" s="145"/>
      <c r="IHH28" s="146"/>
      <c r="IHI28" s="147"/>
      <c r="IHJ28" s="145"/>
      <c r="IHK28" s="145"/>
      <c r="IHL28" s="145"/>
      <c r="IHM28" s="146"/>
      <c r="IHN28" s="147"/>
      <c r="IHO28" s="145"/>
      <c r="IHP28" s="145"/>
      <c r="IHQ28" s="145"/>
      <c r="IHR28" s="146"/>
      <c r="IHS28" s="147"/>
      <c r="IHT28" s="145"/>
      <c r="IHU28" s="145"/>
      <c r="IHV28" s="145"/>
      <c r="IHW28" s="146"/>
      <c r="IHX28" s="147"/>
      <c r="IHY28" s="145"/>
      <c r="IHZ28" s="145"/>
      <c r="IIA28" s="145"/>
      <c r="IIB28" s="146"/>
      <c r="IIC28" s="147"/>
      <c r="IID28" s="145"/>
      <c r="IIE28" s="145"/>
      <c r="IIF28" s="145"/>
      <c r="IIG28" s="146"/>
      <c r="IIH28" s="147"/>
      <c r="III28" s="145"/>
      <c r="IIJ28" s="145"/>
      <c r="IIK28" s="145"/>
      <c r="IIL28" s="146"/>
      <c r="IIM28" s="147"/>
      <c r="IIN28" s="145"/>
      <c r="IIO28" s="145"/>
      <c r="IIP28" s="145"/>
      <c r="IIQ28" s="146"/>
      <c r="IIR28" s="147"/>
      <c r="IIS28" s="145"/>
      <c r="IIT28" s="145"/>
      <c r="IIU28" s="145"/>
      <c r="IIV28" s="146"/>
      <c r="IIW28" s="147"/>
      <c r="IIX28" s="145"/>
      <c r="IIY28" s="145"/>
      <c r="IIZ28" s="145"/>
      <c r="IJA28" s="146"/>
      <c r="IJB28" s="147"/>
      <c r="IJC28" s="145"/>
      <c r="IJD28" s="145"/>
      <c r="IJE28" s="145"/>
      <c r="IJF28" s="146"/>
      <c r="IJG28" s="147"/>
      <c r="IJH28" s="145"/>
      <c r="IJI28" s="145"/>
      <c r="IJJ28" s="145"/>
      <c r="IJK28" s="146"/>
      <c r="IJL28" s="147"/>
      <c r="IJM28" s="145"/>
      <c r="IJN28" s="145"/>
      <c r="IJO28" s="145"/>
      <c r="IJP28" s="146"/>
      <c r="IJQ28" s="147"/>
      <c r="IJR28" s="145"/>
      <c r="IJS28" s="145"/>
      <c r="IJT28" s="145"/>
      <c r="IJU28" s="146"/>
      <c r="IJV28" s="147"/>
      <c r="IJW28" s="145"/>
      <c r="IJX28" s="145"/>
      <c r="IJY28" s="145"/>
      <c r="IJZ28" s="146"/>
      <c r="IKA28" s="147"/>
      <c r="IKB28" s="145"/>
      <c r="IKC28" s="145"/>
      <c r="IKD28" s="145"/>
      <c r="IKE28" s="146"/>
      <c r="IKF28" s="147"/>
      <c r="IKG28" s="145"/>
      <c r="IKH28" s="145"/>
      <c r="IKI28" s="145"/>
      <c r="IKJ28" s="146"/>
      <c r="IKK28" s="147"/>
      <c r="IKL28" s="145"/>
      <c r="IKM28" s="145"/>
      <c r="IKN28" s="145"/>
      <c r="IKO28" s="146"/>
      <c r="IKP28" s="147"/>
      <c r="IKQ28" s="145"/>
      <c r="IKR28" s="145"/>
      <c r="IKS28" s="145"/>
      <c r="IKT28" s="146"/>
      <c r="IKU28" s="147"/>
      <c r="IKV28" s="145"/>
      <c r="IKW28" s="145"/>
      <c r="IKX28" s="145"/>
      <c r="IKY28" s="146"/>
      <c r="IKZ28" s="147"/>
      <c r="ILA28" s="145"/>
      <c r="ILB28" s="145"/>
      <c r="ILC28" s="145"/>
      <c r="ILD28" s="146"/>
      <c r="ILE28" s="147"/>
      <c r="ILF28" s="145"/>
      <c r="ILG28" s="145"/>
      <c r="ILH28" s="145"/>
      <c r="ILI28" s="146"/>
      <c r="ILJ28" s="147"/>
      <c r="ILK28" s="145"/>
      <c r="ILL28" s="145"/>
      <c r="ILM28" s="145"/>
      <c r="ILN28" s="146"/>
      <c r="ILO28" s="147"/>
      <c r="ILP28" s="145"/>
      <c r="ILQ28" s="145"/>
      <c r="ILR28" s="145"/>
      <c r="ILS28" s="146"/>
      <c r="ILT28" s="147"/>
      <c r="ILU28" s="145"/>
      <c r="ILV28" s="145"/>
      <c r="ILW28" s="145"/>
      <c r="ILX28" s="146"/>
      <c r="ILY28" s="147"/>
      <c r="ILZ28" s="145"/>
      <c r="IMA28" s="145"/>
      <c r="IMB28" s="145"/>
      <c r="IMC28" s="146"/>
      <c r="IMD28" s="147"/>
      <c r="IME28" s="145"/>
      <c r="IMF28" s="145"/>
      <c r="IMG28" s="145"/>
      <c r="IMH28" s="146"/>
      <c r="IMI28" s="147"/>
      <c r="IMJ28" s="145"/>
      <c r="IMK28" s="145"/>
      <c r="IML28" s="145"/>
      <c r="IMM28" s="146"/>
      <c r="IMN28" s="147"/>
      <c r="IMO28" s="145"/>
      <c r="IMP28" s="145"/>
      <c r="IMQ28" s="145"/>
      <c r="IMR28" s="146"/>
      <c r="IMS28" s="147"/>
      <c r="IMT28" s="145"/>
      <c r="IMU28" s="145"/>
      <c r="IMV28" s="145"/>
      <c r="IMW28" s="146"/>
      <c r="IMX28" s="147"/>
      <c r="IMY28" s="145"/>
      <c r="IMZ28" s="145"/>
      <c r="INA28" s="145"/>
      <c r="INB28" s="146"/>
      <c r="INC28" s="147"/>
      <c r="IND28" s="145"/>
      <c r="INE28" s="145"/>
      <c r="INF28" s="145"/>
      <c r="ING28" s="146"/>
      <c r="INH28" s="147"/>
      <c r="INI28" s="145"/>
      <c r="INJ28" s="145"/>
      <c r="INK28" s="145"/>
      <c r="INL28" s="146"/>
      <c r="INM28" s="147"/>
      <c r="INN28" s="145"/>
      <c r="INO28" s="145"/>
      <c r="INP28" s="145"/>
      <c r="INQ28" s="146"/>
      <c r="INR28" s="147"/>
      <c r="INS28" s="145"/>
      <c r="INT28" s="145"/>
      <c r="INU28" s="145"/>
      <c r="INV28" s="146"/>
      <c r="INW28" s="147"/>
      <c r="INX28" s="145"/>
      <c r="INY28" s="145"/>
      <c r="INZ28" s="145"/>
      <c r="IOA28" s="146"/>
      <c r="IOB28" s="147"/>
      <c r="IOC28" s="145"/>
      <c r="IOD28" s="145"/>
      <c r="IOE28" s="145"/>
      <c r="IOF28" s="146"/>
      <c r="IOG28" s="147"/>
      <c r="IOH28" s="145"/>
      <c r="IOI28" s="145"/>
      <c r="IOJ28" s="145"/>
      <c r="IOK28" s="146"/>
      <c r="IOL28" s="147"/>
      <c r="IOM28" s="145"/>
      <c r="ION28" s="145"/>
      <c r="IOO28" s="145"/>
      <c r="IOP28" s="146"/>
      <c r="IOQ28" s="147"/>
      <c r="IOR28" s="145"/>
      <c r="IOS28" s="145"/>
      <c r="IOT28" s="145"/>
      <c r="IOU28" s="146"/>
      <c r="IOV28" s="147"/>
      <c r="IOW28" s="145"/>
      <c r="IOX28" s="145"/>
      <c r="IOY28" s="145"/>
      <c r="IOZ28" s="146"/>
      <c r="IPA28" s="147"/>
      <c r="IPB28" s="145"/>
      <c r="IPC28" s="145"/>
      <c r="IPD28" s="145"/>
      <c r="IPE28" s="146"/>
      <c r="IPF28" s="147"/>
      <c r="IPG28" s="145"/>
      <c r="IPH28" s="145"/>
      <c r="IPI28" s="145"/>
      <c r="IPJ28" s="146"/>
      <c r="IPK28" s="147"/>
      <c r="IPL28" s="145"/>
      <c r="IPM28" s="145"/>
      <c r="IPN28" s="145"/>
      <c r="IPO28" s="146"/>
      <c r="IPP28" s="147"/>
      <c r="IPQ28" s="145"/>
      <c r="IPR28" s="145"/>
      <c r="IPS28" s="145"/>
      <c r="IPT28" s="146"/>
      <c r="IPU28" s="147"/>
      <c r="IPV28" s="145"/>
      <c r="IPW28" s="145"/>
      <c r="IPX28" s="145"/>
      <c r="IPY28" s="146"/>
      <c r="IPZ28" s="147"/>
      <c r="IQA28" s="145"/>
      <c r="IQB28" s="145"/>
      <c r="IQC28" s="145"/>
      <c r="IQD28" s="146"/>
      <c r="IQE28" s="147"/>
      <c r="IQF28" s="145"/>
      <c r="IQG28" s="145"/>
      <c r="IQH28" s="145"/>
      <c r="IQI28" s="146"/>
      <c r="IQJ28" s="147"/>
      <c r="IQK28" s="145"/>
      <c r="IQL28" s="145"/>
      <c r="IQM28" s="145"/>
      <c r="IQN28" s="146"/>
      <c r="IQO28" s="147"/>
      <c r="IQP28" s="145"/>
      <c r="IQQ28" s="145"/>
      <c r="IQR28" s="145"/>
      <c r="IQS28" s="146"/>
      <c r="IQT28" s="147"/>
      <c r="IQU28" s="145"/>
      <c r="IQV28" s="145"/>
      <c r="IQW28" s="145"/>
      <c r="IQX28" s="146"/>
      <c r="IQY28" s="147"/>
      <c r="IQZ28" s="145"/>
      <c r="IRA28" s="145"/>
      <c r="IRB28" s="145"/>
      <c r="IRC28" s="146"/>
      <c r="IRD28" s="147"/>
      <c r="IRE28" s="145"/>
      <c r="IRF28" s="145"/>
      <c r="IRG28" s="145"/>
      <c r="IRH28" s="146"/>
      <c r="IRI28" s="147"/>
      <c r="IRJ28" s="145"/>
      <c r="IRK28" s="145"/>
      <c r="IRL28" s="145"/>
      <c r="IRM28" s="146"/>
      <c r="IRN28" s="147"/>
      <c r="IRO28" s="145"/>
      <c r="IRP28" s="145"/>
      <c r="IRQ28" s="145"/>
      <c r="IRR28" s="146"/>
      <c r="IRS28" s="147"/>
      <c r="IRT28" s="145"/>
      <c r="IRU28" s="145"/>
      <c r="IRV28" s="145"/>
      <c r="IRW28" s="146"/>
      <c r="IRX28" s="147"/>
      <c r="IRY28" s="145"/>
      <c r="IRZ28" s="145"/>
      <c r="ISA28" s="145"/>
      <c r="ISB28" s="146"/>
      <c r="ISC28" s="147"/>
      <c r="ISD28" s="145"/>
      <c r="ISE28" s="145"/>
      <c r="ISF28" s="145"/>
      <c r="ISG28" s="146"/>
      <c r="ISH28" s="147"/>
      <c r="ISI28" s="145"/>
      <c r="ISJ28" s="145"/>
      <c r="ISK28" s="145"/>
      <c r="ISL28" s="146"/>
      <c r="ISM28" s="147"/>
      <c r="ISN28" s="145"/>
      <c r="ISO28" s="145"/>
      <c r="ISP28" s="145"/>
      <c r="ISQ28" s="146"/>
      <c r="ISR28" s="147"/>
      <c r="ISS28" s="145"/>
      <c r="IST28" s="145"/>
      <c r="ISU28" s="145"/>
      <c r="ISV28" s="146"/>
      <c r="ISW28" s="147"/>
      <c r="ISX28" s="145"/>
      <c r="ISY28" s="145"/>
      <c r="ISZ28" s="145"/>
      <c r="ITA28" s="146"/>
      <c r="ITB28" s="147"/>
      <c r="ITC28" s="145"/>
      <c r="ITD28" s="145"/>
      <c r="ITE28" s="145"/>
      <c r="ITF28" s="146"/>
      <c r="ITG28" s="147"/>
      <c r="ITH28" s="145"/>
      <c r="ITI28" s="145"/>
      <c r="ITJ28" s="145"/>
      <c r="ITK28" s="146"/>
      <c r="ITL28" s="147"/>
      <c r="ITM28" s="145"/>
      <c r="ITN28" s="145"/>
      <c r="ITO28" s="145"/>
      <c r="ITP28" s="146"/>
      <c r="ITQ28" s="147"/>
      <c r="ITR28" s="145"/>
      <c r="ITS28" s="145"/>
      <c r="ITT28" s="145"/>
      <c r="ITU28" s="146"/>
      <c r="ITV28" s="147"/>
      <c r="ITW28" s="145"/>
      <c r="ITX28" s="145"/>
      <c r="ITY28" s="145"/>
      <c r="ITZ28" s="146"/>
      <c r="IUA28" s="147"/>
      <c r="IUB28" s="145"/>
      <c r="IUC28" s="145"/>
      <c r="IUD28" s="145"/>
      <c r="IUE28" s="146"/>
      <c r="IUF28" s="147"/>
      <c r="IUG28" s="145"/>
      <c r="IUH28" s="145"/>
      <c r="IUI28" s="145"/>
      <c r="IUJ28" s="146"/>
      <c r="IUK28" s="147"/>
      <c r="IUL28" s="145"/>
      <c r="IUM28" s="145"/>
      <c r="IUN28" s="145"/>
      <c r="IUO28" s="146"/>
      <c r="IUP28" s="147"/>
      <c r="IUQ28" s="145"/>
      <c r="IUR28" s="145"/>
      <c r="IUS28" s="145"/>
      <c r="IUT28" s="146"/>
      <c r="IUU28" s="147"/>
      <c r="IUV28" s="145"/>
      <c r="IUW28" s="145"/>
      <c r="IUX28" s="145"/>
      <c r="IUY28" s="146"/>
      <c r="IUZ28" s="147"/>
      <c r="IVA28" s="145"/>
      <c r="IVB28" s="145"/>
      <c r="IVC28" s="145"/>
      <c r="IVD28" s="146"/>
      <c r="IVE28" s="147"/>
      <c r="IVF28" s="145"/>
      <c r="IVG28" s="145"/>
      <c r="IVH28" s="145"/>
      <c r="IVI28" s="146"/>
      <c r="IVJ28" s="147"/>
      <c r="IVK28" s="145"/>
      <c r="IVL28" s="145"/>
      <c r="IVM28" s="145"/>
      <c r="IVN28" s="146"/>
      <c r="IVO28" s="147"/>
      <c r="IVP28" s="145"/>
      <c r="IVQ28" s="145"/>
      <c r="IVR28" s="145"/>
      <c r="IVS28" s="146"/>
      <c r="IVT28" s="147"/>
      <c r="IVU28" s="145"/>
      <c r="IVV28" s="145"/>
      <c r="IVW28" s="145"/>
      <c r="IVX28" s="146"/>
      <c r="IVY28" s="147"/>
      <c r="IVZ28" s="145"/>
      <c r="IWA28" s="145"/>
      <c r="IWB28" s="145"/>
      <c r="IWC28" s="146"/>
      <c r="IWD28" s="147"/>
      <c r="IWE28" s="145"/>
      <c r="IWF28" s="145"/>
      <c r="IWG28" s="145"/>
      <c r="IWH28" s="146"/>
      <c r="IWI28" s="147"/>
      <c r="IWJ28" s="145"/>
      <c r="IWK28" s="145"/>
      <c r="IWL28" s="145"/>
      <c r="IWM28" s="146"/>
      <c r="IWN28" s="147"/>
      <c r="IWO28" s="145"/>
      <c r="IWP28" s="145"/>
      <c r="IWQ28" s="145"/>
      <c r="IWR28" s="146"/>
      <c r="IWS28" s="147"/>
      <c r="IWT28" s="145"/>
      <c r="IWU28" s="145"/>
      <c r="IWV28" s="145"/>
      <c r="IWW28" s="146"/>
      <c r="IWX28" s="147"/>
      <c r="IWY28" s="145"/>
      <c r="IWZ28" s="145"/>
      <c r="IXA28" s="145"/>
      <c r="IXB28" s="146"/>
      <c r="IXC28" s="147"/>
      <c r="IXD28" s="145"/>
      <c r="IXE28" s="145"/>
      <c r="IXF28" s="145"/>
      <c r="IXG28" s="146"/>
      <c r="IXH28" s="147"/>
      <c r="IXI28" s="145"/>
      <c r="IXJ28" s="145"/>
      <c r="IXK28" s="145"/>
      <c r="IXL28" s="146"/>
      <c r="IXM28" s="147"/>
      <c r="IXN28" s="145"/>
      <c r="IXO28" s="145"/>
      <c r="IXP28" s="145"/>
      <c r="IXQ28" s="146"/>
      <c r="IXR28" s="147"/>
      <c r="IXS28" s="145"/>
      <c r="IXT28" s="145"/>
      <c r="IXU28" s="145"/>
      <c r="IXV28" s="146"/>
      <c r="IXW28" s="147"/>
      <c r="IXX28" s="145"/>
      <c r="IXY28" s="145"/>
      <c r="IXZ28" s="145"/>
      <c r="IYA28" s="146"/>
      <c r="IYB28" s="147"/>
      <c r="IYC28" s="145"/>
      <c r="IYD28" s="145"/>
      <c r="IYE28" s="145"/>
      <c r="IYF28" s="146"/>
      <c r="IYG28" s="147"/>
      <c r="IYH28" s="145"/>
      <c r="IYI28" s="145"/>
      <c r="IYJ28" s="145"/>
      <c r="IYK28" s="146"/>
      <c r="IYL28" s="147"/>
      <c r="IYM28" s="145"/>
      <c r="IYN28" s="145"/>
      <c r="IYO28" s="145"/>
      <c r="IYP28" s="146"/>
      <c r="IYQ28" s="147"/>
      <c r="IYR28" s="145"/>
      <c r="IYS28" s="145"/>
      <c r="IYT28" s="145"/>
      <c r="IYU28" s="146"/>
      <c r="IYV28" s="147"/>
      <c r="IYW28" s="145"/>
      <c r="IYX28" s="145"/>
      <c r="IYY28" s="145"/>
      <c r="IYZ28" s="146"/>
      <c r="IZA28" s="147"/>
      <c r="IZB28" s="145"/>
      <c r="IZC28" s="145"/>
      <c r="IZD28" s="145"/>
      <c r="IZE28" s="146"/>
      <c r="IZF28" s="147"/>
      <c r="IZG28" s="145"/>
      <c r="IZH28" s="145"/>
      <c r="IZI28" s="145"/>
      <c r="IZJ28" s="146"/>
      <c r="IZK28" s="147"/>
      <c r="IZL28" s="145"/>
      <c r="IZM28" s="145"/>
      <c r="IZN28" s="145"/>
      <c r="IZO28" s="146"/>
      <c r="IZP28" s="147"/>
      <c r="IZQ28" s="145"/>
      <c r="IZR28" s="145"/>
      <c r="IZS28" s="145"/>
      <c r="IZT28" s="146"/>
      <c r="IZU28" s="147"/>
      <c r="IZV28" s="145"/>
      <c r="IZW28" s="145"/>
      <c r="IZX28" s="145"/>
      <c r="IZY28" s="146"/>
      <c r="IZZ28" s="147"/>
      <c r="JAA28" s="145"/>
      <c r="JAB28" s="145"/>
      <c r="JAC28" s="145"/>
      <c r="JAD28" s="146"/>
      <c r="JAE28" s="147"/>
      <c r="JAF28" s="145"/>
      <c r="JAG28" s="145"/>
      <c r="JAH28" s="145"/>
      <c r="JAI28" s="146"/>
      <c r="JAJ28" s="147"/>
      <c r="JAK28" s="145"/>
      <c r="JAL28" s="145"/>
      <c r="JAM28" s="145"/>
      <c r="JAN28" s="146"/>
      <c r="JAO28" s="147"/>
      <c r="JAP28" s="145"/>
      <c r="JAQ28" s="145"/>
      <c r="JAR28" s="145"/>
      <c r="JAS28" s="146"/>
      <c r="JAT28" s="147"/>
      <c r="JAU28" s="145"/>
      <c r="JAV28" s="145"/>
      <c r="JAW28" s="145"/>
      <c r="JAX28" s="146"/>
      <c r="JAY28" s="147"/>
      <c r="JAZ28" s="145"/>
      <c r="JBA28" s="145"/>
      <c r="JBB28" s="145"/>
      <c r="JBC28" s="146"/>
      <c r="JBD28" s="147"/>
      <c r="JBE28" s="145"/>
      <c r="JBF28" s="145"/>
      <c r="JBG28" s="145"/>
      <c r="JBH28" s="146"/>
      <c r="JBI28" s="147"/>
      <c r="JBJ28" s="145"/>
      <c r="JBK28" s="145"/>
      <c r="JBL28" s="145"/>
      <c r="JBM28" s="146"/>
      <c r="JBN28" s="147"/>
      <c r="JBO28" s="145"/>
      <c r="JBP28" s="145"/>
      <c r="JBQ28" s="145"/>
      <c r="JBR28" s="146"/>
      <c r="JBS28" s="147"/>
      <c r="JBT28" s="145"/>
      <c r="JBU28" s="145"/>
      <c r="JBV28" s="145"/>
      <c r="JBW28" s="146"/>
      <c r="JBX28" s="147"/>
      <c r="JBY28" s="145"/>
      <c r="JBZ28" s="145"/>
      <c r="JCA28" s="145"/>
      <c r="JCB28" s="146"/>
      <c r="JCC28" s="147"/>
      <c r="JCD28" s="145"/>
      <c r="JCE28" s="145"/>
      <c r="JCF28" s="145"/>
      <c r="JCG28" s="146"/>
      <c r="JCH28" s="147"/>
      <c r="JCI28" s="145"/>
      <c r="JCJ28" s="145"/>
      <c r="JCK28" s="145"/>
      <c r="JCL28" s="146"/>
      <c r="JCM28" s="147"/>
      <c r="JCN28" s="145"/>
      <c r="JCO28" s="145"/>
      <c r="JCP28" s="145"/>
      <c r="JCQ28" s="146"/>
      <c r="JCR28" s="147"/>
      <c r="JCS28" s="145"/>
      <c r="JCT28" s="145"/>
      <c r="JCU28" s="145"/>
      <c r="JCV28" s="146"/>
      <c r="JCW28" s="147"/>
      <c r="JCX28" s="145"/>
      <c r="JCY28" s="145"/>
      <c r="JCZ28" s="145"/>
      <c r="JDA28" s="146"/>
      <c r="JDB28" s="147"/>
      <c r="JDC28" s="145"/>
      <c r="JDD28" s="145"/>
      <c r="JDE28" s="145"/>
      <c r="JDF28" s="146"/>
      <c r="JDG28" s="147"/>
      <c r="JDH28" s="145"/>
      <c r="JDI28" s="145"/>
      <c r="JDJ28" s="145"/>
      <c r="JDK28" s="146"/>
      <c r="JDL28" s="147"/>
      <c r="JDM28" s="145"/>
      <c r="JDN28" s="145"/>
      <c r="JDO28" s="145"/>
      <c r="JDP28" s="146"/>
      <c r="JDQ28" s="147"/>
      <c r="JDR28" s="145"/>
      <c r="JDS28" s="145"/>
      <c r="JDT28" s="145"/>
      <c r="JDU28" s="146"/>
      <c r="JDV28" s="147"/>
      <c r="JDW28" s="145"/>
      <c r="JDX28" s="145"/>
      <c r="JDY28" s="145"/>
      <c r="JDZ28" s="146"/>
      <c r="JEA28" s="147"/>
      <c r="JEB28" s="145"/>
      <c r="JEC28" s="145"/>
      <c r="JED28" s="145"/>
      <c r="JEE28" s="146"/>
      <c r="JEF28" s="147"/>
      <c r="JEG28" s="145"/>
      <c r="JEH28" s="145"/>
      <c r="JEI28" s="145"/>
      <c r="JEJ28" s="146"/>
      <c r="JEK28" s="147"/>
      <c r="JEL28" s="145"/>
      <c r="JEM28" s="145"/>
      <c r="JEN28" s="145"/>
      <c r="JEO28" s="146"/>
      <c r="JEP28" s="147"/>
      <c r="JEQ28" s="145"/>
      <c r="JER28" s="145"/>
      <c r="JES28" s="145"/>
      <c r="JET28" s="146"/>
      <c r="JEU28" s="147"/>
      <c r="JEV28" s="145"/>
      <c r="JEW28" s="145"/>
      <c r="JEX28" s="145"/>
      <c r="JEY28" s="146"/>
      <c r="JEZ28" s="147"/>
      <c r="JFA28" s="145"/>
      <c r="JFB28" s="145"/>
      <c r="JFC28" s="145"/>
      <c r="JFD28" s="146"/>
      <c r="JFE28" s="147"/>
      <c r="JFF28" s="145"/>
      <c r="JFG28" s="145"/>
      <c r="JFH28" s="145"/>
      <c r="JFI28" s="146"/>
      <c r="JFJ28" s="147"/>
      <c r="JFK28" s="145"/>
      <c r="JFL28" s="145"/>
      <c r="JFM28" s="145"/>
      <c r="JFN28" s="146"/>
      <c r="JFO28" s="147"/>
      <c r="JFP28" s="145"/>
      <c r="JFQ28" s="145"/>
      <c r="JFR28" s="145"/>
      <c r="JFS28" s="146"/>
      <c r="JFT28" s="147"/>
      <c r="JFU28" s="145"/>
      <c r="JFV28" s="145"/>
      <c r="JFW28" s="145"/>
      <c r="JFX28" s="146"/>
      <c r="JFY28" s="147"/>
      <c r="JFZ28" s="145"/>
      <c r="JGA28" s="145"/>
      <c r="JGB28" s="145"/>
      <c r="JGC28" s="146"/>
      <c r="JGD28" s="147"/>
      <c r="JGE28" s="145"/>
      <c r="JGF28" s="145"/>
      <c r="JGG28" s="145"/>
      <c r="JGH28" s="146"/>
      <c r="JGI28" s="147"/>
      <c r="JGJ28" s="145"/>
      <c r="JGK28" s="145"/>
      <c r="JGL28" s="145"/>
      <c r="JGM28" s="146"/>
      <c r="JGN28" s="147"/>
      <c r="JGO28" s="145"/>
      <c r="JGP28" s="145"/>
      <c r="JGQ28" s="145"/>
      <c r="JGR28" s="146"/>
      <c r="JGS28" s="147"/>
      <c r="JGT28" s="145"/>
      <c r="JGU28" s="145"/>
      <c r="JGV28" s="145"/>
      <c r="JGW28" s="146"/>
      <c r="JGX28" s="147"/>
      <c r="JGY28" s="145"/>
      <c r="JGZ28" s="145"/>
      <c r="JHA28" s="145"/>
      <c r="JHB28" s="146"/>
      <c r="JHC28" s="147"/>
      <c r="JHD28" s="145"/>
      <c r="JHE28" s="145"/>
      <c r="JHF28" s="145"/>
      <c r="JHG28" s="146"/>
      <c r="JHH28" s="147"/>
      <c r="JHI28" s="145"/>
      <c r="JHJ28" s="145"/>
      <c r="JHK28" s="145"/>
      <c r="JHL28" s="146"/>
      <c r="JHM28" s="147"/>
      <c r="JHN28" s="145"/>
      <c r="JHO28" s="145"/>
      <c r="JHP28" s="145"/>
      <c r="JHQ28" s="146"/>
      <c r="JHR28" s="147"/>
      <c r="JHS28" s="145"/>
      <c r="JHT28" s="145"/>
      <c r="JHU28" s="145"/>
      <c r="JHV28" s="146"/>
      <c r="JHW28" s="147"/>
      <c r="JHX28" s="145"/>
      <c r="JHY28" s="145"/>
      <c r="JHZ28" s="145"/>
      <c r="JIA28" s="146"/>
      <c r="JIB28" s="147"/>
      <c r="JIC28" s="145"/>
      <c r="JID28" s="145"/>
      <c r="JIE28" s="145"/>
      <c r="JIF28" s="146"/>
      <c r="JIG28" s="147"/>
      <c r="JIH28" s="145"/>
      <c r="JII28" s="145"/>
      <c r="JIJ28" s="145"/>
      <c r="JIK28" s="146"/>
      <c r="JIL28" s="147"/>
      <c r="JIM28" s="145"/>
      <c r="JIN28" s="145"/>
      <c r="JIO28" s="145"/>
      <c r="JIP28" s="146"/>
      <c r="JIQ28" s="147"/>
      <c r="JIR28" s="145"/>
      <c r="JIS28" s="145"/>
      <c r="JIT28" s="145"/>
      <c r="JIU28" s="146"/>
      <c r="JIV28" s="147"/>
      <c r="JIW28" s="145"/>
      <c r="JIX28" s="145"/>
      <c r="JIY28" s="145"/>
      <c r="JIZ28" s="146"/>
      <c r="JJA28" s="147"/>
      <c r="JJB28" s="145"/>
      <c r="JJC28" s="145"/>
      <c r="JJD28" s="145"/>
      <c r="JJE28" s="146"/>
      <c r="JJF28" s="147"/>
      <c r="JJG28" s="145"/>
      <c r="JJH28" s="145"/>
      <c r="JJI28" s="145"/>
      <c r="JJJ28" s="146"/>
      <c r="JJK28" s="147"/>
      <c r="JJL28" s="145"/>
      <c r="JJM28" s="145"/>
      <c r="JJN28" s="145"/>
      <c r="JJO28" s="146"/>
      <c r="JJP28" s="147"/>
      <c r="JJQ28" s="145"/>
      <c r="JJR28" s="145"/>
      <c r="JJS28" s="145"/>
      <c r="JJT28" s="146"/>
      <c r="JJU28" s="147"/>
      <c r="JJV28" s="145"/>
      <c r="JJW28" s="145"/>
      <c r="JJX28" s="145"/>
      <c r="JJY28" s="146"/>
      <c r="JJZ28" s="147"/>
      <c r="JKA28" s="145"/>
      <c r="JKB28" s="145"/>
      <c r="JKC28" s="145"/>
      <c r="JKD28" s="146"/>
      <c r="JKE28" s="147"/>
      <c r="JKF28" s="145"/>
      <c r="JKG28" s="145"/>
      <c r="JKH28" s="145"/>
      <c r="JKI28" s="146"/>
      <c r="JKJ28" s="147"/>
      <c r="JKK28" s="145"/>
      <c r="JKL28" s="145"/>
      <c r="JKM28" s="145"/>
      <c r="JKN28" s="146"/>
      <c r="JKO28" s="147"/>
      <c r="JKP28" s="145"/>
      <c r="JKQ28" s="145"/>
      <c r="JKR28" s="145"/>
      <c r="JKS28" s="146"/>
      <c r="JKT28" s="147"/>
      <c r="JKU28" s="145"/>
      <c r="JKV28" s="145"/>
      <c r="JKW28" s="145"/>
      <c r="JKX28" s="146"/>
      <c r="JKY28" s="147"/>
      <c r="JKZ28" s="145"/>
      <c r="JLA28" s="145"/>
      <c r="JLB28" s="145"/>
      <c r="JLC28" s="146"/>
      <c r="JLD28" s="147"/>
      <c r="JLE28" s="145"/>
      <c r="JLF28" s="145"/>
      <c r="JLG28" s="145"/>
      <c r="JLH28" s="146"/>
      <c r="JLI28" s="147"/>
      <c r="JLJ28" s="145"/>
      <c r="JLK28" s="145"/>
      <c r="JLL28" s="145"/>
      <c r="JLM28" s="146"/>
      <c r="JLN28" s="147"/>
      <c r="JLO28" s="145"/>
      <c r="JLP28" s="145"/>
      <c r="JLQ28" s="145"/>
      <c r="JLR28" s="146"/>
      <c r="JLS28" s="147"/>
      <c r="JLT28" s="145"/>
      <c r="JLU28" s="145"/>
      <c r="JLV28" s="145"/>
      <c r="JLW28" s="146"/>
      <c r="JLX28" s="147"/>
      <c r="JLY28" s="145"/>
      <c r="JLZ28" s="145"/>
      <c r="JMA28" s="145"/>
      <c r="JMB28" s="146"/>
      <c r="JMC28" s="147"/>
      <c r="JMD28" s="145"/>
      <c r="JME28" s="145"/>
      <c r="JMF28" s="145"/>
      <c r="JMG28" s="146"/>
      <c r="JMH28" s="147"/>
      <c r="JMI28" s="145"/>
      <c r="JMJ28" s="145"/>
      <c r="JMK28" s="145"/>
      <c r="JML28" s="146"/>
      <c r="JMM28" s="147"/>
      <c r="JMN28" s="145"/>
      <c r="JMO28" s="145"/>
      <c r="JMP28" s="145"/>
      <c r="JMQ28" s="146"/>
      <c r="JMR28" s="147"/>
      <c r="JMS28" s="145"/>
      <c r="JMT28" s="145"/>
      <c r="JMU28" s="145"/>
      <c r="JMV28" s="146"/>
      <c r="JMW28" s="147"/>
      <c r="JMX28" s="145"/>
      <c r="JMY28" s="145"/>
      <c r="JMZ28" s="145"/>
      <c r="JNA28" s="146"/>
      <c r="JNB28" s="147"/>
      <c r="JNC28" s="145"/>
      <c r="JND28" s="145"/>
      <c r="JNE28" s="145"/>
      <c r="JNF28" s="146"/>
      <c r="JNG28" s="147"/>
      <c r="JNH28" s="145"/>
      <c r="JNI28" s="145"/>
      <c r="JNJ28" s="145"/>
      <c r="JNK28" s="146"/>
      <c r="JNL28" s="147"/>
      <c r="JNM28" s="145"/>
      <c r="JNN28" s="145"/>
      <c r="JNO28" s="145"/>
      <c r="JNP28" s="146"/>
      <c r="JNQ28" s="147"/>
      <c r="JNR28" s="145"/>
      <c r="JNS28" s="145"/>
      <c r="JNT28" s="145"/>
      <c r="JNU28" s="146"/>
      <c r="JNV28" s="147"/>
      <c r="JNW28" s="145"/>
      <c r="JNX28" s="145"/>
      <c r="JNY28" s="145"/>
      <c r="JNZ28" s="146"/>
      <c r="JOA28" s="147"/>
      <c r="JOB28" s="145"/>
      <c r="JOC28" s="145"/>
      <c r="JOD28" s="145"/>
      <c r="JOE28" s="146"/>
      <c r="JOF28" s="147"/>
      <c r="JOG28" s="145"/>
      <c r="JOH28" s="145"/>
      <c r="JOI28" s="145"/>
      <c r="JOJ28" s="146"/>
      <c r="JOK28" s="147"/>
      <c r="JOL28" s="145"/>
      <c r="JOM28" s="145"/>
      <c r="JON28" s="145"/>
      <c r="JOO28" s="146"/>
      <c r="JOP28" s="147"/>
      <c r="JOQ28" s="145"/>
      <c r="JOR28" s="145"/>
      <c r="JOS28" s="145"/>
      <c r="JOT28" s="146"/>
      <c r="JOU28" s="147"/>
      <c r="JOV28" s="145"/>
      <c r="JOW28" s="145"/>
      <c r="JOX28" s="145"/>
      <c r="JOY28" s="146"/>
      <c r="JOZ28" s="147"/>
      <c r="JPA28" s="145"/>
      <c r="JPB28" s="145"/>
      <c r="JPC28" s="145"/>
      <c r="JPD28" s="146"/>
      <c r="JPE28" s="147"/>
      <c r="JPF28" s="145"/>
      <c r="JPG28" s="145"/>
      <c r="JPH28" s="145"/>
      <c r="JPI28" s="146"/>
      <c r="JPJ28" s="147"/>
      <c r="JPK28" s="145"/>
      <c r="JPL28" s="145"/>
      <c r="JPM28" s="145"/>
      <c r="JPN28" s="146"/>
      <c r="JPO28" s="147"/>
      <c r="JPP28" s="145"/>
      <c r="JPQ28" s="145"/>
      <c r="JPR28" s="145"/>
      <c r="JPS28" s="146"/>
      <c r="JPT28" s="147"/>
      <c r="JPU28" s="145"/>
      <c r="JPV28" s="145"/>
      <c r="JPW28" s="145"/>
      <c r="JPX28" s="146"/>
      <c r="JPY28" s="147"/>
      <c r="JPZ28" s="145"/>
      <c r="JQA28" s="145"/>
      <c r="JQB28" s="145"/>
      <c r="JQC28" s="146"/>
      <c r="JQD28" s="147"/>
      <c r="JQE28" s="145"/>
      <c r="JQF28" s="145"/>
      <c r="JQG28" s="145"/>
      <c r="JQH28" s="146"/>
      <c r="JQI28" s="147"/>
      <c r="JQJ28" s="145"/>
      <c r="JQK28" s="145"/>
      <c r="JQL28" s="145"/>
      <c r="JQM28" s="146"/>
      <c r="JQN28" s="147"/>
      <c r="JQO28" s="145"/>
      <c r="JQP28" s="145"/>
      <c r="JQQ28" s="145"/>
      <c r="JQR28" s="146"/>
      <c r="JQS28" s="147"/>
      <c r="JQT28" s="145"/>
      <c r="JQU28" s="145"/>
      <c r="JQV28" s="145"/>
      <c r="JQW28" s="146"/>
      <c r="JQX28" s="147"/>
      <c r="JQY28" s="145"/>
      <c r="JQZ28" s="145"/>
      <c r="JRA28" s="145"/>
      <c r="JRB28" s="146"/>
      <c r="JRC28" s="147"/>
      <c r="JRD28" s="145"/>
      <c r="JRE28" s="145"/>
      <c r="JRF28" s="145"/>
      <c r="JRG28" s="146"/>
      <c r="JRH28" s="147"/>
      <c r="JRI28" s="145"/>
      <c r="JRJ28" s="145"/>
      <c r="JRK28" s="145"/>
      <c r="JRL28" s="146"/>
      <c r="JRM28" s="147"/>
      <c r="JRN28" s="145"/>
      <c r="JRO28" s="145"/>
      <c r="JRP28" s="145"/>
      <c r="JRQ28" s="146"/>
      <c r="JRR28" s="147"/>
      <c r="JRS28" s="145"/>
      <c r="JRT28" s="145"/>
      <c r="JRU28" s="145"/>
      <c r="JRV28" s="146"/>
      <c r="JRW28" s="147"/>
      <c r="JRX28" s="145"/>
      <c r="JRY28" s="145"/>
      <c r="JRZ28" s="145"/>
      <c r="JSA28" s="146"/>
      <c r="JSB28" s="147"/>
      <c r="JSC28" s="145"/>
      <c r="JSD28" s="145"/>
      <c r="JSE28" s="145"/>
      <c r="JSF28" s="146"/>
      <c r="JSG28" s="147"/>
      <c r="JSH28" s="145"/>
      <c r="JSI28" s="145"/>
      <c r="JSJ28" s="145"/>
      <c r="JSK28" s="146"/>
      <c r="JSL28" s="147"/>
      <c r="JSM28" s="145"/>
      <c r="JSN28" s="145"/>
      <c r="JSO28" s="145"/>
      <c r="JSP28" s="146"/>
      <c r="JSQ28" s="147"/>
      <c r="JSR28" s="145"/>
      <c r="JSS28" s="145"/>
      <c r="JST28" s="145"/>
      <c r="JSU28" s="146"/>
      <c r="JSV28" s="147"/>
      <c r="JSW28" s="145"/>
      <c r="JSX28" s="145"/>
      <c r="JSY28" s="145"/>
      <c r="JSZ28" s="146"/>
      <c r="JTA28" s="147"/>
      <c r="JTB28" s="145"/>
      <c r="JTC28" s="145"/>
      <c r="JTD28" s="145"/>
      <c r="JTE28" s="146"/>
      <c r="JTF28" s="147"/>
      <c r="JTG28" s="145"/>
      <c r="JTH28" s="145"/>
      <c r="JTI28" s="145"/>
      <c r="JTJ28" s="146"/>
      <c r="JTK28" s="147"/>
      <c r="JTL28" s="145"/>
      <c r="JTM28" s="145"/>
      <c r="JTN28" s="145"/>
      <c r="JTO28" s="146"/>
      <c r="JTP28" s="147"/>
      <c r="JTQ28" s="145"/>
      <c r="JTR28" s="145"/>
      <c r="JTS28" s="145"/>
      <c r="JTT28" s="146"/>
      <c r="JTU28" s="147"/>
      <c r="JTV28" s="145"/>
      <c r="JTW28" s="145"/>
      <c r="JTX28" s="145"/>
      <c r="JTY28" s="146"/>
      <c r="JTZ28" s="147"/>
      <c r="JUA28" s="145"/>
      <c r="JUB28" s="145"/>
      <c r="JUC28" s="145"/>
      <c r="JUD28" s="146"/>
      <c r="JUE28" s="147"/>
      <c r="JUF28" s="145"/>
      <c r="JUG28" s="145"/>
      <c r="JUH28" s="145"/>
      <c r="JUI28" s="146"/>
      <c r="JUJ28" s="147"/>
      <c r="JUK28" s="145"/>
      <c r="JUL28" s="145"/>
      <c r="JUM28" s="145"/>
      <c r="JUN28" s="146"/>
      <c r="JUO28" s="147"/>
      <c r="JUP28" s="145"/>
      <c r="JUQ28" s="145"/>
      <c r="JUR28" s="145"/>
      <c r="JUS28" s="146"/>
      <c r="JUT28" s="147"/>
      <c r="JUU28" s="145"/>
      <c r="JUV28" s="145"/>
      <c r="JUW28" s="145"/>
      <c r="JUX28" s="146"/>
      <c r="JUY28" s="147"/>
      <c r="JUZ28" s="145"/>
      <c r="JVA28" s="145"/>
      <c r="JVB28" s="145"/>
      <c r="JVC28" s="146"/>
      <c r="JVD28" s="147"/>
      <c r="JVE28" s="145"/>
      <c r="JVF28" s="145"/>
      <c r="JVG28" s="145"/>
      <c r="JVH28" s="146"/>
      <c r="JVI28" s="147"/>
      <c r="JVJ28" s="145"/>
      <c r="JVK28" s="145"/>
      <c r="JVL28" s="145"/>
      <c r="JVM28" s="146"/>
      <c r="JVN28" s="147"/>
      <c r="JVO28" s="145"/>
      <c r="JVP28" s="145"/>
      <c r="JVQ28" s="145"/>
      <c r="JVR28" s="146"/>
      <c r="JVS28" s="147"/>
      <c r="JVT28" s="145"/>
      <c r="JVU28" s="145"/>
      <c r="JVV28" s="145"/>
      <c r="JVW28" s="146"/>
      <c r="JVX28" s="147"/>
      <c r="JVY28" s="145"/>
      <c r="JVZ28" s="145"/>
      <c r="JWA28" s="145"/>
      <c r="JWB28" s="146"/>
      <c r="JWC28" s="147"/>
      <c r="JWD28" s="145"/>
      <c r="JWE28" s="145"/>
      <c r="JWF28" s="145"/>
      <c r="JWG28" s="146"/>
      <c r="JWH28" s="147"/>
      <c r="JWI28" s="145"/>
      <c r="JWJ28" s="145"/>
      <c r="JWK28" s="145"/>
      <c r="JWL28" s="146"/>
      <c r="JWM28" s="147"/>
      <c r="JWN28" s="145"/>
      <c r="JWO28" s="145"/>
      <c r="JWP28" s="145"/>
      <c r="JWQ28" s="146"/>
      <c r="JWR28" s="147"/>
      <c r="JWS28" s="145"/>
      <c r="JWT28" s="145"/>
      <c r="JWU28" s="145"/>
      <c r="JWV28" s="146"/>
      <c r="JWW28" s="147"/>
      <c r="JWX28" s="145"/>
      <c r="JWY28" s="145"/>
      <c r="JWZ28" s="145"/>
      <c r="JXA28" s="146"/>
      <c r="JXB28" s="147"/>
      <c r="JXC28" s="145"/>
      <c r="JXD28" s="145"/>
      <c r="JXE28" s="145"/>
      <c r="JXF28" s="146"/>
      <c r="JXG28" s="147"/>
      <c r="JXH28" s="145"/>
      <c r="JXI28" s="145"/>
      <c r="JXJ28" s="145"/>
      <c r="JXK28" s="146"/>
      <c r="JXL28" s="147"/>
      <c r="JXM28" s="145"/>
      <c r="JXN28" s="145"/>
      <c r="JXO28" s="145"/>
      <c r="JXP28" s="146"/>
      <c r="JXQ28" s="147"/>
      <c r="JXR28" s="145"/>
      <c r="JXS28" s="145"/>
      <c r="JXT28" s="145"/>
      <c r="JXU28" s="146"/>
      <c r="JXV28" s="147"/>
      <c r="JXW28" s="145"/>
      <c r="JXX28" s="145"/>
      <c r="JXY28" s="145"/>
      <c r="JXZ28" s="146"/>
      <c r="JYA28" s="147"/>
      <c r="JYB28" s="145"/>
      <c r="JYC28" s="145"/>
      <c r="JYD28" s="145"/>
      <c r="JYE28" s="146"/>
      <c r="JYF28" s="147"/>
      <c r="JYG28" s="145"/>
      <c r="JYH28" s="145"/>
      <c r="JYI28" s="145"/>
      <c r="JYJ28" s="146"/>
      <c r="JYK28" s="147"/>
      <c r="JYL28" s="145"/>
      <c r="JYM28" s="145"/>
      <c r="JYN28" s="145"/>
      <c r="JYO28" s="146"/>
      <c r="JYP28" s="147"/>
      <c r="JYQ28" s="145"/>
      <c r="JYR28" s="145"/>
      <c r="JYS28" s="145"/>
      <c r="JYT28" s="146"/>
      <c r="JYU28" s="147"/>
      <c r="JYV28" s="145"/>
      <c r="JYW28" s="145"/>
      <c r="JYX28" s="145"/>
      <c r="JYY28" s="146"/>
      <c r="JYZ28" s="147"/>
      <c r="JZA28" s="145"/>
      <c r="JZB28" s="145"/>
      <c r="JZC28" s="145"/>
      <c r="JZD28" s="146"/>
      <c r="JZE28" s="147"/>
      <c r="JZF28" s="145"/>
      <c r="JZG28" s="145"/>
      <c r="JZH28" s="145"/>
      <c r="JZI28" s="146"/>
      <c r="JZJ28" s="147"/>
      <c r="JZK28" s="145"/>
      <c r="JZL28" s="145"/>
      <c r="JZM28" s="145"/>
      <c r="JZN28" s="146"/>
      <c r="JZO28" s="147"/>
      <c r="JZP28" s="145"/>
      <c r="JZQ28" s="145"/>
      <c r="JZR28" s="145"/>
      <c r="JZS28" s="146"/>
      <c r="JZT28" s="147"/>
      <c r="JZU28" s="145"/>
      <c r="JZV28" s="145"/>
      <c r="JZW28" s="145"/>
      <c r="JZX28" s="146"/>
      <c r="JZY28" s="147"/>
      <c r="JZZ28" s="145"/>
      <c r="KAA28" s="145"/>
      <c r="KAB28" s="145"/>
      <c r="KAC28" s="146"/>
      <c r="KAD28" s="147"/>
      <c r="KAE28" s="145"/>
      <c r="KAF28" s="145"/>
      <c r="KAG28" s="145"/>
      <c r="KAH28" s="146"/>
      <c r="KAI28" s="147"/>
      <c r="KAJ28" s="145"/>
      <c r="KAK28" s="145"/>
      <c r="KAL28" s="145"/>
      <c r="KAM28" s="146"/>
      <c r="KAN28" s="147"/>
      <c r="KAO28" s="145"/>
      <c r="KAP28" s="145"/>
      <c r="KAQ28" s="145"/>
      <c r="KAR28" s="146"/>
      <c r="KAS28" s="147"/>
      <c r="KAT28" s="145"/>
      <c r="KAU28" s="145"/>
      <c r="KAV28" s="145"/>
      <c r="KAW28" s="146"/>
      <c r="KAX28" s="147"/>
      <c r="KAY28" s="145"/>
      <c r="KAZ28" s="145"/>
      <c r="KBA28" s="145"/>
      <c r="KBB28" s="146"/>
      <c r="KBC28" s="147"/>
      <c r="KBD28" s="145"/>
      <c r="KBE28" s="145"/>
      <c r="KBF28" s="145"/>
      <c r="KBG28" s="146"/>
      <c r="KBH28" s="147"/>
      <c r="KBI28" s="145"/>
      <c r="KBJ28" s="145"/>
      <c r="KBK28" s="145"/>
      <c r="KBL28" s="146"/>
      <c r="KBM28" s="147"/>
      <c r="KBN28" s="145"/>
      <c r="KBO28" s="145"/>
      <c r="KBP28" s="145"/>
      <c r="KBQ28" s="146"/>
      <c r="KBR28" s="147"/>
      <c r="KBS28" s="145"/>
      <c r="KBT28" s="145"/>
      <c r="KBU28" s="145"/>
      <c r="KBV28" s="146"/>
      <c r="KBW28" s="147"/>
      <c r="KBX28" s="145"/>
      <c r="KBY28" s="145"/>
      <c r="KBZ28" s="145"/>
      <c r="KCA28" s="146"/>
      <c r="KCB28" s="147"/>
      <c r="KCC28" s="145"/>
      <c r="KCD28" s="145"/>
      <c r="KCE28" s="145"/>
      <c r="KCF28" s="146"/>
      <c r="KCG28" s="147"/>
      <c r="KCH28" s="145"/>
      <c r="KCI28" s="145"/>
      <c r="KCJ28" s="145"/>
      <c r="KCK28" s="146"/>
      <c r="KCL28" s="147"/>
      <c r="KCM28" s="145"/>
      <c r="KCN28" s="145"/>
      <c r="KCO28" s="145"/>
      <c r="KCP28" s="146"/>
      <c r="KCQ28" s="147"/>
      <c r="KCR28" s="145"/>
      <c r="KCS28" s="145"/>
      <c r="KCT28" s="145"/>
      <c r="KCU28" s="146"/>
      <c r="KCV28" s="147"/>
      <c r="KCW28" s="145"/>
      <c r="KCX28" s="145"/>
      <c r="KCY28" s="145"/>
      <c r="KCZ28" s="146"/>
      <c r="KDA28" s="147"/>
      <c r="KDB28" s="145"/>
      <c r="KDC28" s="145"/>
      <c r="KDD28" s="145"/>
      <c r="KDE28" s="146"/>
      <c r="KDF28" s="147"/>
      <c r="KDG28" s="145"/>
      <c r="KDH28" s="145"/>
      <c r="KDI28" s="145"/>
      <c r="KDJ28" s="146"/>
      <c r="KDK28" s="147"/>
      <c r="KDL28" s="145"/>
      <c r="KDM28" s="145"/>
      <c r="KDN28" s="145"/>
      <c r="KDO28" s="146"/>
      <c r="KDP28" s="147"/>
      <c r="KDQ28" s="145"/>
      <c r="KDR28" s="145"/>
      <c r="KDS28" s="145"/>
      <c r="KDT28" s="146"/>
      <c r="KDU28" s="147"/>
      <c r="KDV28" s="145"/>
      <c r="KDW28" s="145"/>
      <c r="KDX28" s="145"/>
      <c r="KDY28" s="146"/>
      <c r="KDZ28" s="147"/>
      <c r="KEA28" s="145"/>
      <c r="KEB28" s="145"/>
      <c r="KEC28" s="145"/>
      <c r="KED28" s="146"/>
      <c r="KEE28" s="147"/>
      <c r="KEF28" s="145"/>
      <c r="KEG28" s="145"/>
      <c r="KEH28" s="145"/>
      <c r="KEI28" s="146"/>
      <c r="KEJ28" s="147"/>
      <c r="KEK28" s="145"/>
      <c r="KEL28" s="145"/>
      <c r="KEM28" s="145"/>
      <c r="KEN28" s="146"/>
      <c r="KEO28" s="147"/>
      <c r="KEP28" s="145"/>
      <c r="KEQ28" s="145"/>
      <c r="KER28" s="145"/>
      <c r="KES28" s="146"/>
      <c r="KET28" s="147"/>
      <c r="KEU28" s="145"/>
      <c r="KEV28" s="145"/>
      <c r="KEW28" s="145"/>
      <c r="KEX28" s="146"/>
      <c r="KEY28" s="147"/>
      <c r="KEZ28" s="145"/>
      <c r="KFA28" s="145"/>
      <c r="KFB28" s="145"/>
      <c r="KFC28" s="146"/>
      <c r="KFD28" s="147"/>
      <c r="KFE28" s="145"/>
      <c r="KFF28" s="145"/>
      <c r="KFG28" s="145"/>
      <c r="KFH28" s="146"/>
      <c r="KFI28" s="147"/>
      <c r="KFJ28" s="145"/>
      <c r="KFK28" s="145"/>
      <c r="KFL28" s="145"/>
      <c r="KFM28" s="146"/>
      <c r="KFN28" s="147"/>
      <c r="KFO28" s="145"/>
      <c r="KFP28" s="145"/>
      <c r="KFQ28" s="145"/>
      <c r="KFR28" s="146"/>
      <c r="KFS28" s="147"/>
      <c r="KFT28" s="145"/>
      <c r="KFU28" s="145"/>
      <c r="KFV28" s="145"/>
      <c r="KFW28" s="146"/>
      <c r="KFX28" s="147"/>
      <c r="KFY28" s="145"/>
      <c r="KFZ28" s="145"/>
      <c r="KGA28" s="145"/>
      <c r="KGB28" s="146"/>
      <c r="KGC28" s="147"/>
      <c r="KGD28" s="145"/>
      <c r="KGE28" s="145"/>
      <c r="KGF28" s="145"/>
      <c r="KGG28" s="146"/>
      <c r="KGH28" s="147"/>
      <c r="KGI28" s="145"/>
      <c r="KGJ28" s="145"/>
      <c r="KGK28" s="145"/>
      <c r="KGL28" s="146"/>
      <c r="KGM28" s="147"/>
      <c r="KGN28" s="145"/>
      <c r="KGO28" s="145"/>
      <c r="KGP28" s="145"/>
      <c r="KGQ28" s="146"/>
      <c r="KGR28" s="147"/>
      <c r="KGS28" s="145"/>
      <c r="KGT28" s="145"/>
      <c r="KGU28" s="145"/>
      <c r="KGV28" s="146"/>
      <c r="KGW28" s="147"/>
      <c r="KGX28" s="145"/>
      <c r="KGY28" s="145"/>
      <c r="KGZ28" s="145"/>
      <c r="KHA28" s="146"/>
      <c r="KHB28" s="147"/>
      <c r="KHC28" s="145"/>
      <c r="KHD28" s="145"/>
      <c r="KHE28" s="145"/>
      <c r="KHF28" s="146"/>
      <c r="KHG28" s="147"/>
      <c r="KHH28" s="145"/>
      <c r="KHI28" s="145"/>
      <c r="KHJ28" s="145"/>
      <c r="KHK28" s="146"/>
      <c r="KHL28" s="147"/>
      <c r="KHM28" s="145"/>
      <c r="KHN28" s="145"/>
      <c r="KHO28" s="145"/>
      <c r="KHP28" s="146"/>
      <c r="KHQ28" s="147"/>
      <c r="KHR28" s="145"/>
      <c r="KHS28" s="145"/>
      <c r="KHT28" s="145"/>
      <c r="KHU28" s="146"/>
      <c r="KHV28" s="147"/>
      <c r="KHW28" s="145"/>
      <c r="KHX28" s="145"/>
      <c r="KHY28" s="145"/>
      <c r="KHZ28" s="146"/>
      <c r="KIA28" s="147"/>
      <c r="KIB28" s="145"/>
      <c r="KIC28" s="145"/>
      <c r="KID28" s="145"/>
      <c r="KIE28" s="146"/>
      <c r="KIF28" s="147"/>
      <c r="KIG28" s="145"/>
      <c r="KIH28" s="145"/>
      <c r="KII28" s="145"/>
      <c r="KIJ28" s="146"/>
      <c r="KIK28" s="147"/>
      <c r="KIL28" s="145"/>
      <c r="KIM28" s="145"/>
      <c r="KIN28" s="145"/>
      <c r="KIO28" s="146"/>
      <c r="KIP28" s="147"/>
      <c r="KIQ28" s="145"/>
      <c r="KIR28" s="145"/>
      <c r="KIS28" s="145"/>
      <c r="KIT28" s="146"/>
      <c r="KIU28" s="147"/>
      <c r="KIV28" s="145"/>
      <c r="KIW28" s="145"/>
      <c r="KIX28" s="145"/>
      <c r="KIY28" s="146"/>
      <c r="KIZ28" s="147"/>
      <c r="KJA28" s="145"/>
      <c r="KJB28" s="145"/>
      <c r="KJC28" s="145"/>
      <c r="KJD28" s="146"/>
      <c r="KJE28" s="147"/>
      <c r="KJF28" s="145"/>
      <c r="KJG28" s="145"/>
      <c r="KJH28" s="145"/>
      <c r="KJI28" s="146"/>
      <c r="KJJ28" s="147"/>
      <c r="KJK28" s="145"/>
      <c r="KJL28" s="145"/>
      <c r="KJM28" s="145"/>
      <c r="KJN28" s="146"/>
      <c r="KJO28" s="147"/>
      <c r="KJP28" s="145"/>
      <c r="KJQ28" s="145"/>
      <c r="KJR28" s="145"/>
      <c r="KJS28" s="146"/>
      <c r="KJT28" s="147"/>
      <c r="KJU28" s="145"/>
      <c r="KJV28" s="145"/>
      <c r="KJW28" s="145"/>
      <c r="KJX28" s="146"/>
      <c r="KJY28" s="147"/>
      <c r="KJZ28" s="145"/>
      <c r="KKA28" s="145"/>
      <c r="KKB28" s="145"/>
      <c r="KKC28" s="146"/>
      <c r="KKD28" s="147"/>
      <c r="KKE28" s="145"/>
      <c r="KKF28" s="145"/>
      <c r="KKG28" s="145"/>
      <c r="KKH28" s="146"/>
      <c r="KKI28" s="147"/>
      <c r="KKJ28" s="145"/>
      <c r="KKK28" s="145"/>
      <c r="KKL28" s="145"/>
      <c r="KKM28" s="146"/>
      <c r="KKN28" s="147"/>
      <c r="KKO28" s="145"/>
      <c r="KKP28" s="145"/>
      <c r="KKQ28" s="145"/>
      <c r="KKR28" s="146"/>
      <c r="KKS28" s="147"/>
      <c r="KKT28" s="145"/>
      <c r="KKU28" s="145"/>
      <c r="KKV28" s="145"/>
      <c r="KKW28" s="146"/>
      <c r="KKX28" s="147"/>
      <c r="KKY28" s="145"/>
      <c r="KKZ28" s="145"/>
      <c r="KLA28" s="145"/>
      <c r="KLB28" s="146"/>
      <c r="KLC28" s="147"/>
      <c r="KLD28" s="145"/>
      <c r="KLE28" s="145"/>
      <c r="KLF28" s="145"/>
      <c r="KLG28" s="146"/>
      <c r="KLH28" s="147"/>
      <c r="KLI28" s="145"/>
      <c r="KLJ28" s="145"/>
      <c r="KLK28" s="145"/>
      <c r="KLL28" s="146"/>
      <c r="KLM28" s="147"/>
      <c r="KLN28" s="145"/>
      <c r="KLO28" s="145"/>
      <c r="KLP28" s="145"/>
      <c r="KLQ28" s="146"/>
      <c r="KLR28" s="147"/>
      <c r="KLS28" s="145"/>
      <c r="KLT28" s="145"/>
      <c r="KLU28" s="145"/>
      <c r="KLV28" s="146"/>
      <c r="KLW28" s="147"/>
      <c r="KLX28" s="145"/>
      <c r="KLY28" s="145"/>
      <c r="KLZ28" s="145"/>
      <c r="KMA28" s="146"/>
      <c r="KMB28" s="147"/>
      <c r="KMC28" s="145"/>
      <c r="KMD28" s="145"/>
      <c r="KME28" s="145"/>
      <c r="KMF28" s="146"/>
      <c r="KMG28" s="147"/>
      <c r="KMH28" s="145"/>
      <c r="KMI28" s="145"/>
      <c r="KMJ28" s="145"/>
      <c r="KMK28" s="146"/>
      <c r="KML28" s="147"/>
      <c r="KMM28" s="145"/>
      <c r="KMN28" s="145"/>
      <c r="KMO28" s="145"/>
      <c r="KMP28" s="146"/>
      <c r="KMQ28" s="147"/>
      <c r="KMR28" s="145"/>
      <c r="KMS28" s="145"/>
      <c r="KMT28" s="145"/>
      <c r="KMU28" s="146"/>
      <c r="KMV28" s="147"/>
      <c r="KMW28" s="145"/>
      <c r="KMX28" s="145"/>
      <c r="KMY28" s="145"/>
      <c r="KMZ28" s="146"/>
      <c r="KNA28" s="147"/>
      <c r="KNB28" s="145"/>
      <c r="KNC28" s="145"/>
      <c r="KND28" s="145"/>
      <c r="KNE28" s="146"/>
      <c r="KNF28" s="147"/>
      <c r="KNG28" s="145"/>
      <c r="KNH28" s="145"/>
      <c r="KNI28" s="145"/>
      <c r="KNJ28" s="146"/>
      <c r="KNK28" s="147"/>
      <c r="KNL28" s="145"/>
      <c r="KNM28" s="145"/>
      <c r="KNN28" s="145"/>
      <c r="KNO28" s="146"/>
      <c r="KNP28" s="147"/>
      <c r="KNQ28" s="145"/>
      <c r="KNR28" s="145"/>
      <c r="KNS28" s="145"/>
      <c r="KNT28" s="146"/>
      <c r="KNU28" s="147"/>
      <c r="KNV28" s="145"/>
      <c r="KNW28" s="145"/>
      <c r="KNX28" s="145"/>
      <c r="KNY28" s="146"/>
      <c r="KNZ28" s="147"/>
      <c r="KOA28" s="145"/>
      <c r="KOB28" s="145"/>
      <c r="KOC28" s="145"/>
      <c r="KOD28" s="146"/>
      <c r="KOE28" s="147"/>
      <c r="KOF28" s="145"/>
      <c r="KOG28" s="145"/>
      <c r="KOH28" s="145"/>
      <c r="KOI28" s="146"/>
      <c r="KOJ28" s="147"/>
      <c r="KOK28" s="145"/>
      <c r="KOL28" s="145"/>
      <c r="KOM28" s="145"/>
      <c r="KON28" s="146"/>
      <c r="KOO28" s="147"/>
      <c r="KOP28" s="145"/>
      <c r="KOQ28" s="145"/>
      <c r="KOR28" s="145"/>
      <c r="KOS28" s="146"/>
      <c r="KOT28" s="147"/>
      <c r="KOU28" s="145"/>
      <c r="KOV28" s="145"/>
      <c r="KOW28" s="145"/>
      <c r="KOX28" s="146"/>
      <c r="KOY28" s="147"/>
      <c r="KOZ28" s="145"/>
      <c r="KPA28" s="145"/>
      <c r="KPB28" s="145"/>
      <c r="KPC28" s="146"/>
      <c r="KPD28" s="147"/>
      <c r="KPE28" s="145"/>
      <c r="KPF28" s="145"/>
      <c r="KPG28" s="145"/>
      <c r="KPH28" s="146"/>
      <c r="KPI28" s="147"/>
      <c r="KPJ28" s="145"/>
      <c r="KPK28" s="145"/>
      <c r="KPL28" s="145"/>
      <c r="KPM28" s="146"/>
      <c r="KPN28" s="147"/>
      <c r="KPO28" s="145"/>
      <c r="KPP28" s="145"/>
      <c r="KPQ28" s="145"/>
      <c r="KPR28" s="146"/>
      <c r="KPS28" s="147"/>
      <c r="KPT28" s="145"/>
      <c r="KPU28" s="145"/>
      <c r="KPV28" s="145"/>
      <c r="KPW28" s="146"/>
      <c r="KPX28" s="147"/>
      <c r="KPY28" s="145"/>
      <c r="KPZ28" s="145"/>
      <c r="KQA28" s="145"/>
      <c r="KQB28" s="146"/>
      <c r="KQC28" s="147"/>
      <c r="KQD28" s="145"/>
      <c r="KQE28" s="145"/>
      <c r="KQF28" s="145"/>
      <c r="KQG28" s="146"/>
      <c r="KQH28" s="147"/>
      <c r="KQI28" s="145"/>
      <c r="KQJ28" s="145"/>
      <c r="KQK28" s="145"/>
      <c r="KQL28" s="146"/>
      <c r="KQM28" s="147"/>
      <c r="KQN28" s="145"/>
      <c r="KQO28" s="145"/>
      <c r="KQP28" s="145"/>
      <c r="KQQ28" s="146"/>
      <c r="KQR28" s="147"/>
      <c r="KQS28" s="145"/>
      <c r="KQT28" s="145"/>
      <c r="KQU28" s="145"/>
      <c r="KQV28" s="146"/>
      <c r="KQW28" s="147"/>
      <c r="KQX28" s="145"/>
      <c r="KQY28" s="145"/>
      <c r="KQZ28" s="145"/>
      <c r="KRA28" s="146"/>
      <c r="KRB28" s="147"/>
      <c r="KRC28" s="145"/>
      <c r="KRD28" s="145"/>
      <c r="KRE28" s="145"/>
      <c r="KRF28" s="146"/>
      <c r="KRG28" s="147"/>
      <c r="KRH28" s="145"/>
      <c r="KRI28" s="145"/>
      <c r="KRJ28" s="145"/>
      <c r="KRK28" s="146"/>
      <c r="KRL28" s="147"/>
      <c r="KRM28" s="145"/>
      <c r="KRN28" s="145"/>
      <c r="KRO28" s="145"/>
      <c r="KRP28" s="146"/>
      <c r="KRQ28" s="147"/>
      <c r="KRR28" s="145"/>
      <c r="KRS28" s="145"/>
      <c r="KRT28" s="145"/>
      <c r="KRU28" s="146"/>
      <c r="KRV28" s="147"/>
      <c r="KRW28" s="145"/>
      <c r="KRX28" s="145"/>
      <c r="KRY28" s="145"/>
      <c r="KRZ28" s="146"/>
      <c r="KSA28" s="147"/>
      <c r="KSB28" s="145"/>
      <c r="KSC28" s="145"/>
      <c r="KSD28" s="145"/>
      <c r="KSE28" s="146"/>
      <c r="KSF28" s="147"/>
      <c r="KSG28" s="145"/>
      <c r="KSH28" s="145"/>
      <c r="KSI28" s="145"/>
      <c r="KSJ28" s="146"/>
      <c r="KSK28" s="147"/>
      <c r="KSL28" s="145"/>
      <c r="KSM28" s="145"/>
      <c r="KSN28" s="145"/>
      <c r="KSO28" s="146"/>
      <c r="KSP28" s="147"/>
      <c r="KSQ28" s="145"/>
      <c r="KSR28" s="145"/>
      <c r="KSS28" s="145"/>
      <c r="KST28" s="146"/>
      <c r="KSU28" s="147"/>
      <c r="KSV28" s="145"/>
      <c r="KSW28" s="145"/>
      <c r="KSX28" s="145"/>
      <c r="KSY28" s="146"/>
      <c r="KSZ28" s="147"/>
      <c r="KTA28" s="145"/>
      <c r="KTB28" s="145"/>
      <c r="KTC28" s="145"/>
      <c r="KTD28" s="146"/>
      <c r="KTE28" s="147"/>
      <c r="KTF28" s="145"/>
      <c r="KTG28" s="145"/>
      <c r="KTH28" s="145"/>
      <c r="KTI28" s="146"/>
      <c r="KTJ28" s="147"/>
      <c r="KTK28" s="145"/>
      <c r="KTL28" s="145"/>
      <c r="KTM28" s="145"/>
      <c r="KTN28" s="146"/>
      <c r="KTO28" s="147"/>
      <c r="KTP28" s="145"/>
      <c r="KTQ28" s="145"/>
      <c r="KTR28" s="145"/>
      <c r="KTS28" s="146"/>
      <c r="KTT28" s="147"/>
      <c r="KTU28" s="145"/>
      <c r="KTV28" s="145"/>
      <c r="KTW28" s="145"/>
      <c r="KTX28" s="146"/>
      <c r="KTY28" s="147"/>
      <c r="KTZ28" s="145"/>
      <c r="KUA28" s="145"/>
      <c r="KUB28" s="145"/>
      <c r="KUC28" s="146"/>
      <c r="KUD28" s="147"/>
      <c r="KUE28" s="145"/>
      <c r="KUF28" s="145"/>
      <c r="KUG28" s="145"/>
      <c r="KUH28" s="146"/>
      <c r="KUI28" s="147"/>
      <c r="KUJ28" s="145"/>
      <c r="KUK28" s="145"/>
      <c r="KUL28" s="145"/>
      <c r="KUM28" s="146"/>
      <c r="KUN28" s="147"/>
      <c r="KUO28" s="145"/>
      <c r="KUP28" s="145"/>
      <c r="KUQ28" s="145"/>
      <c r="KUR28" s="146"/>
      <c r="KUS28" s="147"/>
      <c r="KUT28" s="145"/>
      <c r="KUU28" s="145"/>
      <c r="KUV28" s="145"/>
      <c r="KUW28" s="146"/>
      <c r="KUX28" s="147"/>
      <c r="KUY28" s="145"/>
      <c r="KUZ28" s="145"/>
      <c r="KVA28" s="145"/>
      <c r="KVB28" s="146"/>
      <c r="KVC28" s="147"/>
      <c r="KVD28" s="145"/>
      <c r="KVE28" s="145"/>
      <c r="KVF28" s="145"/>
      <c r="KVG28" s="146"/>
      <c r="KVH28" s="147"/>
      <c r="KVI28" s="145"/>
      <c r="KVJ28" s="145"/>
      <c r="KVK28" s="145"/>
      <c r="KVL28" s="146"/>
      <c r="KVM28" s="147"/>
      <c r="KVN28" s="145"/>
      <c r="KVO28" s="145"/>
      <c r="KVP28" s="145"/>
      <c r="KVQ28" s="146"/>
      <c r="KVR28" s="147"/>
      <c r="KVS28" s="145"/>
      <c r="KVT28" s="145"/>
      <c r="KVU28" s="145"/>
      <c r="KVV28" s="146"/>
      <c r="KVW28" s="147"/>
      <c r="KVX28" s="145"/>
      <c r="KVY28" s="145"/>
      <c r="KVZ28" s="145"/>
      <c r="KWA28" s="146"/>
      <c r="KWB28" s="147"/>
      <c r="KWC28" s="145"/>
      <c r="KWD28" s="145"/>
      <c r="KWE28" s="145"/>
      <c r="KWF28" s="146"/>
      <c r="KWG28" s="147"/>
      <c r="KWH28" s="145"/>
      <c r="KWI28" s="145"/>
      <c r="KWJ28" s="145"/>
      <c r="KWK28" s="146"/>
      <c r="KWL28" s="147"/>
      <c r="KWM28" s="145"/>
      <c r="KWN28" s="145"/>
      <c r="KWO28" s="145"/>
      <c r="KWP28" s="146"/>
      <c r="KWQ28" s="147"/>
      <c r="KWR28" s="145"/>
      <c r="KWS28" s="145"/>
      <c r="KWT28" s="145"/>
      <c r="KWU28" s="146"/>
      <c r="KWV28" s="147"/>
      <c r="KWW28" s="145"/>
      <c r="KWX28" s="145"/>
      <c r="KWY28" s="145"/>
      <c r="KWZ28" s="146"/>
      <c r="KXA28" s="147"/>
      <c r="KXB28" s="145"/>
      <c r="KXC28" s="145"/>
      <c r="KXD28" s="145"/>
      <c r="KXE28" s="146"/>
      <c r="KXF28" s="147"/>
      <c r="KXG28" s="145"/>
      <c r="KXH28" s="145"/>
      <c r="KXI28" s="145"/>
      <c r="KXJ28" s="146"/>
      <c r="KXK28" s="147"/>
      <c r="KXL28" s="145"/>
      <c r="KXM28" s="145"/>
      <c r="KXN28" s="145"/>
      <c r="KXO28" s="146"/>
      <c r="KXP28" s="147"/>
      <c r="KXQ28" s="145"/>
      <c r="KXR28" s="145"/>
      <c r="KXS28" s="145"/>
      <c r="KXT28" s="146"/>
      <c r="KXU28" s="147"/>
      <c r="KXV28" s="145"/>
      <c r="KXW28" s="145"/>
      <c r="KXX28" s="145"/>
      <c r="KXY28" s="146"/>
      <c r="KXZ28" s="147"/>
      <c r="KYA28" s="145"/>
      <c r="KYB28" s="145"/>
      <c r="KYC28" s="145"/>
      <c r="KYD28" s="146"/>
      <c r="KYE28" s="147"/>
      <c r="KYF28" s="145"/>
      <c r="KYG28" s="145"/>
      <c r="KYH28" s="145"/>
      <c r="KYI28" s="146"/>
      <c r="KYJ28" s="147"/>
      <c r="KYK28" s="145"/>
      <c r="KYL28" s="145"/>
      <c r="KYM28" s="145"/>
      <c r="KYN28" s="146"/>
      <c r="KYO28" s="147"/>
      <c r="KYP28" s="145"/>
      <c r="KYQ28" s="145"/>
      <c r="KYR28" s="145"/>
      <c r="KYS28" s="146"/>
      <c r="KYT28" s="147"/>
      <c r="KYU28" s="145"/>
      <c r="KYV28" s="145"/>
      <c r="KYW28" s="145"/>
      <c r="KYX28" s="146"/>
      <c r="KYY28" s="147"/>
      <c r="KYZ28" s="145"/>
      <c r="KZA28" s="145"/>
      <c r="KZB28" s="145"/>
      <c r="KZC28" s="146"/>
      <c r="KZD28" s="147"/>
      <c r="KZE28" s="145"/>
      <c r="KZF28" s="145"/>
      <c r="KZG28" s="145"/>
      <c r="KZH28" s="146"/>
      <c r="KZI28" s="147"/>
      <c r="KZJ28" s="145"/>
      <c r="KZK28" s="145"/>
      <c r="KZL28" s="145"/>
      <c r="KZM28" s="146"/>
      <c r="KZN28" s="147"/>
      <c r="KZO28" s="145"/>
      <c r="KZP28" s="145"/>
      <c r="KZQ28" s="145"/>
      <c r="KZR28" s="146"/>
      <c r="KZS28" s="147"/>
      <c r="KZT28" s="145"/>
      <c r="KZU28" s="145"/>
      <c r="KZV28" s="145"/>
      <c r="KZW28" s="146"/>
      <c r="KZX28" s="147"/>
      <c r="KZY28" s="145"/>
      <c r="KZZ28" s="145"/>
      <c r="LAA28" s="145"/>
      <c r="LAB28" s="146"/>
      <c r="LAC28" s="147"/>
      <c r="LAD28" s="145"/>
      <c r="LAE28" s="145"/>
      <c r="LAF28" s="145"/>
      <c r="LAG28" s="146"/>
      <c r="LAH28" s="147"/>
      <c r="LAI28" s="145"/>
      <c r="LAJ28" s="145"/>
      <c r="LAK28" s="145"/>
      <c r="LAL28" s="146"/>
      <c r="LAM28" s="147"/>
      <c r="LAN28" s="145"/>
      <c r="LAO28" s="145"/>
      <c r="LAP28" s="145"/>
      <c r="LAQ28" s="146"/>
      <c r="LAR28" s="147"/>
      <c r="LAS28" s="145"/>
      <c r="LAT28" s="145"/>
      <c r="LAU28" s="145"/>
      <c r="LAV28" s="146"/>
      <c r="LAW28" s="147"/>
      <c r="LAX28" s="145"/>
      <c r="LAY28" s="145"/>
      <c r="LAZ28" s="145"/>
      <c r="LBA28" s="146"/>
      <c r="LBB28" s="147"/>
      <c r="LBC28" s="145"/>
      <c r="LBD28" s="145"/>
      <c r="LBE28" s="145"/>
      <c r="LBF28" s="146"/>
      <c r="LBG28" s="147"/>
      <c r="LBH28" s="145"/>
      <c r="LBI28" s="145"/>
      <c r="LBJ28" s="145"/>
      <c r="LBK28" s="146"/>
      <c r="LBL28" s="147"/>
      <c r="LBM28" s="145"/>
      <c r="LBN28" s="145"/>
      <c r="LBO28" s="145"/>
      <c r="LBP28" s="146"/>
      <c r="LBQ28" s="147"/>
      <c r="LBR28" s="145"/>
      <c r="LBS28" s="145"/>
      <c r="LBT28" s="145"/>
      <c r="LBU28" s="146"/>
      <c r="LBV28" s="147"/>
      <c r="LBW28" s="145"/>
      <c r="LBX28" s="145"/>
      <c r="LBY28" s="145"/>
      <c r="LBZ28" s="146"/>
      <c r="LCA28" s="147"/>
      <c r="LCB28" s="145"/>
      <c r="LCC28" s="145"/>
      <c r="LCD28" s="145"/>
      <c r="LCE28" s="146"/>
      <c r="LCF28" s="147"/>
      <c r="LCG28" s="145"/>
      <c r="LCH28" s="145"/>
      <c r="LCI28" s="145"/>
      <c r="LCJ28" s="146"/>
      <c r="LCK28" s="147"/>
      <c r="LCL28" s="145"/>
      <c r="LCM28" s="145"/>
      <c r="LCN28" s="145"/>
      <c r="LCO28" s="146"/>
      <c r="LCP28" s="147"/>
      <c r="LCQ28" s="145"/>
      <c r="LCR28" s="145"/>
      <c r="LCS28" s="145"/>
      <c r="LCT28" s="146"/>
      <c r="LCU28" s="147"/>
      <c r="LCV28" s="145"/>
      <c r="LCW28" s="145"/>
      <c r="LCX28" s="145"/>
      <c r="LCY28" s="146"/>
      <c r="LCZ28" s="147"/>
      <c r="LDA28" s="145"/>
      <c r="LDB28" s="145"/>
      <c r="LDC28" s="145"/>
      <c r="LDD28" s="146"/>
      <c r="LDE28" s="147"/>
      <c r="LDF28" s="145"/>
      <c r="LDG28" s="145"/>
      <c r="LDH28" s="145"/>
      <c r="LDI28" s="146"/>
      <c r="LDJ28" s="147"/>
      <c r="LDK28" s="145"/>
      <c r="LDL28" s="145"/>
      <c r="LDM28" s="145"/>
      <c r="LDN28" s="146"/>
      <c r="LDO28" s="147"/>
      <c r="LDP28" s="145"/>
      <c r="LDQ28" s="145"/>
      <c r="LDR28" s="145"/>
      <c r="LDS28" s="146"/>
      <c r="LDT28" s="147"/>
      <c r="LDU28" s="145"/>
      <c r="LDV28" s="145"/>
      <c r="LDW28" s="145"/>
      <c r="LDX28" s="146"/>
      <c r="LDY28" s="147"/>
      <c r="LDZ28" s="145"/>
      <c r="LEA28" s="145"/>
      <c r="LEB28" s="145"/>
      <c r="LEC28" s="146"/>
      <c r="LED28" s="147"/>
      <c r="LEE28" s="145"/>
      <c r="LEF28" s="145"/>
      <c r="LEG28" s="145"/>
      <c r="LEH28" s="146"/>
      <c r="LEI28" s="147"/>
      <c r="LEJ28" s="145"/>
      <c r="LEK28" s="145"/>
      <c r="LEL28" s="145"/>
      <c r="LEM28" s="146"/>
      <c r="LEN28" s="147"/>
      <c r="LEO28" s="145"/>
      <c r="LEP28" s="145"/>
      <c r="LEQ28" s="145"/>
      <c r="LER28" s="146"/>
      <c r="LES28" s="147"/>
      <c r="LET28" s="145"/>
      <c r="LEU28" s="145"/>
      <c r="LEV28" s="145"/>
      <c r="LEW28" s="146"/>
      <c r="LEX28" s="147"/>
      <c r="LEY28" s="145"/>
      <c r="LEZ28" s="145"/>
      <c r="LFA28" s="145"/>
      <c r="LFB28" s="146"/>
      <c r="LFC28" s="147"/>
      <c r="LFD28" s="145"/>
      <c r="LFE28" s="145"/>
      <c r="LFF28" s="145"/>
      <c r="LFG28" s="146"/>
      <c r="LFH28" s="147"/>
      <c r="LFI28" s="145"/>
      <c r="LFJ28" s="145"/>
      <c r="LFK28" s="145"/>
      <c r="LFL28" s="146"/>
      <c r="LFM28" s="147"/>
      <c r="LFN28" s="145"/>
      <c r="LFO28" s="145"/>
      <c r="LFP28" s="145"/>
      <c r="LFQ28" s="146"/>
      <c r="LFR28" s="147"/>
      <c r="LFS28" s="145"/>
      <c r="LFT28" s="145"/>
      <c r="LFU28" s="145"/>
      <c r="LFV28" s="146"/>
      <c r="LFW28" s="147"/>
      <c r="LFX28" s="145"/>
      <c r="LFY28" s="145"/>
      <c r="LFZ28" s="145"/>
      <c r="LGA28" s="146"/>
      <c r="LGB28" s="147"/>
      <c r="LGC28" s="145"/>
      <c r="LGD28" s="145"/>
      <c r="LGE28" s="145"/>
      <c r="LGF28" s="146"/>
      <c r="LGG28" s="147"/>
      <c r="LGH28" s="145"/>
      <c r="LGI28" s="145"/>
      <c r="LGJ28" s="145"/>
      <c r="LGK28" s="146"/>
      <c r="LGL28" s="147"/>
      <c r="LGM28" s="145"/>
      <c r="LGN28" s="145"/>
      <c r="LGO28" s="145"/>
      <c r="LGP28" s="146"/>
      <c r="LGQ28" s="147"/>
      <c r="LGR28" s="145"/>
      <c r="LGS28" s="145"/>
      <c r="LGT28" s="145"/>
      <c r="LGU28" s="146"/>
      <c r="LGV28" s="147"/>
      <c r="LGW28" s="145"/>
      <c r="LGX28" s="145"/>
      <c r="LGY28" s="145"/>
      <c r="LGZ28" s="146"/>
      <c r="LHA28" s="147"/>
      <c r="LHB28" s="145"/>
      <c r="LHC28" s="145"/>
      <c r="LHD28" s="145"/>
      <c r="LHE28" s="146"/>
      <c r="LHF28" s="147"/>
      <c r="LHG28" s="145"/>
      <c r="LHH28" s="145"/>
      <c r="LHI28" s="145"/>
      <c r="LHJ28" s="146"/>
      <c r="LHK28" s="147"/>
      <c r="LHL28" s="145"/>
      <c r="LHM28" s="145"/>
      <c r="LHN28" s="145"/>
      <c r="LHO28" s="146"/>
      <c r="LHP28" s="147"/>
      <c r="LHQ28" s="145"/>
      <c r="LHR28" s="145"/>
      <c r="LHS28" s="145"/>
      <c r="LHT28" s="146"/>
      <c r="LHU28" s="147"/>
      <c r="LHV28" s="145"/>
      <c r="LHW28" s="145"/>
      <c r="LHX28" s="145"/>
      <c r="LHY28" s="146"/>
      <c r="LHZ28" s="147"/>
      <c r="LIA28" s="145"/>
      <c r="LIB28" s="145"/>
      <c r="LIC28" s="145"/>
      <c r="LID28" s="146"/>
      <c r="LIE28" s="147"/>
      <c r="LIF28" s="145"/>
      <c r="LIG28" s="145"/>
      <c r="LIH28" s="145"/>
      <c r="LII28" s="146"/>
      <c r="LIJ28" s="147"/>
      <c r="LIK28" s="145"/>
      <c r="LIL28" s="145"/>
      <c r="LIM28" s="145"/>
      <c r="LIN28" s="146"/>
      <c r="LIO28" s="147"/>
      <c r="LIP28" s="145"/>
      <c r="LIQ28" s="145"/>
      <c r="LIR28" s="145"/>
      <c r="LIS28" s="146"/>
      <c r="LIT28" s="147"/>
      <c r="LIU28" s="145"/>
      <c r="LIV28" s="145"/>
      <c r="LIW28" s="145"/>
      <c r="LIX28" s="146"/>
      <c r="LIY28" s="147"/>
      <c r="LIZ28" s="145"/>
      <c r="LJA28" s="145"/>
      <c r="LJB28" s="145"/>
      <c r="LJC28" s="146"/>
      <c r="LJD28" s="147"/>
      <c r="LJE28" s="145"/>
      <c r="LJF28" s="145"/>
      <c r="LJG28" s="145"/>
      <c r="LJH28" s="146"/>
      <c r="LJI28" s="147"/>
      <c r="LJJ28" s="145"/>
      <c r="LJK28" s="145"/>
      <c r="LJL28" s="145"/>
      <c r="LJM28" s="146"/>
      <c r="LJN28" s="147"/>
      <c r="LJO28" s="145"/>
      <c r="LJP28" s="145"/>
      <c r="LJQ28" s="145"/>
      <c r="LJR28" s="146"/>
      <c r="LJS28" s="147"/>
      <c r="LJT28" s="145"/>
      <c r="LJU28" s="145"/>
      <c r="LJV28" s="145"/>
      <c r="LJW28" s="146"/>
      <c r="LJX28" s="147"/>
      <c r="LJY28" s="145"/>
      <c r="LJZ28" s="145"/>
      <c r="LKA28" s="145"/>
      <c r="LKB28" s="146"/>
      <c r="LKC28" s="147"/>
      <c r="LKD28" s="145"/>
      <c r="LKE28" s="145"/>
      <c r="LKF28" s="145"/>
      <c r="LKG28" s="146"/>
      <c r="LKH28" s="147"/>
      <c r="LKI28" s="145"/>
      <c r="LKJ28" s="145"/>
      <c r="LKK28" s="145"/>
      <c r="LKL28" s="146"/>
      <c r="LKM28" s="147"/>
      <c r="LKN28" s="145"/>
      <c r="LKO28" s="145"/>
      <c r="LKP28" s="145"/>
      <c r="LKQ28" s="146"/>
      <c r="LKR28" s="147"/>
      <c r="LKS28" s="145"/>
      <c r="LKT28" s="145"/>
      <c r="LKU28" s="145"/>
      <c r="LKV28" s="146"/>
      <c r="LKW28" s="147"/>
      <c r="LKX28" s="145"/>
      <c r="LKY28" s="145"/>
      <c r="LKZ28" s="145"/>
      <c r="LLA28" s="146"/>
      <c r="LLB28" s="147"/>
      <c r="LLC28" s="145"/>
      <c r="LLD28" s="145"/>
      <c r="LLE28" s="145"/>
      <c r="LLF28" s="146"/>
      <c r="LLG28" s="147"/>
      <c r="LLH28" s="145"/>
      <c r="LLI28" s="145"/>
      <c r="LLJ28" s="145"/>
      <c r="LLK28" s="146"/>
      <c r="LLL28" s="147"/>
      <c r="LLM28" s="145"/>
      <c r="LLN28" s="145"/>
      <c r="LLO28" s="145"/>
      <c r="LLP28" s="146"/>
      <c r="LLQ28" s="147"/>
      <c r="LLR28" s="145"/>
      <c r="LLS28" s="145"/>
      <c r="LLT28" s="145"/>
      <c r="LLU28" s="146"/>
      <c r="LLV28" s="147"/>
      <c r="LLW28" s="145"/>
      <c r="LLX28" s="145"/>
      <c r="LLY28" s="145"/>
      <c r="LLZ28" s="146"/>
      <c r="LMA28" s="147"/>
      <c r="LMB28" s="145"/>
      <c r="LMC28" s="145"/>
      <c r="LMD28" s="145"/>
      <c r="LME28" s="146"/>
      <c r="LMF28" s="147"/>
      <c r="LMG28" s="145"/>
      <c r="LMH28" s="145"/>
      <c r="LMI28" s="145"/>
      <c r="LMJ28" s="146"/>
      <c r="LMK28" s="147"/>
      <c r="LML28" s="145"/>
      <c r="LMM28" s="145"/>
      <c r="LMN28" s="145"/>
      <c r="LMO28" s="146"/>
      <c r="LMP28" s="147"/>
      <c r="LMQ28" s="145"/>
      <c r="LMR28" s="145"/>
      <c r="LMS28" s="145"/>
      <c r="LMT28" s="146"/>
      <c r="LMU28" s="147"/>
      <c r="LMV28" s="145"/>
      <c r="LMW28" s="145"/>
      <c r="LMX28" s="145"/>
      <c r="LMY28" s="146"/>
      <c r="LMZ28" s="147"/>
      <c r="LNA28" s="145"/>
      <c r="LNB28" s="145"/>
      <c r="LNC28" s="145"/>
      <c r="LND28" s="146"/>
      <c r="LNE28" s="147"/>
      <c r="LNF28" s="145"/>
      <c r="LNG28" s="145"/>
      <c r="LNH28" s="145"/>
      <c r="LNI28" s="146"/>
      <c r="LNJ28" s="147"/>
      <c r="LNK28" s="145"/>
      <c r="LNL28" s="145"/>
      <c r="LNM28" s="145"/>
      <c r="LNN28" s="146"/>
      <c r="LNO28" s="147"/>
      <c r="LNP28" s="145"/>
      <c r="LNQ28" s="145"/>
      <c r="LNR28" s="145"/>
      <c r="LNS28" s="146"/>
      <c r="LNT28" s="147"/>
      <c r="LNU28" s="145"/>
      <c r="LNV28" s="145"/>
      <c r="LNW28" s="145"/>
      <c r="LNX28" s="146"/>
      <c r="LNY28" s="147"/>
      <c r="LNZ28" s="145"/>
      <c r="LOA28" s="145"/>
      <c r="LOB28" s="145"/>
      <c r="LOC28" s="146"/>
      <c r="LOD28" s="147"/>
      <c r="LOE28" s="145"/>
      <c r="LOF28" s="145"/>
      <c r="LOG28" s="145"/>
      <c r="LOH28" s="146"/>
      <c r="LOI28" s="147"/>
      <c r="LOJ28" s="145"/>
      <c r="LOK28" s="145"/>
      <c r="LOL28" s="145"/>
      <c r="LOM28" s="146"/>
      <c r="LON28" s="147"/>
      <c r="LOO28" s="145"/>
      <c r="LOP28" s="145"/>
      <c r="LOQ28" s="145"/>
      <c r="LOR28" s="146"/>
      <c r="LOS28" s="147"/>
      <c r="LOT28" s="145"/>
      <c r="LOU28" s="145"/>
      <c r="LOV28" s="145"/>
      <c r="LOW28" s="146"/>
      <c r="LOX28" s="147"/>
      <c r="LOY28" s="145"/>
      <c r="LOZ28" s="145"/>
      <c r="LPA28" s="145"/>
      <c r="LPB28" s="146"/>
      <c r="LPC28" s="147"/>
      <c r="LPD28" s="145"/>
      <c r="LPE28" s="145"/>
      <c r="LPF28" s="145"/>
      <c r="LPG28" s="146"/>
      <c r="LPH28" s="147"/>
      <c r="LPI28" s="145"/>
      <c r="LPJ28" s="145"/>
      <c r="LPK28" s="145"/>
      <c r="LPL28" s="146"/>
      <c r="LPM28" s="147"/>
      <c r="LPN28" s="145"/>
      <c r="LPO28" s="145"/>
      <c r="LPP28" s="145"/>
      <c r="LPQ28" s="146"/>
      <c r="LPR28" s="147"/>
      <c r="LPS28" s="145"/>
      <c r="LPT28" s="145"/>
      <c r="LPU28" s="145"/>
      <c r="LPV28" s="146"/>
      <c r="LPW28" s="147"/>
      <c r="LPX28" s="145"/>
      <c r="LPY28" s="145"/>
      <c r="LPZ28" s="145"/>
      <c r="LQA28" s="146"/>
      <c r="LQB28" s="147"/>
      <c r="LQC28" s="145"/>
      <c r="LQD28" s="145"/>
      <c r="LQE28" s="145"/>
      <c r="LQF28" s="146"/>
      <c r="LQG28" s="147"/>
      <c r="LQH28" s="145"/>
      <c r="LQI28" s="145"/>
      <c r="LQJ28" s="145"/>
      <c r="LQK28" s="146"/>
      <c r="LQL28" s="147"/>
      <c r="LQM28" s="145"/>
      <c r="LQN28" s="145"/>
      <c r="LQO28" s="145"/>
      <c r="LQP28" s="146"/>
      <c r="LQQ28" s="147"/>
      <c r="LQR28" s="145"/>
      <c r="LQS28" s="145"/>
      <c r="LQT28" s="145"/>
      <c r="LQU28" s="146"/>
      <c r="LQV28" s="147"/>
      <c r="LQW28" s="145"/>
      <c r="LQX28" s="145"/>
      <c r="LQY28" s="145"/>
      <c r="LQZ28" s="146"/>
      <c r="LRA28" s="147"/>
      <c r="LRB28" s="145"/>
      <c r="LRC28" s="145"/>
      <c r="LRD28" s="145"/>
      <c r="LRE28" s="146"/>
      <c r="LRF28" s="147"/>
      <c r="LRG28" s="145"/>
      <c r="LRH28" s="145"/>
      <c r="LRI28" s="145"/>
      <c r="LRJ28" s="146"/>
      <c r="LRK28" s="147"/>
      <c r="LRL28" s="145"/>
      <c r="LRM28" s="145"/>
      <c r="LRN28" s="145"/>
      <c r="LRO28" s="146"/>
      <c r="LRP28" s="147"/>
      <c r="LRQ28" s="145"/>
      <c r="LRR28" s="145"/>
      <c r="LRS28" s="145"/>
      <c r="LRT28" s="146"/>
      <c r="LRU28" s="147"/>
      <c r="LRV28" s="145"/>
      <c r="LRW28" s="145"/>
      <c r="LRX28" s="145"/>
      <c r="LRY28" s="146"/>
      <c r="LRZ28" s="147"/>
      <c r="LSA28" s="145"/>
      <c r="LSB28" s="145"/>
      <c r="LSC28" s="145"/>
      <c r="LSD28" s="146"/>
      <c r="LSE28" s="147"/>
      <c r="LSF28" s="145"/>
      <c r="LSG28" s="145"/>
      <c r="LSH28" s="145"/>
      <c r="LSI28" s="146"/>
      <c r="LSJ28" s="147"/>
      <c r="LSK28" s="145"/>
      <c r="LSL28" s="145"/>
      <c r="LSM28" s="145"/>
      <c r="LSN28" s="146"/>
      <c r="LSO28" s="147"/>
      <c r="LSP28" s="145"/>
      <c r="LSQ28" s="145"/>
      <c r="LSR28" s="145"/>
      <c r="LSS28" s="146"/>
      <c r="LST28" s="147"/>
      <c r="LSU28" s="145"/>
      <c r="LSV28" s="145"/>
      <c r="LSW28" s="145"/>
      <c r="LSX28" s="146"/>
      <c r="LSY28" s="147"/>
      <c r="LSZ28" s="145"/>
      <c r="LTA28" s="145"/>
      <c r="LTB28" s="145"/>
      <c r="LTC28" s="146"/>
      <c r="LTD28" s="147"/>
      <c r="LTE28" s="145"/>
      <c r="LTF28" s="145"/>
      <c r="LTG28" s="145"/>
      <c r="LTH28" s="146"/>
      <c r="LTI28" s="147"/>
      <c r="LTJ28" s="145"/>
      <c r="LTK28" s="145"/>
      <c r="LTL28" s="145"/>
      <c r="LTM28" s="146"/>
      <c r="LTN28" s="147"/>
      <c r="LTO28" s="145"/>
      <c r="LTP28" s="145"/>
      <c r="LTQ28" s="145"/>
      <c r="LTR28" s="146"/>
      <c r="LTS28" s="147"/>
      <c r="LTT28" s="145"/>
      <c r="LTU28" s="145"/>
      <c r="LTV28" s="145"/>
      <c r="LTW28" s="146"/>
      <c r="LTX28" s="147"/>
      <c r="LTY28" s="145"/>
      <c r="LTZ28" s="145"/>
      <c r="LUA28" s="145"/>
      <c r="LUB28" s="146"/>
      <c r="LUC28" s="147"/>
      <c r="LUD28" s="145"/>
      <c r="LUE28" s="145"/>
      <c r="LUF28" s="145"/>
      <c r="LUG28" s="146"/>
      <c r="LUH28" s="147"/>
      <c r="LUI28" s="145"/>
      <c r="LUJ28" s="145"/>
      <c r="LUK28" s="145"/>
      <c r="LUL28" s="146"/>
      <c r="LUM28" s="147"/>
      <c r="LUN28" s="145"/>
      <c r="LUO28" s="145"/>
      <c r="LUP28" s="145"/>
      <c r="LUQ28" s="146"/>
      <c r="LUR28" s="147"/>
      <c r="LUS28" s="145"/>
      <c r="LUT28" s="145"/>
      <c r="LUU28" s="145"/>
      <c r="LUV28" s="146"/>
      <c r="LUW28" s="147"/>
      <c r="LUX28" s="145"/>
      <c r="LUY28" s="145"/>
      <c r="LUZ28" s="145"/>
      <c r="LVA28" s="146"/>
      <c r="LVB28" s="147"/>
      <c r="LVC28" s="145"/>
      <c r="LVD28" s="145"/>
      <c r="LVE28" s="145"/>
      <c r="LVF28" s="146"/>
      <c r="LVG28" s="147"/>
      <c r="LVH28" s="145"/>
      <c r="LVI28" s="145"/>
      <c r="LVJ28" s="145"/>
      <c r="LVK28" s="146"/>
      <c r="LVL28" s="147"/>
      <c r="LVM28" s="145"/>
      <c r="LVN28" s="145"/>
      <c r="LVO28" s="145"/>
      <c r="LVP28" s="146"/>
      <c r="LVQ28" s="147"/>
      <c r="LVR28" s="145"/>
      <c r="LVS28" s="145"/>
      <c r="LVT28" s="145"/>
      <c r="LVU28" s="146"/>
      <c r="LVV28" s="147"/>
      <c r="LVW28" s="145"/>
      <c r="LVX28" s="145"/>
      <c r="LVY28" s="145"/>
      <c r="LVZ28" s="146"/>
      <c r="LWA28" s="147"/>
      <c r="LWB28" s="145"/>
      <c r="LWC28" s="145"/>
      <c r="LWD28" s="145"/>
      <c r="LWE28" s="146"/>
      <c r="LWF28" s="147"/>
      <c r="LWG28" s="145"/>
      <c r="LWH28" s="145"/>
      <c r="LWI28" s="145"/>
      <c r="LWJ28" s="146"/>
      <c r="LWK28" s="147"/>
      <c r="LWL28" s="145"/>
      <c r="LWM28" s="145"/>
      <c r="LWN28" s="145"/>
      <c r="LWO28" s="146"/>
      <c r="LWP28" s="147"/>
      <c r="LWQ28" s="145"/>
      <c r="LWR28" s="145"/>
      <c r="LWS28" s="145"/>
      <c r="LWT28" s="146"/>
      <c r="LWU28" s="147"/>
      <c r="LWV28" s="145"/>
      <c r="LWW28" s="145"/>
      <c r="LWX28" s="145"/>
      <c r="LWY28" s="146"/>
      <c r="LWZ28" s="147"/>
      <c r="LXA28" s="145"/>
      <c r="LXB28" s="145"/>
      <c r="LXC28" s="145"/>
      <c r="LXD28" s="146"/>
      <c r="LXE28" s="147"/>
      <c r="LXF28" s="145"/>
      <c r="LXG28" s="145"/>
      <c r="LXH28" s="145"/>
      <c r="LXI28" s="146"/>
      <c r="LXJ28" s="147"/>
      <c r="LXK28" s="145"/>
      <c r="LXL28" s="145"/>
      <c r="LXM28" s="145"/>
      <c r="LXN28" s="146"/>
      <c r="LXO28" s="147"/>
      <c r="LXP28" s="145"/>
      <c r="LXQ28" s="145"/>
      <c r="LXR28" s="145"/>
      <c r="LXS28" s="146"/>
      <c r="LXT28" s="147"/>
      <c r="LXU28" s="145"/>
      <c r="LXV28" s="145"/>
      <c r="LXW28" s="145"/>
      <c r="LXX28" s="146"/>
      <c r="LXY28" s="147"/>
      <c r="LXZ28" s="145"/>
      <c r="LYA28" s="145"/>
      <c r="LYB28" s="145"/>
      <c r="LYC28" s="146"/>
      <c r="LYD28" s="147"/>
      <c r="LYE28" s="145"/>
      <c r="LYF28" s="145"/>
      <c r="LYG28" s="145"/>
      <c r="LYH28" s="146"/>
      <c r="LYI28" s="147"/>
      <c r="LYJ28" s="145"/>
      <c r="LYK28" s="145"/>
      <c r="LYL28" s="145"/>
      <c r="LYM28" s="146"/>
      <c r="LYN28" s="147"/>
      <c r="LYO28" s="145"/>
      <c r="LYP28" s="145"/>
      <c r="LYQ28" s="145"/>
      <c r="LYR28" s="146"/>
      <c r="LYS28" s="147"/>
      <c r="LYT28" s="145"/>
      <c r="LYU28" s="145"/>
      <c r="LYV28" s="145"/>
      <c r="LYW28" s="146"/>
      <c r="LYX28" s="147"/>
      <c r="LYY28" s="145"/>
      <c r="LYZ28" s="145"/>
      <c r="LZA28" s="145"/>
      <c r="LZB28" s="146"/>
      <c r="LZC28" s="147"/>
      <c r="LZD28" s="145"/>
      <c r="LZE28" s="145"/>
      <c r="LZF28" s="145"/>
      <c r="LZG28" s="146"/>
      <c r="LZH28" s="147"/>
      <c r="LZI28" s="145"/>
      <c r="LZJ28" s="145"/>
      <c r="LZK28" s="145"/>
      <c r="LZL28" s="146"/>
      <c r="LZM28" s="147"/>
      <c r="LZN28" s="145"/>
      <c r="LZO28" s="145"/>
      <c r="LZP28" s="145"/>
      <c r="LZQ28" s="146"/>
      <c r="LZR28" s="147"/>
      <c r="LZS28" s="145"/>
      <c r="LZT28" s="145"/>
      <c r="LZU28" s="145"/>
      <c r="LZV28" s="146"/>
      <c r="LZW28" s="147"/>
      <c r="LZX28" s="145"/>
      <c r="LZY28" s="145"/>
      <c r="LZZ28" s="145"/>
      <c r="MAA28" s="146"/>
      <c r="MAB28" s="147"/>
      <c r="MAC28" s="145"/>
      <c r="MAD28" s="145"/>
      <c r="MAE28" s="145"/>
      <c r="MAF28" s="146"/>
      <c r="MAG28" s="147"/>
      <c r="MAH28" s="145"/>
      <c r="MAI28" s="145"/>
      <c r="MAJ28" s="145"/>
      <c r="MAK28" s="146"/>
      <c r="MAL28" s="147"/>
      <c r="MAM28" s="145"/>
      <c r="MAN28" s="145"/>
      <c r="MAO28" s="145"/>
      <c r="MAP28" s="146"/>
      <c r="MAQ28" s="147"/>
      <c r="MAR28" s="145"/>
      <c r="MAS28" s="145"/>
      <c r="MAT28" s="145"/>
      <c r="MAU28" s="146"/>
      <c r="MAV28" s="147"/>
      <c r="MAW28" s="145"/>
      <c r="MAX28" s="145"/>
      <c r="MAY28" s="145"/>
      <c r="MAZ28" s="146"/>
      <c r="MBA28" s="147"/>
      <c r="MBB28" s="145"/>
      <c r="MBC28" s="145"/>
      <c r="MBD28" s="145"/>
      <c r="MBE28" s="146"/>
      <c r="MBF28" s="147"/>
      <c r="MBG28" s="145"/>
      <c r="MBH28" s="145"/>
      <c r="MBI28" s="145"/>
      <c r="MBJ28" s="146"/>
      <c r="MBK28" s="147"/>
      <c r="MBL28" s="145"/>
      <c r="MBM28" s="145"/>
      <c r="MBN28" s="145"/>
      <c r="MBO28" s="146"/>
      <c r="MBP28" s="147"/>
      <c r="MBQ28" s="145"/>
      <c r="MBR28" s="145"/>
      <c r="MBS28" s="145"/>
      <c r="MBT28" s="146"/>
      <c r="MBU28" s="147"/>
      <c r="MBV28" s="145"/>
      <c r="MBW28" s="145"/>
      <c r="MBX28" s="145"/>
      <c r="MBY28" s="146"/>
      <c r="MBZ28" s="147"/>
      <c r="MCA28" s="145"/>
      <c r="MCB28" s="145"/>
      <c r="MCC28" s="145"/>
      <c r="MCD28" s="146"/>
      <c r="MCE28" s="147"/>
      <c r="MCF28" s="145"/>
      <c r="MCG28" s="145"/>
      <c r="MCH28" s="145"/>
      <c r="MCI28" s="146"/>
      <c r="MCJ28" s="147"/>
      <c r="MCK28" s="145"/>
      <c r="MCL28" s="145"/>
      <c r="MCM28" s="145"/>
      <c r="MCN28" s="146"/>
      <c r="MCO28" s="147"/>
      <c r="MCP28" s="145"/>
      <c r="MCQ28" s="145"/>
      <c r="MCR28" s="145"/>
      <c r="MCS28" s="146"/>
      <c r="MCT28" s="147"/>
      <c r="MCU28" s="145"/>
      <c r="MCV28" s="145"/>
      <c r="MCW28" s="145"/>
      <c r="MCX28" s="146"/>
      <c r="MCY28" s="147"/>
      <c r="MCZ28" s="145"/>
      <c r="MDA28" s="145"/>
      <c r="MDB28" s="145"/>
      <c r="MDC28" s="146"/>
      <c r="MDD28" s="147"/>
      <c r="MDE28" s="145"/>
      <c r="MDF28" s="145"/>
      <c r="MDG28" s="145"/>
      <c r="MDH28" s="146"/>
      <c r="MDI28" s="147"/>
      <c r="MDJ28" s="145"/>
      <c r="MDK28" s="145"/>
      <c r="MDL28" s="145"/>
      <c r="MDM28" s="146"/>
      <c r="MDN28" s="147"/>
      <c r="MDO28" s="145"/>
      <c r="MDP28" s="145"/>
      <c r="MDQ28" s="145"/>
      <c r="MDR28" s="146"/>
      <c r="MDS28" s="147"/>
      <c r="MDT28" s="145"/>
      <c r="MDU28" s="145"/>
      <c r="MDV28" s="145"/>
      <c r="MDW28" s="146"/>
      <c r="MDX28" s="147"/>
      <c r="MDY28" s="145"/>
      <c r="MDZ28" s="145"/>
      <c r="MEA28" s="145"/>
      <c r="MEB28" s="146"/>
      <c r="MEC28" s="147"/>
      <c r="MED28" s="145"/>
      <c r="MEE28" s="145"/>
      <c r="MEF28" s="145"/>
      <c r="MEG28" s="146"/>
      <c r="MEH28" s="147"/>
      <c r="MEI28" s="145"/>
      <c r="MEJ28" s="145"/>
      <c r="MEK28" s="145"/>
      <c r="MEL28" s="146"/>
      <c r="MEM28" s="147"/>
      <c r="MEN28" s="145"/>
      <c r="MEO28" s="145"/>
      <c r="MEP28" s="145"/>
      <c r="MEQ28" s="146"/>
      <c r="MER28" s="147"/>
      <c r="MES28" s="145"/>
      <c r="MET28" s="145"/>
      <c r="MEU28" s="145"/>
      <c r="MEV28" s="146"/>
      <c r="MEW28" s="147"/>
      <c r="MEX28" s="145"/>
      <c r="MEY28" s="145"/>
      <c r="MEZ28" s="145"/>
      <c r="MFA28" s="146"/>
      <c r="MFB28" s="147"/>
      <c r="MFC28" s="145"/>
      <c r="MFD28" s="145"/>
      <c r="MFE28" s="145"/>
      <c r="MFF28" s="146"/>
      <c r="MFG28" s="147"/>
      <c r="MFH28" s="145"/>
      <c r="MFI28" s="145"/>
      <c r="MFJ28" s="145"/>
      <c r="MFK28" s="146"/>
      <c r="MFL28" s="147"/>
      <c r="MFM28" s="145"/>
      <c r="MFN28" s="145"/>
      <c r="MFO28" s="145"/>
      <c r="MFP28" s="146"/>
      <c r="MFQ28" s="147"/>
      <c r="MFR28" s="145"/>
      <c r="MFS28" s="145"/>
      <c r="MFT28" s="145"/>
      <c r="MFU28" s="146"/>
      <c r="MFV28" s="147"/>
      <c r="MFW28" s="145"/>
      <c r="MFX28" s="145"/>
      <c r="MFY28" s="145"/>
      <c r="MFZ28" s="146"/>
      <c r="MGA28" s="147"/>
      <c r="MGB28" s="145"/>
      <c r="MGC28" s="145"/>
      <c r="MGD28" s="145"/>
      <c r="MGE28" s="146"/>
      <c r="MGF28" s="147"/>
      <c r="MGG28" s="145"/>
      <c r="MGH28" s="145"/>
      <c r="MGI28" s="145"/>
      <c r="MGJ28" s="146"/>
      <c r="MGK28" s="147"/>
      <c r="MGL28" s="145"/>
      <c r="MGM28" s="145"/>
      <c r="MGN28" s="145"/>
      <c r="MGO28" s="146"/>
      <c r="MGP28" s="147"/>
      <c r="MGQ28" s="145"/>
      <c r="MGR28" s="145"/>
      <c r="MGS28" s="145"/>
      <c r="MGT28" s="146"/>
      <c r="MGU28" s="147"/>
      <c r="MGV28" s="145"/>
      <c r="MGW28" s="145"/>
      <c r="MGX28" s="145"/>
      <c r="MGY28" s="146"/>
      <c r="MGZ28" s="147"/>
      <c r="MHA28" s="145"/>
      <c r="MHB28" s="145"/>
      <c r="MHC28" s="145"/>
      <c r="MHD28" s="146"/>
      <c r="MHE28" s="147"/>
      <c r="MHF28" s="145"/>
      <c r="MHG28" s="145"/>
      <c r="MHH28" s="145"/>
      <c r="MHI28" s="146"/>
      <c r="MHJ28" s="147"/>
      <c r="MHK28" s="145"/>
      <c r="MHL28" s="145"/>
      <c r="MHM28" s="145"/>
      <c r="MHN28" s="146"/>
      <c r="MHO28" s="147"/>
      <c r="MHP28" s="145"/>
      <c r="MHQ28" s="145"/>
      <c r="MHR28" s="145"/>
      <c r="MHS28" s="146"/>
      <c r="MHT28" s="147"/>
      <c r="MHU28" s="145"/>
      <c r="MHV28" s="145"/>
      <c r="MHW28" s="145"/>
      <c r="MHX28" s="146"/>
      <c r="MHY28" s="147"/>
      <c r="MHZ28" s="145"/>
      <c r="MIA28" s="145"/>
      <c r="MIB28" s="145"/>
      <c r="MIC28" s="146"/>
      <c r="MID28" s="147"/>
      <c r="MIE28" s="145"/>
      <c r="MIF28" s="145"/>
      <c r="MIG28" s="145"/>
      <c r="MIH28" s="146"/>
      <c r="MII28" s="147"/>
      <c r="MIJ28" s="145"/>
      <c r="MIK28" s="145"/>
      <c r="MIL28" s="145"/>
      <c r="MIM28" s="146"/>
      <c r="MIN28" s="147"/>
      <c r="MIO28" s="145"/>
      <c r="MIP28" s="145"/>
      <c r="MIQ28" s="145"/>
      <c r="MIR28" s="146"/>
      <c r="MIS28" s="147"/>
      <c r="MIT28" s="145"/>
      <c r="MIU28" s="145"/>
      <c r="MIV28" s="145"/>
      <c r="MIW28" s="146"/>
      <c r="MIX28" s="147"/>
      <c r="MIY28" s="145"/>
      <c r="MIZ28" s="145"/>
      <c r="MJA28" s="145"/>
      <c r="MJB28" s="146"/>
      <c r="MJC28" s="147"/>
      <c r="MJD28" s="145"/>
      <c r="MJE28" s="145"/>
      <c r="MJF28" s="145"/>
      <c r="MJG28" s="146"/>
      <c r="MJH28" s="147"/>
      <c r="MJI28" s="145"/>
      <c r="MJJ28" s="145"/>
      <c r="MJK28" s="145"/>
      <c r="MJL28" s="146"/>
      <c r="MJM28" s="147"/>
      <c r="MJN28" s="145"/>
      <c r="MJO28" s="145"/>
      <c r="MJP28" s="145"/>
      <c r="MJQ28" s="146"/>
      <c r="MJR28" s="147"/>
      <c r="MJS28" s="145"/>
      <c r="MJT28" s="145"/>
      <c r="MJU28" s="145"/>
      <c r="MJV28" s="146"/>
      <c r="MJW28" s="147"/>
      <c r="MJX28" s="145"/>
      <c r="MJY28" s="145"/>
      <c r="MJZ28" s="145"/>
      <c r="MKA28" s="146"/>
      <c r="MKB28" s="147"/>
      <c r="MKC28" s="145"/>
      <c r="MKD28" s="145"/>
      <c r="MKE28" s="145"/>
      <c r="MKF28" s="146"/>
      <c r="MKG28" s="147"/>
      <c r="MKH28" s="145"/>
      <c r="MKI28" s="145"/>
      <c r="MKJ28" s="145"/>
      <c r="MKK28" s="146"/>
      <c r="MKL28" s="147"/>
      <c r="MKM28" s="145"/>
      <c r="MKN28" s="145"/>
      <c r="MKO28" s="145"/>
      <c r="MKP28" s="146"/>
      <c r="MKQ28" s="147"/>
      <c r="MKR28" s="145"/>
      <c r="MKS28" s="145"/>
      <c r="MKT28" s="145"/>
      <c r="MKU28" s="146"/>
      <c r="MKV28" s="147"/>
      <c r="MKW28" s="145"/>
      <c r="MKX28" s="145"/>
      <c r="MKY28" s="145"/>
      <c r="MKZ28" s="146"/>
      <c r="MLA28" s="147"/>
      <c r="MLB28" s="145"/>
      <c r="MLC28" s="145"/>
      <c r="MLD28" s="145"/>
      <c r="MLE28" s="146"/>
      <c r="MLF28" s="147"/>
      <c r="MLG28" s="145"/>
      <c r="MLH28" s="145"/>
      <c r="MLI28" s="145"/>
      <c r="MLJ28" s="146"/>
      <c r="MLK28" s="147"/>
      <c r="MLL28" s="145"/>
      <c r="MLM28" s="145"/>
      <c r="MLN28" s="145"/>
      <c r="MLO28" s="146"/>
      <c r="MLP28" s="147"/>
      <c r="MLQ28" s="145"/>
      <c r="MLR28" s="145"/>
      <c r="MLS28" s="145"/>
      <c r="MLT28" s="146"/>
      <c r="MLU28" s="147"/>
      <c r="MLV28" s="145"/>
      <c r="MLW28" s="145"/>
      <c r="MLX28" s="145"/>
      <c r="MLY28" s="146"/>
      <c r="MLZ28" s="147"/>
      <c r="MMA28" s="145"/>
      <c r="MMB28" s="145"/>
      <c r="MMC28" s="145"/>
      <c r="MMD28" s="146"/>
      <c r="MME28" s="147"/>
      <c r="MMF28" s="145"/>
      <c r="MMG28" s="145"/>
      <c r="MMH28" s="145"/>
      <c r="MMI28" s="146"/>
      <c r="MMJ28" s="147"/>
      <c r="MMK28" s="145"/>
      <c r="MML28" s="145"/>
      <c r="MMM28" s="145"/>
      <c r="MMN28" s="146"/>
      <c r="MMO28" s="147"/>
      <c r="MMP28" s="145"/>
      <c r="MMQ28" s="145"/>
      <c r="MMR28" s="145"/>
      <c r="MMS28" s="146"/>
      <c r="MMT28" s="147"/>
      <c r="MMU28" s="145"/>
      <c r="MMV28" s="145"/>
      <c r="MMW28" s="145"/>
      <c r="MMX28" s="146"/>
      <c r="MMY28" s="147"/>
      <c r="MMZ28" s="145"/>
      <c r="MNA28" s="145"/>
      <c r="MNB28" s="145"/>
      <c r="MNC28" s="146"/>
      <c r="MND28" s="147"/>
      <c r="MNE28" s="145"/>
      <c r="MNF28" s="145"/>
      <c r="MNG28" s="145"/>
      <c r="MNH28" s="146"/>
      <c r="MNI28" s="147"/>
      <c r="MNJ28" s="145"/>
      <c r="MNK28" s="145"/>
      <c r="MNL28" s="145"/>
      <c r="MNM28" s="146"/>
      <c r="MNN28" s="147"/>
      <c r="MNO28" s="145"/>
      <c r="MNP28" s="145"/>
      <c r="MNQ28" s="145"/>
      <c r="MNR28" s="146"/>
      <c r="MNS28" s="147"/>
      <c r="MNT28" s="145"/>
      <c r="MNU28" s="145"/>
      <c r="MNV28" s="145"/>
      <c r="MNW28" s="146"/>
      <c r="MNX28" s="147"/>
      <c r="MNY28" s="145"/>
      <c r="MNZ28" s="145"/>
      <c r="MOA28" s="145"/>
      <c r="MOB28" s="146"/>
      <c r="MOC28" s="147"/>
      <c r="MOD28" s="145"/>
      <c r="MOE28" s="145"/>
      <c r="MOF28" s="145"/>
      <c r="MOG28" s="146"/>
      <c r="MOH28" s="147"/>
      <c r="MOI28" s="145"/>
      <c r="MOJ28" s="145"/>
      <c r="MOK28" s="145"/>
      <c r="MOL28" s="146"/>
      <c r="MOM28" s="147"/>
      <c r="MON28" s="145"/>
      <c r="MOO28" s="145"/>
      <c r="MOP28" s="145"/>
      <c r="MOQ28" s="146"/>
      <c r="MOR28" s="147"/>
      <c r="MOS28" s="145"/>
      <c r="MOT28" s="145"/>
      <c r="MOU28" s="145"/>
      <c r="MOV28" s="146"/>
      <c r="MOW28" s="147"/>
      <c r="MOX28" s="145"/>
      <c r="MOY28" s="145"/>
      <c r="MOZ28" s="145"/>
      <c r="MPA28" s="146"/>
      <c r="MPB28" s="147"/>
      <c r="MPC28" s="145"/>
      <c r="MPD28" s="145"/>
      <c r="MPE28" s="145"/>
      <c r="MPF28" s="146"/>
      <c r="MPG28" s="147"/>
      <c r="MPH28" s="145"/>
      <c r="MPI28" s="145"/>
      <c r="MPJ28" s="145"/>
      <c r="MPK28" s="146"/>
      <c r="MPL28" s="147"/>
      <c r="MPM28" s="145"/>
      <c r="MPN28" s="145"/>
      <c r="MPO28" s="145"/>
      <c r="MPP28" s="146"/>
      <c r="MPQ28" s="147"/>
      <c r="MPR28" s="145"/>
      <c r="MPS28" s="145"/>
      <c r="MPT28" s="145"/>
      <c r="MPU28" s="146"/>
      <c r="MPV28" s="147"/>
      <c r="MPW28" s="145"/>
      <c r="MPX28" s="145"/>
      <c r="MPY28" s="145"/>
      <c r="MPZ28" s="146"/>
      <c r="MQA28" s="147"/>
      <c r="MQB28" s="145"/>
      <c r="MQC28" s="145"/>
      <c r="MQD28" s="145"/>
      <c r="MQE28" s="146"/>
      <c r="MQF28" s="147"/>
      <c r="MQG28" s="145"/>
      <c r="MQH28" s="145"/>
      <c r="MQI28" s="145"/>
      <c r="MQJ28" s="146"/>
      <c r="MQK28" s="147"/>
      <c r="MQL28" s="145"/>
      <c r="MQM28" s="145"/>
      <c r="MQN28" s="145"/>
      <c r="MQO28" s="146"/>
      <c r="MQP28" s="147"/>
      <c r="MQQ28" s="145"/>
      <c r="MQR28" s="145"/>
      <c r="MQS28" s="145"/>
      <c r="MQT28" s="146"/>
      <c r="MQU28" s="147"/>
      <c r="MQV28" s="145"/>
      <c r="MQW28" s="145"/>
      <c r="MQX28" s="145"/>
      <c r="MQY28" s="146"/>
      <c r="MQZ28" s="147"/>
      <c r="MRA28" s="145"/>
      <c r="MRB28" s="145"/>
      <c r="MRC28" s="145"/>
      <c r="MRD28" s="146"/>
      <c r="MRE28" s="147"/>
      <c r="MRF28" s="145"/>
      <c r="MRG28" s="145"/>
      <c r="MRH28" s="145"/>
      <c r="MRI28" s="146"/>
      <c r="MRJ28" s="147"/>
      <c r="MRK28" s="145"/>
      <c r="MRL28" s="145"/>
      <c r="MRM28" s="145"/>
      <c r="MRN28" s="146"/>
      <c r="MRO28" s="147"/>
      <c r="MRP28" s="145"/>
      <c r="MRQ28" s="145"/>
      <c r="MRR28" s="145"/>
      <c r="MRS28" s="146"/>
      <c r="MRT28" s="147"/>
      <c r="MRU28" s="145"/>
      <c r="MRV28" s="145"/>
      <c r="MRW28" s="145"/>
      <c r="MRX28" s="146"/>
      <c r="MRY28" s="147"/>
      <c r="MRZ28" s="145"/>
      <c r="MSA28" s="145"/>
      <c r="MSB28" s="145"/>
      <c r="MSC28" s="146"/>
      <c r="MSD28" s="147"/>
      <c r="MSE28" s="145"/>
      <c r="MSF28" s="145"/>
      <c r="MSG28" s="145"/>
      <c r="MSH28" s="146"/>
      <c r="MSI28" s="147"/>
      <c r="MSJ28" s="145"/>
      <c r="MSK28" s="145"/>
      <c r="MSL28" s="145"/>
      <c r="MSM28" s="146"/>
      <c r="MSN28" s="147"/>
      <c r="MSO28" s="145"/>
      <c r="MSP28" s="145"/>
      <c r="MSQ28" s="145"/>
      <c r="MSR28" s="146"/>
      <c r="MSS28" s="147"/>
      <c r="MST28" s="145"/>
      <c r="MSU28" s="145"/>
      <c r="MSV28" s="145"/>
      <c r="MSW28" s="146"/>
      <c r="MSX28" s="147"/>
      <c r="MSY28" s="145"/>
      <c r="MSZ28" s="145"/>
      <c r="MTA28" s="145"/>
      <c r="MTB28" s="146"/>
      <c r="MTC28" s="147"/>
      <c r="MTD28" s="145"/>
      <c r="MTE28" s="145"/>
      <c r="MTF28" s="145"/>
      <c r="MTG28" s="146"/>
      <c r="MTH28" s="147"/>
      <c r="MTI28" s="145"/>
      <c r="MTJ28" s="145"/>
      <c r="MTK28" s="145"/>
      <c r="MTL28" s="146"/>
      <c r="MTM28" s="147"/>
      <c r="MTN28" s="145"/>
      <c r="MTO28" s="145"/>
      <c r="MTP28" s="145"/>
      <c r="MTQ28" s="146"/>
      <c r="MTR28" s="147"/>
      <c r="MTS28" s="145"/>
      <c r="MTT28" s="145"/>
      <c r="MTU28" s="145"/>
      <c r="MTV28" s="146"/>
      <c r="MTW28" s="147"/>
      <c r="MTX28" s="145"/>
      <c r="MTY28" s="145"/>
      <c r="MTZ28" s="145"/>
      <c r="MUA28" s="146"/>
      <c r="MUB28" s="147"/>
      <c r="MUC28" s="145"/>
      <c r="MUD28" s="145"/>
      <c r="MUE28" s="145"/>
      <c r="MUF28" s="146"/>
      <c r="MUG28" s="147"/>
      <c r="MUH28" s="145"/>
      <c r="MUI28" s="145"/>
      <c r="MUJ28" s="145"/>
      <c r="MUK28" s="146"/>
      <c r="MUL28" s="147"/>
      <c r="MUM28" s="145"/>
      <c r="MUN28" s="145"/>
      <c r="MUO28" s="145"/>
      <c r="MUP28" s="146"/>
      <c r="MUQ28" s="147"/>
      <c r="MUR28" s="145"/>
      <c r="MUS28" s="145"/>
      <c r="MUT28" s="145"/>
      <c r="MUU28" s="146"/>
      <c r="MUV28" s="147"/>
      <c r="MUW28" s="145"/>
      <c r="MUX28" s="145"/>
      <c r="MUY28" s="145"/>
      <c r="MUZ28" s="146"/>
      <c r="MVA28" s="147"/>
      <c r="MVB28" s="145"/>
      <c r="MVC28" s="145"/>
      <c r="MVD28" s="145"/>
      <c r="MVE28" s="146"/>
      <c r="MVF28" s="147"/>
      <c r="MVG28" s="145"/>
      <c r="MVH28" s="145"/>
      <c r="MVI28" s="145"/>
      <c r="MVJ28" s="146"/>
      <c r="MVK28" s="147"/>
      <c r="MVL28" s="145"/>
      <c r="MVM28" s="145"/>
      <c r="MVN28" s="145"/>
      <c r="MVO28" s="146"/>
      <c r="MVP28" s="147"/>
      <c r="MVQ28" s="145"/>
      <c r="MVR28" s="145"/>
      <c r="MVS28" s="145"/>
      <c r="MVT28" s="146"/>
      <c r="MVU28" s="147"/>
      <c r="MVV28" s="145"/>
      <c r="MVW28" s="145"/>
      <c r="MVX28" s="145"/>
      <c r="MVY28" s="146"/>
      <c r="MVZ28" s="147"/>
      <c r="MWA28" s="145"/>
      <c r="MWB28" s="145"/>
      <c r="MWC28" s="145"/>
      <c r="MWD28" s="146"/>
      <c r="MWE28" s="147"/>
      <c r="MWF28" s="145"/>
      <c r="MWG28" s="145"/>
      <c r="MWH28" s="145"/>
      <c r="MWI28" s="146"/>
      <c r="MWJ28" s="147"/>
      <c r="MWK28" s="145"/>
      <c r="MWL28" s="145"/>
      <c r="MWM28" s="145"/>
      <c r="MWN28" s="146"/>
      <c r="MWO28" s="147"/>
      <c r="MWP28" s="145"/>
      <c r="MWQ28" s="145"/>
      <c r="MWR28" s="145"/>
      <c r="MWS28" s="146"/>
      <c r="MWT28" s="147"/>
      <c r="MWU28" s="145"/>
      <c r="MWV28" s="145"/>
      <c r="MWW28" s="145"/>
      <c r="MWX28" s="146"/>
      <c r="MWY28" s="147"/>
      <c r="MWZ28" s="145"/>
      <c r="MXA28" s="145"/>
      <c r="MXB28" s="145"/>
      <c r="MXC28" s="146"/>
      <c r="MXD28" s="147"/>
      <c r="MXE28" s="145"/>
      <c r="MXF28" s="145"/>
      <c r="MXG28" s="145"/>
      <c r="MXH28" s="146"/>
      <c r="MXI28" s="147"/>
      <c r="MXJ28" s="145"/>
      <c r="MXK28" s="145"/>
      <c r="MXL28" s="145"/>
      <c r="MXM28" s="146"/>
      <c r="MXN28" s="147"/>
      <c r="MXO28" s="145"/>
      <c r="MXP28" s="145"/>
      <c r="MXQ28" s="145"/>
      <c r="MXR28" s="146"/>
      <c r="MXS28" s="147"/>
      <c r="MXT28" s="145"/>
      <c r="MXU28" s="145"/>
      <c r="MXV28" s="145"/>
      <c r="MXW28" s="146"/>
      <c r="MXX28" s="147"/>
      <c r="MXY28" s="145"/>
      <c r="MXZ28" s="145"/>
      <c r="MYA28" s="145"/>
      <c r="MYB28" s="146"/>
      <c r="MYC28" s="147"/>
      <c r="MYD28" s="145"/>
      <c r="MYE28" s="145"/>
      <c r="MYF28" s="145"/>
      <c r="MYG28" s="146"/>
      <c r="MYH28" s="147"/>
      <c r="MYI28" s="145"/>
      <c r="MYJ28" s="145"/>
      <c r="MYK28" s="145"/>
      <c r="MYL28" s="146"/>
      <c r="MYM28" s="147"/>
      <c r="MYN28" s="145"/>
      <c r="MYO28" s="145"/>
      <c r="MYP28" s="145"/>
      <c r="MYQ28" s="146"/>
      <c r="MYR28" s="147"/>
      <c r="MYS28" s="145"/>
      <c r="MYT28" s="145"/>
      <c r="MYU28" s="145"/>
      <c r="MYV28" s="146"/>
      <c r="MYW28" s="147"/>
      <c r="MYX28" s="145"/>
      <c r="MYY28" s="145"/>
      <c r="MYZ28" s="145"/>
      <c r="MZA28" s="146"/>
      <c r="MZB28" s="147"/>
      <c r="MZC28" s="145"/>
      <c r="MZD28" s="145"/>
      <c r="MZE28" s="145"/>
      <c r="MZF28" s="146"/>
      <c r="MZG28" s="147"/>
      <c r="MZH28" s="145"/>
      <c r="MZI28" s="145"/>
      <c r="MZJ28" s="145"/>
      <c r="MZK28" s="146"/>
      <c r="MZL28" s="147"/>
      <c r="MZM28" s="145"/>
      <c r="MZN28" s="145"/>
      <c r="MZO28" s="145"/>
      <c r="MZP28" s="146"/>
      <c r="MZQ28" s="147"/>
      <c r="MZR28" s="145"/>
      <c r="MZS28" s="145"/>
      <c r="MZT28" s="145"/>
      <c r="MZU28" s="146"/>
      <c r="MZV28" s="147"/>
      <c r="MZW28" s="145"/>
      <c r="MZX28" s="145"/>
      <c r="MZY28" s="145"/>
      <c r="MZZ28" s="146"/>
      <c r="NAA28" s="147"/>
      <c r="NAB28" s="145"/>
      <c r="NAC28" s="145"/>
      <c r="NAD28" s="145"/>
      <c r="NAE28" s="146"/>
      <c r="NAF28" s="147"/>
      <c r="NAG28" s="145"/>
      <c r="NAH28" s="145"/>
      <c r="NAI28" s="145"/>
      <c r="NAJ28" s="146"/>
      <c r="NAK28" s="147"/>
      <c r="NAL28" s="145"/>
      <c r="NAM28" s="145"/>
      <c r="NAN28" s="145"/>
      <c r="NAO28" s="146"/>
      <c r="NAP28" s="147"/>
      <c r="NAQ28" s="145"/>
      <c r="NAR28" s="145"/>
      <c r="NAS28" s="145"/>
      <c r="NAT28" s="146"/>
      <c r="NAU28" s="147"/>
      <c r="NAV28" s="145"/>
      <c r="NAW28" s="145"/>
      <c r="NAX28" s="145"/>
      <c r="NAY28" s="146"/>
      <c r="NAZ28" s="147"/>
      <c r="NBA28" s="145"/>
      <c r="NBB28" s="145"/>
      <c r="NBC28" s="145"/>
      <c r="NBD28" s="146"/>
      <c r="NBE28" s="147"/>
      <c r="NBF28" s="145"/>
      <c r="NBG28" s="145"/>
      <c r="NBH28" s="145"/>
      <c r="NBI28" s="146"/>
      <c r="NBJ28" s="147"/>
      <c r="NBK28" s="145"/>
      <c r="NBL28" s="145"/>
      <c r="NBM28" s="145"/>
      <c r="NBN28" s="146"/>
      <c r="NBO28" s="147"/>
      <c r="NBP28" s="145"/>
      <c r="NBQ28" s="145"/>
      <c r="NBR28" s="145"/>
      <c r="NBS28" s="146"/>
      <c r="NBT28" s="147"/>
      <c r="NBU28" s="145"/>
      <c r="NBV28" s="145"/>
      <c r="NBW28" s="145"/>
      <c r="NBX28" s="146"/>
      <c r="NBY28" s="147"/>
      <c r="NBZ28" s="145"/>
      <c r="NCA28" s="145"/>
      <c r="NCB28" s="145"/>
      <c r="NCC28" s="146"/>
      <c r="NCD28" s="147"/>
      <c r="NCE28" s="145"/>
      <c r="NCF28" s="145"/>
      <c r="NCG28" s="145"/>
      <c r="NCH28" s="146"/>
      <c r="NCI28" s="147"/>
      <c r="NCJ28" s="145"/>
      <c r="NCK28" s="145"/>
      <c r="NCL28" s="145"/>
      <c r="NCM28" s="146"/>
      <c r="NCN28" s="147"/>
      <c r="NCO28" s="145"/>
      <c r="NCP28" s="145"/>
      <c r="NCQ28" s="145"/>
      <c r="NCR28" s="146"/>
      <c r="NCS28" s="147"/>
      <c r="NCT28" s="145"/>
      <c r="NCU28" s="145"/>
      <c r="NCV28" s="145"/>
      <c r="NCW28" s="146"/>
      <c r="NCX28" s="147"/>
      <c r="NCY28" s="145"/>
      <c r="NCZ28" s="145"/>
      <c r="NDA28" s="145"/>
      <c r="NDB28" s="146"/>
      <c r="NDC28" s="147"/>
      <c r="NDD28" s="145"/>
      <c r="NDE28" s="145"/>
      <c r="NDF28" s="145"/>
      <c r="NDG28" s="146"/>
      <c r="NDH28" s="147"/>
      <c r="NDI28" s="145"/>
      <c r="NDJ28" s="145"/>
      <c r="NDK28" s="145"/>
      <c r="NDL28" s="146"/>
      <c r="NDM28" s="147"/>
      <c r="NDN28" s="145"/>
      <c r="NDO28" s="145"/>
      <c r="NDP28" s="145"/>
      <c r="NDQ28" s="146"/>
      <c r="NDR28" s="147"/>
      <c r="NDS28" s="145"/>
      <c r="NDT28" s="145"/>
      <c r="NDU28" s="145"/>
      <c r="NDV28" s="146"/>
      <c r="NDW28" s="147"/>
      <c r="NDX28" s="145"/>
      <c r="NDY28" s="145"/>
      <c r="NDZ28" s="145"/>
      <c r="NEA28" s="146"/>
      <c r="NEB28" s="147"/>
      <c r="NEC28" s="145"/>
      <c r="NED28" s="145"/>
      <c r="NEE28" s="145"/>
      <c r="NEF28" s="146"/>
      <c r="NEG28" s="147"/>
      <c r="NEH28" s="145"/>
      <c r="NEI28" s="145"/>
      <c r="NEJ28" s="145"/>
      <c r="NEK28" s="146"/>
      <c r="NEL28" s="147"/>
      <c r="NEM28" s="145"/>
      <c r="NEN28" s="145"/>
      <c r="NEO28" s="145"/>
      <c r="NEP28" s="146"/>
      <c r="NEQ28" s="147"/>
      <c r="NER28" s="145"/>
      <c r="NES28" s="145"/>
      <c r="NET28" s="145"/>
      <c r="NEU28" s="146"/>
      <c r="NEV28" s="147"/>
      <c r="NEW28" s="145"/>
      <c r="NEX28" s="145"/>
      <c r="NEY28" s="145"/>
      <c r="NEZ28" s="146"/>
      <c r="NFA28" s="147"/>
      <c r="NFB28" s="145"/>
      <c r="NFC28" s="145"/>
      <c r="NFD28" s="145"/>
      <c r="NFE28" s="146"/>
      <c r="NFF28" s="147"/>
      <c r="NFG28" s="145"/>
      <c r="NFH28" s="145"/>
      <c r="NFI28" s="145"/>
      <c r="NFJ28" s="146"/>
      <c r="NFK28" s="147"/>
      <c r="NFL28" s="145"/>
      <c r="NFM28" s="145"/>
      <c r="NFN28" s="145"/>
      <c r="NFO28" s="146"/>
      <c r="NFP28" s="147"/>
      <c r="NFQ28" s="145"/>
      <c r="NFR28" s="145"/>
      <c r="NFS28" s="145"/>
      <c r="NFT28" s="146"/>
      <c r="NFU28" s="147"/>
      <c r="NFV28" s="145"/>
      <c r="NFW28" s="145"/>
      <c r="NFX28" s="145"/>
      <c r="NFY28" s="146"/>
      <c r="NFZ28" s="147"/>
      <c r="NGA28" s="145"/>
      <c r="NGB28" s="145"/>
      <c r="NGC28" s="145"/>
      <c r="NGD28" s="146"/>
      <c r="NGE28" s="147"/>
      <c r="NGF28" s="145"/>
      <c r="NGG28" s="145"/>
      <c r="NGH28" s="145"/>
      <c r="NGI28" s="146"/>
      <c r="NGJ28" s="147"/>
      <c r="NGK28" s="145"/>
      <c r="NGL28" s="145"/>
      <c r="NGM28" s="145"/>
      <c r="NGN28" s="146"/>
      <c r="NGO28" s="147"/>
      <c r="NGP28" s="145"/>
      <c r="NGQ28" s="145"/>
      <c r="NGR28" s="145"/>
      <c r="NGS28" s="146"/>
      <c r="NGT28" s="147"/>
      <c r="NGU28" s="145"/>
      <c r="NGV28" s="145"/>
      <c r="NGW28" s="145"/>
      <c r="NGX28" s="146"/>
      <c r="NGY28" s="147"/>
      <c r="NGZ28" s="145"/>
      <c r="NHA28" s="145"/>
      <c r="NHB28" s="145"/>
      <c r="NHC28" s="146"/>
      <c r="NHD28" s="147"/>
      <c r="NHE28" s="145"/>
      <c r="NHF28" s="145"/>
      <c r="NHG28" s="145"/>
      <c r="NHH28" s="146"/>
      <c r="NHI28" s="147"/>
      <c r="NHJ28" s="145"/>
      <c r="NHK28" s="145"/>
      <c r="NHL28" s="145"/>
      <c r="NHM28" s="146"/>
      <c r="NHN28" s="147"/>
      <c r="NHO28" s="145"/>
      <c r="NHP28" s="145"/>
      <c r="NHQ28" s="145"/>
      <c r="NHR28" s="146"/>
      <c r="NHS28" s="147"/>
      <c r="NHT28" s="145"/>
      <c r="NHU28" s="145"/>
      <c r="NHV28" s="145"/>
      <c r="NHW28" s="146"/>
      <c r="NHX28" s="147"/>
      <c r="NHY28" s="145"/>
      <c r="NHZ28" s="145"/>
      <c r="NIA28" s="145"/>
      <c r="NIB28" s="146"/>
      <c r="NIC28" s="147"/>
      <c r="NID28" s="145"/>
      <c r="NIE28" s="145"/>
      <c r="NIF28" s="145"/>
      <c r="NIG28" s="146"/>
      <c r="NIH28" s="147"/>
      <c r="NII28" s="145"/>
      <c r="NIJ28" s="145"/>
      <c r="NIK28" s="145"/>
      <c r="NIL28" s="146"/>
      <c r="NIM28" s="147"/>
      <c r="NIN28" s="145"/>
      <c r="NIO28" s="145"/>
      <c r="NIP28" s="145"/>
      <c r="NIQ28" s="146"/>
      <c r="NIR28" s="147"/>
      <c r="NIS28" s="145"/>
      <c r="NIT28" s="145"/>
      <c r="NIU28" s="145"/>
      <c r="NIV28" s="146"/>
      <c r="NIW28" s="147"/>
      <c r="NIX28" s="145"/>
      <c r="NIY28" s="145"/>
      <c r="NIZ28" s="145"/>
      <c r="NJA28" s="146"/>
      <c r="NJB28" s="147"/>
      <c r="NJC28" s="145"/>
      <c r="NJD28" s="145"/>
      <c r="NJE28" s="145"/>
      <c r="NJF28" s="146"/>
      <c r="NJG28" s="147"/>
      <c r="NJH28" s="145"/>
      <c r="NJI28" s="145"/>
      <c r="NJJ28" s="145"/>
      <c r="NJK28" s="146"/>
      <c r="NJL28" s="147"/>
      <c r="NJM28" s="145"/>
      <c r="NJN28" s="145"/>
      <c r="NJO28" s="145"/>
      <c r="NJP28" s="146"/>
      <c r="NJQ28" s="147"/>
      <c r="NJR28" s="145"/>
      <c r="NJS28" s="145"/>
      <c r="NJT28" s="145"/>
      <c r="NJU28" s="146"/>
      <c r="NJV28" s="147"/>
      <c r="NJW28" s="145"/>
      <c r="NJX28" s="145"/>
      <c r="NJY28" s="145"/>
      <c r="NJZ28" s="146"/>
      <c r="NKA28" s="147"/>
      <c r="NKB28" s="145"/>
      <c r="NKC28" s="145"/>
      <c r="NKD28" s="145"/>
      <c r="NKE28" s="146"/>
      <c r="NKF28" s="147"/>
      <c r="NKG28" s="145"/>
      <c r="NKH28" s="145"/>
      <c r="NKI28" s="145"/>
      <c r="NKJ28" s="146"/>
      <c r="NKK28" s="147"/>
      <c r="NKL28" s="145"/>
      <c r="NKM28" s="145"/>
      <c r="NKN28" s="145"/>
      <c r="NKO28" s="146"/>
      <c r="NKP28" s="147"/>
      <c r="NKQ28" s="145"/>
      <c r="NKR28" s="145"/>
      <c r="NKS28" s="145"/>
      <c r="NKT28" s="146"/>
      <c r="NKU28" s="147"/>
      <c r="NKV28" s="145"/>
      <c r="NKW28" s="145"/>
      <c r="NKX28" s="145"/>
      <c r="NKY28" s="146"/>
      <c r="NKZ28" s="147"/>
      <c r="NLA28" s="145"/>
      <c r="NLB28" s="145"/>
      <c r="NLC28" s="145"/>
      <c r="NLD28" s="146"/>
      <c r="NLE28" s="147"/>
      <c r="NLF28" s="145"/>
      <c r="NLG28" s="145"/>
      <c r="NLH28" s="145"/>
      <c r="NLI28" s="146"/>
      <c r="NLJ28" s="147"/>
      <c r="NLK28" s="145"/>
      <c r="NLL28" s="145"/>
      <c r="NLM28" s="145"/>
      <c r="NLN28" s="146"/>
      <c r="NLO28" s="147"/>
      <c r="NLP28" s="145"/>
      <c r="NLQ28" s="145"/>
      <c r="NLR28" s="145"/>
      <c r="NLS28" s="146"/>
      <c r="NLT28" s="147"/>
      <c r="NLU28" s="145"/>
      <c r="NLV28" s="145"/>
      <c r="NLW28" s="145"/>
      <c r="NLX28" s="146"/>
      <c r="NLY28" s="147"/>
      <c r="NLZ28" s="145"/>
      <c r="NMA28" s="145"/>
      <c r="NMB28" s="145"/>
      <c r="NMC28" s="146"/>
      <c r="NMD28" s="147"/>
      <c r="NME28" s="145"/>
      <c r="NMF28" s="145"/>
      <c r="NMG28" s="145"/>
      <c r="NMH28" s="146"/>
      <c r="NMI28" s="147"/>
      <c r="NMJ28" s="145"/>
      <c r="NMK28" s="145"/>
      <c r="NML28" s="145"/>
      <c r="NMM28" s="146"/>
      <c r="NMN28" s="147"/>
      <c r="NMO28" s="145"/>
      <c r="NMP28" s="145"/>
      <c r="NMQ28" s="145"/>
      <c r="NMR28" s="146"/>
      <c r="NMS28" s="147"/>
      <c r="NMT28" s="145"/>
      <c r="NMU28" s="145"/>
      <c r="NMV28" s="145"/>
      <c r="NMW28" s="146"/>
      <c r="NMX28" s="147"/>
      <c r="NMY28" s="145"/>
      <c r="NMZ28" s="145"/>
      <c r="NNA28" s="145"/>
      <c r="NNB28" s="146"/>
      <c r="NNC28" s="147"/>
      <c r="NND28" s="145"/>
      <c r="NNE28" s="145"/>
      <c r="NNF28" s="145"/>
      <c r="NNG28" s="146"/>
      <c r="NNH28" s="147"/>
      <c r="NNI28" s="145"/>
      <c r="NNJ28" s="145"/>
      <c r="NNK28" s="145"/>
      <c r="NNL28" s="146"/>
      <c r="NNM28" s="147"/>
      <c r="NNN28" s="145"/>
      <c r="NNO28" s="145"/>
      <c r="NNP28" s="145"/>
      <c r="NNQ28" s="146"/>
      <c r="NNR28" s="147"/>
      <c r="NNS28" s="145"/>
      <c r="NNT28" s="145"/>
      <c r="NNU28" s="145"/>
      <c r="NNV28" s="146"/>
      <c r="NNW28" s="147"/>
      <c r="NNX28" s="145"/>
      <c r="NNY28" s="145"/>
      <c r="NNZ28" s="145"/>
      <c r="NOA28" s="146"/>
      <c r="NOB28" s="147"/>
      <c r="NOC28" s="145"/>
      <c r="NOD28" s="145"/>
      <c r="NOE28" s="145"/>
      <c r="NOF28" s="146"/>
      <c r="NOG28" s="147"/>
      <c r="NOH28" s="145"/>
      <c r="NOI28" s="145"/>
      <c r="NOJ28" s="145"/>
      <c r="NOK28" s="146"/>
      <c r="NOL28" s="147"/>
      <c r="NOM28" s="145"/>
      <c r="NON28" s="145"/>
      <c r="NOO28" s="145"/>
      <c r="NOP28" s="146"/>
      <c r="NOQ28" s="147"/>
      <c r="NOR28" s="145"/>
      <c r="NOS28" s="145"/>
      <c r="NOT28" s="145"/>
      <c r="NOU28" s="146"/>
      <c r="NOV28" s="147"/>
      <c r="NOW28" s="145"/>
      <c r="NOX28" s="145"/>
      <c r="NOY28" s="145"/>
      <c r="NOZ28" s="146"/>
      <c r="NPA28" s="147"/>
      <c r="NPB28" s="145"/>
      <c r="NPC28" s="145"/>
      <c r="NPD28" s="145"/>
      <c r="NPE28" s="146"/>
      <c r="NPF28" s="147"/>
      <c r="NPG28" s="145"/>
      <c r="NPH28" s="145"/>
      <c r="NPI28" s="145"/>
      <c r="NPJ28" s="146"/>
      <c r="NPK28" s="147"/>
      <c r="NPL28" s="145"/>
      <c r="NPM28" s="145"/>
      <c r="NPN28" s="145"/>
      <c r="NPO28" s="146"/>
      <c r="NPP28" s="147"/>
      <c r="NPQ28" s="145"/>
      <c r="NPR28" s="145"/>
      <c r="NPS28" s="145"/>
      <c r="NPT28" s="146"/>
      <c r="NPU28" s="147"/>
      <c r="NPV28" s="145"/>
      <c r="NPW28" s="145"/>
      <c r="NPX28" s="145"/>
      <c r="NPY28" s="146"/>
      <c r="NPZ28" s="147"/>
      <c r="NQA28" s="145"/>
      <c r="NQB28" s="145"/>
      <c r="NQC28" s="145"/>
      <c r="NQD28" s="146"/>
      <c r="NQE28" s="147"/>
      <c r="NQF28" s="145"/>
      <c r="NQG28" s="145"/>
      <c r="NQH28" s="145"/>
      <c r="NQI28" s="146"/>
      <c r="NQJ28" s="147"/>
      <c r="NQK28" s="145"/>
      <c r="NQL28" s="145"/>
      <c r="NQM28" s="145"/>
      <c r="NQN28" s="146"/>
      <c r="NQO28" s="147"/>
      <c r="NQP28" s="145"/>
      <c r="NQQ28" s="145"/>
      <c r="NQR28" s="145"/>
      <c r="NQS28" s="146"/>
      <c r="NQT28" s="147"/>
      <c r="NQU28" s="145"/>
      <c r="NQV28" s="145"/>
      <c r="NQW28" s="145"/>
      <c r="NQX28" s="146"/>
      <c r="NQY28" s="147"/>
      <c r="NQZ28" s="145"/>
      <c r="NRA28" s="145"/>
      <c r="NRB28" s="145"/>
      <c r="NRC28" s="146"/>
      <c r="NRD28" s="147"/>
      <c r="NRE28" s="145"/>
      <c r="NRF28" s="145"/>
      <c r="NRG28" s="145"/>
      <c r="NRH28" s="146"/>
      <c r="NRI28" s="147"/>
      <c r="NRJ28" s="145"/>
      <c r="NRK28" s="145"/>
      <c r="NRL28" s="145"/>
      <c r="NRM28" s="146"/>
      <c r="NRN28" s="147"/>
      <c r="NRO28" s="145"/>
      <c r="NRP28" s="145"/>
      <c r="NRQ28" s="145"/>
      <c r="NRR28" s="146"/>
      <c r="NRS28" s="147"/>
      <c r="NRT28" s="145"/>
      <c r="NRU28" s="145"/>
      <c r="NRV28" s="145"/>
      <c r="NRW28" s="146"/>
      <c r="NRX28" s="147"/>
      <c r="NRY28" s="145"/>
      <c r="NRZ28" s="145"/>
      <c r="NSA28" s="145"/>
      <c r="NSB28" s="146"/>
      <c r="NSC28" s="147"/>
      <c r="NSD28" s="145"/>
      <c r="NSE28" s="145"/>
      <c r="NSF28" s="145"/>
      <c r="NSG28" s="146"/>
      <c r="NSH28" s="147"/>
      <c r="NSI28" s="145"/>
      <c r="NSJ28" s="145"/>
      <c r="NSK28" s="145"/>
      <c r="NSL28" s="146"/>
      <c r="NSM28" s="147"/>
      <c r="NSN28" s="145"/>
      <c r="NSO28" s="145"/>
      <c r="NSP28" s="145"/>
      <c r="NSQ28" s="146"/>
      <c r="NSR28" s="147"/>
      <c r="NSS28" s="145"/>
      <c r="NST28" s="145"/>
      <c r="NSU28" s="145"/>
      <c r="NSV28" s="146"/>
      <c r="NSW28" s="147"/>
      <c r="NSX28" s="145"/>
      <c r="NSY28" s="145"/>
      <c r="NSZ28" s="145"/>
      <c r="NTA28" s="146"/>
      <c r="NTB28" s="147"/>
      <c r="NTC28" s="145"/>
      <c r="NTD28" s="145"/>
      <c r="NTE28" s="145"/>
      <c r="NTF28" s="146"/>
      <c r="NTG28" s="147"/>
      <c r="NTH28" s="145"/>
      <c r="NTI28" s="145"/>
      <c r="NTJ28" s="145"/>
      <c r="NTK28" s="146"/>
      <c r="NTL28" s="147"/>
      <c r="NTM28" s="145"/>
      <c r="NTN28" s="145"/>
      <c r="NTO28" s="145"/>
      <c r="NTP28" s="146"/>
      <c r="NTQ28" s="147"/>
      <c r="NTR28" s="145"/>
      <c r="NTS28" s="145"/>
      <c r="NTT28" s="145"/>
      <c r="NTU28" s="146"/>
      <c r="NTV28" s="147"/>
      <c r="NTW28" s="145"/>
      <c r="NTX28" s="145"/>
      <c r="NTY28" s="145"/>
      <c r="NTZ28" s="146"/>
      <c r="NUA28" s="147"/>
      <c r="NUB28" s="145"/>
      <c r="NUC28" s="145"/>
      <c r="NUD28" s="145"/>
      <c r="NUE28" s="146"/>
      <c r="NUF28" s="147"/>
      <c r="NUG28" s="145"/>
      <c r="NUH28" s="145"/>
      <c r="NUI28" s="145"/>
      <c r="NUJ28" s="146"/>
      <c r="NUK28" s="147"/>
      <c r="NUL28" s="145"/>
      <c r="NUM28" s="145"/>
      <c r="NUN28" s="145"/>
      <c r="NUO28" s="146"/>
      <c r="NUP28" s="147"/>
      <c r="NUQ28" s="145"/>
      <c r="NUR28" s="145"/>
      <c r="NUS28" s="145"/>
      <c r="NUT28" s="146"/>
      <c r="NUU28" s="147"/>
      <c r="NUV28" s="145"/>
      <c r="NUW28" s="145"/>
      <c r="NUX28" s="145"/>
      <c r="NUY28" s="146"/>
      <c r="NUZ28" s="147"/>
      <c r="NVA28" s="145"/>
      <c r="NVB28" s="145"/>
      <c r="NVC28" s="145"/>
      <c r="NVD28" s="146"/>
      <c r="NVE28" s="147"/>
      <c r="NVF28" s="145"/>
      <c r="NVG28" s="145"/>
      <c r="NVH28" s="145"/>
      <c r="NVI28" s="146"/>
      <c r="NVJ28" s="147"/>
      <c r="NVK28" s="145"/>
      <c r="NVL28" s="145"/>
      <c r="NVM28" s="145"/>
      <c r="NVN28" s="146"/>
      <c r="NVO28" s="147"/>
      <c r="NVP28" s="145"/>
      <c r="NVQ28" s="145"/>
      <c r="NVR28" s="145"/>
      <c r="NVS28" s="146"/>
      <c r="NVT28" s="147"/>
      <c r="NVU28" s="145"/>
      <c r="NVV28" s="145"/>
      <c r="NVW28" s="145"/>
      <c r="NVX28" s="146"/>
      <c r="NVY28" s="147"/>
      <c r="NVZ28" s="145"/>
      <c r="NWA28" s="145"/>
      <c r="NWB28" s="145"/>
      <c r="NWC28" s="146"/>
      <c r="NWD28" s="147"/>
      <c r="NWE28" s="145"/>
      <c r="NWF28" s="145"/>
      <c r="NWG28" s="145"/>
      <c r="NWH28" s="146"/>
      <c r="NWI28" s="147"/>
      <c r="NWJ28" s="145"/>
      <c r="NWK28" s="145"/>
      <c r="NWL28" s="145"/>
      <c r="NWM28" s="146"/>
      <c r="NWN28" s="147"/>
      <c r="NWO28" s="145"/>
      <c r="NWP28" s="145"/>
      <c r="NWQ28" s="145"/>
      <c r="NWR28" s="146"/>
      <c r="NWS28" s="147"/>
      <c r="NWT28" s="145"/>
      <c r="NWU28" s="145"/>
      <c r="NWV28" s="145"/>
      <c r="NWW28" s="146"/>
      <c r="NWX28" s="147"/>
      <c r="NWY28" s="145"/>
      <c r="NWZ28" s="145"/>
      <c r="NXA28" s="145"/>
      <c r="NXB28" s="146"/>
      <c r="NXC28" s="147"/>
      <c r="NXD28" s="145"/>
      <c r="NXE28" s="145"/>
      <c r="NXF28" s="145"/>
      <c r="NXG28" s="146"/>
      <c r="NXH28" s="147"/>
      <c r="NXI28" s="145"/>
      <c r="NXJ28" s="145"/>
      <c r="NXK28" s="145"/>
      <c r="NXL28" s="146"/>
      <c r="NXM28" s="147"/>
      <c r="NXN28" s="145"/>
      <c r="NXO28" s="145"/>
      <c r="NXP28" s="145"/>
      <c r="NXQ28" s="146"/>
      <c r="NXR28" s="147"/>
      <c r="NXS28" s="145"/>
      <c r="NXT28" s="145"/>
      <c r="NXU28" s="145"/>
      <c r="NXV28" s="146"/>
      <c r="NXW28" s="147"/>
      <c r="NXX28" s="145"/>
      <c r="NXY28" s="145"/>
      <c r="NXZ28" s="145"/>
      <c r="NYA28" s="146"/>
      <c r="NYB28" s="147"/>
      <c r="NYC28" s="145"/>
      <c r="NYD28" s="145"/>
      <c r="NYE28" s="145"/>
      <c r="NYF28" s="146"/>
      <c r="NYG28" s="147"/>
      <c r="NYH28" s="145"/>
      <c r="NYI28" s="145"/>
      <c r="NYJ28" s="145"/>
      <c r="NYK28" s="146"/>
      <c r="NYL28" s="147"/>
      <c r="NYM28" s="145"/>
      <c r="NYN28" s="145"/>
      <c r="NYO28" s="145"/>
      <c r="NYP28" s="146"/>
      <c r="NYQ28" s="147"/>
      <c r="NYR28" s="145"/>
      <c r="NYS28" s="145"/>
      <c r="NYT28" s="145"/>
      <c r="NYU28" s="146"/>
      <c r="NYV28" s="147"/>
      <c r="NYW28" s="145"/>
      <c r="NYX28" s="145"/>
      <c r="NYY28" s="145"/>
      <c r="NYZ28" s="146"/>
      <c r="NZA28" s="147"/>
      <c r="NZB28" s="145"/>
      <c r="NZC28" s="145"/>
      <c r="NZD28" s="145"/>
      <c r="NZE28" s="146"/>
      <c r="NZF28" s="147"/>
      <c r="NZG28" s="145"/>
      <c r="NZH28" s="145"/>
      <c r="NZI28" s="145"/>
      <c r="NZJ28" s="146"/>
      <c r="NZK28" s="147"/>
      <c r="NZL28" s="145"/>
      <c r="NZM28" s="145"/>
      <c r="NZN28" s="145"/>
      <c r="NZO28" s="146"/>
      <c r="NZP28" s="147"/>
      <c r="NZQ28" s="145"/>
      <c r="NZR28" s="145"/>
      <c r="NZS28" s="145"/>
      <c r="NZT28" s="146"/>
      <c r="NZU28" s="147"/>
      <c r="NZV28" s="145"/>
      <c r="NZW28" s="145"/>
      <c r="NZX28" s="145"/>
      <c r="NZY28" s="146"/>
      <c r="NZZ28" s="147"/>
      <c r="OAA28" s="145"/>
      <c r="OAB28" s="145"/>
      <c r="OAC28" s="145"/>
      <c r="OAD28" s="146"/>
      <c r="OAE28" s="147"/>
      <c r="OAF28" s="145"/>
      <c r="OAG28" s="145"/>
      <c r="OAH28" s="145"/>
      <c r="OAI28" s="146"/>
      <c r="OAJ28" s="147"/>
      <c r="OAK28" s="145"/>
      <c r="OAL28" s="145"/>
      <c r="OAM28" s="145"/>
      <c r="OAN28" s="146"/>
      <c r="OAO28" s="147"/>
      <c r="OAP28" s="145"/>
      <c r="OAQ28" s="145"/>
      <c r="OAR28" s="145"/>
      <c r="OAS28" s="146"/>
      <c r="OAT28" s="147"/>
      <c r="OAU28" s="145"/>
      <c r="OAV28" s="145"/>
      <c r="OAW28" s="145"/>
      <c r="OAX28" s="146"/>
      <c r="OAY28" s="147"/>
      <c r="OAZ28" s="145"/>
      <c r="OBA28" s="145"/>
      <c r="OBB28" s="145"/>
      <c r="OBC28" s="146"/>
      <c r="OBD28" s="147"/>
      <c r="OBE28" s="145"/>
      <c r="OBF28" s="145"/>
      <c r="OBG28" s="145"/>
      <c r="OBH28" s="146"/>
      <c r="OBI28" s="147"/>
      <c r="OBJ28" s="145"/>
      <c r="OBK28" s="145"/>
      <c r="OBL28" s="145"/>
      <c r="OBM28" s="146"/>
      <c r="OBN28" s="147"/>
      <c r="OBO28" s="145"/>
      <c r="OBP28" s="145"/>
      <c r="OBQ28" s="145"/>
      <c r="OBR28" s="146"/>
      <c r="OBS28" s="147"/>
      <c r="OBT28" s="145"/>
      <c r="OBU28" s="145"/>
      <c r="OBV28" s="145"/>
      <c r="OBW28" s="146"/>
      <c r="OBX28" s="147"/>
      <c r="OBY28" s="145"/>
      <c r="OBZ28" s="145"/>
      <c r="OCA28" s="145"/>
      <c r="OCB28" s="146"/>
      <c r="OCC28" s="147"/>
      <c r="OCD28" s="145"/>
      <c r="OCE28" s="145"/>
      <c r="OCF28" s="145"/>
      <c r="OCG28" s="146"/>
      <c r="OCH28" s="147"/>
      <c r="OCI28" s="145"/>
      <c r="OCJ28" s="145"/>
      <c r="OCK28" s="145"/>
      <c r="OCL28" s="146"/>
      <c r="OCM28" s="147"/>
      <c r="OCN28" s="145"/>
      <c r="OCO28" s="145"/>
      <c r="OCP28" s="145"/>
      <c r="OCQ28" s="146"/>
      <c r="OCR28" s="147"/>
      <c r="OCS28" s="145"/>
      <c r="OCT28" s="145"/>
      <c r="OCU28" s="145"/>
      <c r="OCV28" s="146"/>
      <c r="OCW28" s="147"/>
      <c r="OCX28" s="145"/>
      <c r="OCY28" s="145"/>
      <c r="OCZ28" s="145"/>
      <c r="ODA28" s="146"/>
      <c r="ODB28" s="147"/>
      <c r="ODC28" s="145"/>
      <c r="ODD28" s="145"/>
      <c r="ODE28" s="145"/>
      <c r="ODF28" s="146"/>
      <c r="ODG28" s="147"/>
      <c r="ODH28" s="145"/>
      <c r="ODI28" s="145"/>
      <c r="ODJ28" s="145"/>
      <c r="ODK28" s="146"/>
      <c r="ODL28" s="147"/>
      <c r="ODM28" s="145"/>
      <c r="ODN28" s="145"/>
      <c r="ODO28" s="145"/>
      <c r="ODP28" s="146"/>
      <c r="ODQ28" s="147"/>
      <c r="ODR28" s="145"/>
      <c r="ODS28" s="145"/>
      <c r="ODT28" s="145"/>
      <c r="ODU28" s="146"/>
      <c r="ODV28" s="147"/>
      <c r="ODW28" s="145"/>
      <c r="ODX28" s="145"/>
      <c r="ODY28" s="145"/>
      <c r="ODZ28" s="146"/>
      <c r="OEA28" s="147"/>
      <c r="OEB28" s="145"/>
      <c r="OEC28" s="145"/>
      <c r="OED28" s="145"/>
      <c r="OEE28" s="146"/>
      <c r="OEF28" s="147"/>
      <c r="OEG28" s="145"/>
      <c r="OEH28" s="145"/>
      <c r="OEI28" s="145"/>
      <c r="OEJ28" s="146"/>
      <c r="OEK28" s="147"/>
      <c r="OEL28" s="145"/>
      <c r="OEM28" s="145"/>
      <c r="OEN28" s="145"/>
      <c r="OEO28" s="146"/>
      <c r="OEP28" s="147"/>
      <c r="OEQ28" s="145"/>
      <c r="OER28" s="145"/>
      <c r="OES28" s="145"/>
      <c r="OET28" s="146"/>
      <c r="OEU28" s="147"/>
      <c r="OEV28" s="145"/>
      <c r="OEW28" s="145"/>
      <c r="OEX28" s="145"/>
      <c r="OEY28" s="146"/>
      <c r="OEZ28" s="147"/>
      <c r="OFA28" s="145"/>
      <c r="OFB28" s="145"/>
      <c r="OFC28" s="145"/>
      <c r="OFD28" s="146"/>
      <c r="OFE28" s="147"/>
      <c r="OFF28" s="145"/>
      <c r="OFG28" s="145"/>
      <c r="OFH28" s="145"/>
      <c r="OFI28" s="146"/>
      <c r="OFJ28" s="147"/>
      <c r="OFK28" s="145"/>
      <c r="OFL28" s="145"/>
      <c r="OFM28" s="145"/>
      <c r="OFN28" s="146"/>
      <c r="OFO28" s="147"/>
      <c r="OFP28" s="145"/>
      <c r="OFQ28" s="145"/>
      <c r="OFR28" s="145"/>
      <c r="OFS28" s="146"/>
      <c r="OFT28" s="147"/>
      <c r="OFU28" s="145"/>
      <c r="OFV28" s="145"/>
      <c r="OFW28" s="145"/>
      <c r="OFX28" s="146"/>
      <c r="OFY28" s="147"/>
      <c r="OFZ28" s="145"/>
      <c r="OGA28" s="145"/>
      <c r="OGB28" s="145"/>
      <c r="OGC28" s="146"/>
      <c r="OGD28" s="147"/>
      <c r="OGE28" s="145"/>
      <c r="OGF28" s="145"/>
      <c r="OGG28" s="145"/>
      <c r="OGH28" s="146"/>
      <c r="OGI28" s="147"/>
      <c r="OGJ28" s="145"/>
      <c r="OGK28" s="145"/>
      <c r="OGL28" s="145"/>
      <c r="OGM28" s="146"/>
      <c r="OGN28" s="147"/>
      <c r="OGO28" s="145"/>
      <c r="OGP28" s="145"/>
      <c r="OGQ28" s="145"/>
      <c r="OGR28" s="146"/>
      <c r="OGS28" s="147"/>
      <c r="OGT28" s="145"/>
      <c r="OGU28" s="145"/>
      <c r="OGV28" s="145"/>
      <c r="OGW28" s="146"/>
      <c r="OGX28" s="147"/>
      <c r="OGY28" s="145"/>
      <c r="OGZ28" s="145"/>
      <c r="OHA28" s="145"/>
      <c r="OHB28" s="146"/>
      <c r="OHC28" s="147"/>
      <c r="OHD28" s="145"/>
      <c r="OHE28" s="145"/>
      <c r="OHF28" s="145"/>
      <c r="OHG28" s="146"/>
      <c r="OHH28" s="147"/>
      <c r="OHI28" s="145"/>
      <c r="OHJ28" s="145"/>
      <c r="OHK28" s="145"/>
      <c r="OHL28" s="146"/>
      <c r="OHM28" s="147"/>
      <c r="OHN28" s="145"/>
      <c r="OHO28" s="145"/>
      <c r="OHP28" s="145"/>
      <c r="OHQ28" s="146"/>
      <c r="OHR28" s="147"/>
      <c r="OHS28" s="145"/>
      <c r="OHT28" s="145"/>
      <c r="OHU28" s="145"/>
      <c r="OHV28" s="146"/>
      <c r="OHW28" s="147"/>
      <c r="OHX28" s="145"/>
      <c r="OHY28" s="145"/>
      <c r="OHZ28" s="145"/>
      <c r="OIA28" s="146"/>
      <c r="OIB28" s="147"/>
      <c r="OIC28" s="145"/>
      <c r="OID28" s="145"/>
      <c r="OIE28" s="145"/>
      <c r="OIF28" s="146"/>
      <c r="OIG28" s="147"/>
      <c r="OIH28" s="145"/>
      <c r="OII28" s="145"/>
      <c r="OIJ28" s="145"/>
      <c r="OIK28" s="146"/>
      <c r="OIL28" s="147"/>
      <c r="OIM28" s="145"/>
      <c r="OIN28" s="145"/>
      <c r="OIO28" s="145"/>
      <c r="OIP28" s="146"/>
      <c r="OIQ28" s="147"/>
      <c r="OIR28" s="145"/>
      <c r="OIS28" s="145"/>
      <c r="OIT28" s="145"/>
      <c r="OIU28" s="146"/>
      <c r="OIV28" s="147"/>
      <c r="OIW28" s="145"/>
      <c r="OIX28" s="145"/>
      <c r="OIY28" s="145"/>
      <c r="OIZ28" s="146"/>
      <c r="OJA28" s="147"/>
      <c r="OJB28" s="145"/>
      <c r="OJC28" s="145"/>
      <c r="OJD28" s="145"/>
      <c r="OJE28" s="146"/>
      <c r="OJF28" s="147"/>
      <c r="OJG28" s="145"/>
      <c r="OJH28" s="145"/>
      <c r="OJI28" s="145"/>
      <c r="OJJ28" s="146"/>
      <c r="OJK28" s="147"/>
      <c r="OJL28" s="145"/>
      <c r="OJM28" s="145"/>
      <c r="OJN28" s="145"/>
      <c r="OJO28" s="146"/>
      <c r="OJP28" s="147"/>
      <c r="OJQ28" s="145"/>
      <c r="OJR28" s="145"/>
      <c r="OJS28" s="145"/>
      <c r="OJT28" s="146"/>
      <c r="OJU28" s="147"/>
      <c r="OJV28" s="145"/>
      <c r="OJW28" s="145"/>
      <c r="OJX28" s="145"/>
      <c r="OJY28" s="146"/>
      <c r="OJZ28" s="147"/>
      <c r="OKA28" s="145"/>
      <c r="OKB28" s="145"/>
      <c r="OKC28" s="145"/>
      <c r="OKD28" s="146"/>
      <c r="OKE28" s="147"/>
      <c r="OKF28" s="145"/>
      <c r="OKG28" s="145"/>
      <c r="OKH28" s="145"/>
      <c r="OKI28" s="146"/>
      <c r="OKJ28" s="147"/>
      <c r="OKK28" s="145"/>
      <c r="OKL28" s="145"/>
      <c r="OKM28" s="145"/>
      <c r="OKN28" s="146"/>
      <c r="OKO28" s="147"/>
      <c r="OKP28" s="145"/>
      <c r="OKQ28" s="145"/>
      <c r="OKR28" s="145"/>
      <c r="OKS28" s="146"/>
      <c r="OKT28" s="147"/>
      <c r="OKU28" s="145"/>
      <c r="OKV28" s="145"/>
      <c r="OKW28" s="145"/>
      <c r="OKX28" s="146"/>
      <c r="OKY28" s="147"/>
      <c r="OKZ28" s="145"/>
      <c r="OLA28" s="145"/>
      <c r="OLB28" s="145"/>
      <c r="OLC28" s="146"/>
      <c r="OLD28" s="147"/>
      <c r="OLE28" s="145"/>
      <c r="OLF28" s="145"/>
      <c r="OLG28" s="145"/>
      <c r="OLH28" s="146"/>
      <c r="OLI28" s="147"/>
      <c r="OLJ28" s="145"/>
      <c r="OLK28" s="145"/>
      <c r="OLL28" s="145"/>
      <c r="OLM28" s="146"/>
      <c r="OLN28" s="147"/>
      <c r="OLO28" s="145"/>
      <c r="OLP28" s="145"/>
      <c r="OLQ28" s="145"/>
      <c r="OLR28" s="146"/>
      <c r="OLS28" s="147"/>
      <c r="OLT28" s="145"/>
      <c r="OLU28" s="145"/>
      <c r="OLV28" s="145"/>
      <c r="OLW28" s="146"/>
      <c r="OLX28" s="147"/>
      <c r="OLY28" s="145"/>
      <c r="OLZ28" s="145"/>
      <c r="OMA28" s="145"/>
      <c r="OMB28" s="146"/>
      <c r="OMC28" s="147"/>
      <c r="OMD28" s="145"/>
      <c r="OME28" s="145"/>
      <c r="OMF28" s="145"/>
      <c r="OMG28" s="146"/>
      <c r="OMH28" s="147"/>
      <c r="OMI28" s="145"/>
      <c r="OMJ28" s="145"/>
      <c r="OMK28" s="145"/>
      <c r="OML28" s="146"/>
      <c r="OMM28" s="147"/>
      <c r="OMN28" s="145"/>
      <c r="OMO28" s="145"/>
      <c r="OMP28" s="145"/>
      <c r="OMQ28" s="146"/>
      <c r="OMR28" s="147"/>
      <c r="OMS28" s="145"/>
      <c r="OMT28" s="145"/>
      <c r="OMU28" s="145"/>
      <c r="OMV28" s="146"/>
      <c r="OMW28" s="147"/>
      <c r="OMX28" s="145"/>
      <c r="OMY28" s="145"/>
      <c r="OMZ28" s="145"/>
      <c r="ONA28" s="146"/>
      <c r="ONB28" s="147"/>
      <c r="ONC28" s="145"/>
      <c r="OND28" s="145"/>
      <c r="ONE28" s="145"/>
      <c r="ONF28" s="146"/>
      <c r="ONG28" s="147"/>
      <c r="ONH28" s="145"/>
      <c r="ONI28" s="145"/>
      <c r="ONJ28" s="145"/>
      <c r="ONK28" s="146"/>
      <c r="ONL28" s="147"/>
      <c r="ONM28" s="145"/>
      <c r="ONN28" s="145"/>
      <c r="ONO28" s="145"/>
      <c r="ONP28" s="146"/>
      <c r="ONQ28" s="147"/>
      <c r="ONR28" s="145"/>
      <c r="ONS28" s="145"/>
      <c r="ONT28" s="145"/>
      <c r="ONU28" s="146"/>
      <c r="ONV28" s="147"/>
      <c r="ONW28" s="145"/>
      <c r="ONX28" s="145"/>
      <c r="ONY28" s="145"/>
      <c r="ONZ28" s="146"/>
      <c r="OOA28" s="147"/>
      <c r="OOB28" s="145"/>
      <c r="OOC28" s="145"/>
      <c r="OOD28" s="145"/>
      <c r="OOE28" s="146"/>
      <c r="OOF28" s="147"/>
      <c r="OOG28" s="145"/>
      <c r="OOH28" s="145"/>
      <c r="OOI28" s="145"/>
      <c r="OOJ28" s="146"/>
      <c r="OOK28" s="147"/>
      <c r="OOL28" s="145"/>
      <c r="OOM28" s="145"/>
      <c r="OON28" s="145"/>
      <c r="OOO28" s="146"/>
      <c r="OOP28" s="147"/>
      <c r="OOQ28" s="145"/>
      <c r="OOR28" s="145"/>
      <c r="OOS28" s="145"/>
      <c r="OOT28" s="146"/>
      <c r="OOU28" s="147"/>
      <c r="OOV28" s="145"/>
      <c r="OOW28" s="145"/>
      <c r="OOX28" s="145"/>
      <c r="OOY28" s="146"/>
      <c r="OOZ28" s="147"/>
      <c r="OPA28" s="145"/>
      <c r="OPB28" s="145"/>
      <c r="OPC28" s="145"/>
      <c r="OPD28" s="146"/>
      <c r="OPE28" s="147"/>
      <c r="OPF28" s="145"/>
      <c r="OPG28" s="145"/>
      <c r="OPH28" s="145"/>
      <c r="OPI28" s="146"/>
      <c r="OPJ28" s="147"/>
      <c r="OPK28" s="145"/>
      <c r="OPL28" s="145"/>
      <c r="OPM28" s="145"/>
      <c r="OPN28" s="146"/>
      <c r="OPO28" s="147"/>
      <c r="OPP28" s="145"/>
      <c r="OPQ28" s="145"/>
      <c r="OPR28" s="145"/>
      <c r="OPS28" s="146"/>
      <c r="OPT28" s="147"/>
      <c r="OPU28" s="145"/>
      <c r="OPV28" s="145"/>
      <c r="OPW28" s="145"/>
      <c r="OPX28" s="146"/>
      <c r="OPY28" s="147"/>
      <c r="OPZ28" s="145"/>
      <c r="OQA28" s="145"/>
      <c r="OQB28" s="145"/>
      <c r="OQC28" s="146"/>
      <c r="OQD28" s="147"/>
      <c r="OQE28" s="145"/>
      <c r="OQF28" s="145"/>
      <c r="OQG28" s="145"/>
      <c r="OQH28" s="146"/>
      <c r="OQI28" s="147"/>
      <c r="OQJ28" s="145"/>
      <c r="OQK28" s="145"/>
      <c r="OQL28" s="145"/>
      <c r="OQM28" s="146"/>
      <c r="OQN28" s="147"/>
      <c r="OQO28" s="145"/>
      <c r="OQP28" s="145"/>
      <c r="OQQ28" s="145"/>
      <c r="OQR28" s="146"/>
      <c r="OQS28" s="147"/>
      <c r="OQT28" s="145"/>
      <c r="OQU28" s="145"/>
      <c r="OQV28" s="145"/>
      <c r="OQW28" s="146"/>
      <c r="OQX28" s="147"/>
      <c r="OQY28" s="145"/>
      <c r="OQZ28" s="145"/>
      <c r="ORA28" s="145"/>
      <c r="ORB28" s="146"/>
      <c r="ORC28" s="147"/>
      <c r="ORD28" s="145"/>
      <c r="ORE28" s="145"/>
      <c r="ORF28" s="145"/>
      <c r="ORG28" s="146"/>
      <c r="ORH28" s="147"/>
      <c r="ORI28" s="145"/>
      <c r="ORJ28" s="145"/>
      <c r="ORK28" s="145"/>
      <c r="ORL28" s="146"/>
      <c r="ORM28" s="147"/>
      <c r="ORN28" s="145"/>
      <c r="ORO28" s="145"/>
      <c r="ORP28" s="145"/>
      <c r="ORQ28" s="146"/>
      <c r="ORR28" s="147"/>
      <c r="ORS28" s="145"/>
      <c r="ORT28" s="145"/>
      <c r="ORU28" s="145"/>
      <c r="ORV28" s="146"/>
      <c r="ORW28" s="147"/>
      <c r="ORX28" s="145"/>
      <c r="ORY28" s="145"/>
      <c r="ORZ28" s="145"/>
      <c r="OSA28" s="146"/>
      <c r="OSB28" s="147"/>
      <c r="OSC28" s="145"/>
      <c r="OSD28" s="145"/>
      <c r="OSE28" s="145"/>
      <c r="OSF28" s="146"/>
      <c r="OSG28" s="147"/>
      <c r="OSH28" s="145"/>
      <c r="OSI28" s="145"/>
      <c r="OSJ28" s="145"/>
      <c r="OSK28" s="146"/>
      <c r="OSL28" s="147"/>
      <c r="OSM28" s="145"/>
      <c r="OSN28" s="145"/>
      <c r="OSO28" s="145"/>
      <c r="OSP28" s="146"/>
      <c r="OSQ28" s="147"/>
      <c r="OSR28" s="145"/>
      <c r="OSS28" s="145"/>
      <c r="OST28" s="145"/>
      <c r="OSU28" s="146"/>
      <c r="OSV28" s="147"/>
      <c r="OSW28" s="145"/>
      <c r="OSX28" s="145"/>
      <c r="OSY28" s="145"/>
      <c r="OSZ28" s="146"/>
      <c r="OTA28" s="147"/>
      <c r="OTB28" s="145"/>
      <c r="OTC28" s="145"/>
      <c r="OTD28" s="145"/>
      <c r="OTE28" s="146"/>
      <c r="OTF28" s="147"/>
      <c r="OTG28" s="145"/>
      <c r="OTH28" s="145"/>
      <c r="OTI28" s="145"/>
      <c r="OTJ28" s="146"/>
      <c r="OTK28" s="147"/>
      <c r="OTL28" s="145"/>
      <c r="OTM28" s="145"/>
      <c r="OTN28" s="145"/>
      <c r="OTO28" s="146"/>
      <c r="OTP28" s="147"/>
      <c r="OTQ28" s="145"/>
      <c r="OTR28" s="145"/>
      <c r="OTS28" s="145"/>
      <c r="OTT28" s="146"/>
      <c r="OTU28" s="147"/>
      <c r="OTV28" s="145"/>
      <c r="OTW28" s="145"/>
      <c r="OTX28" s="145"/>
      <c r="OTY28" s="146"/>
      <c r="OTZ28" s="147"/>
      <c r="OUA28" s="145"/>
      <c r="OUB28" s="145"/>
      <c r="OUC28" s="145"/>
      <c r="OUD28" s="146"/>
      <c r="OUE28" s="147"/>
      <c r="OUF28" s="145"/>
      <c r="OUG28" s="145"/>
      <c r="OUH28" s="145"/>
      <c r="OUI28" s="146"/>
      <c r="OUJ28" s="147"/>
      <c r="OUK28" s="145"/>
      <c r="OUL28" s="145"/>
      <c r="OUM28" s="145"/>
      <c r="OUN28" s="146"/>
      <c r="OUO28" s="147"/>
      <c r="OUP28" s="145"/>
      <c r="OUQ28" s="145"/>
      <c r="OUR28" s="145"/>
      <c r="OUS28" s="146"/>
      <c r="OUT28" s="147"/>
      <c r="OUU28" s="145"/>
      <c r="OUV28" s="145"/>
      <c r="OUW28" s="145"/>
      <c r="OUX28" s="146"/>
      <c r="OUY28" s="147"/>
      <c r="OUZ28" s="145"/>
      <c r="OVA28" s="145"/>
      <c r="OVB28" s="145"/>
      <c r="OVC28" s="146"/>
      <c r="OVD28" s="147"/>
      <c r="OVE28" s="145"/>
      <c r="OVF28" s="145"/>
      <c r="OVG28" s="145"/>
      <c r="OVH28" s="146"/>
      <c r="OVI28" s="147"/>
      <c r="OVJ28" s="145"/>
      <c r="OVK28" s="145"/>
      <c r="OVL28" s="145"/>
      <c r="OVM28" s="146"/>
      <c r="OVN28" s="147"/>
      <c r="OVO28" s="145"/>
      <c r="OVP28" s="145"/>
      <c r="OVQ28" s="145"/>
      <c r="OVR28" s="146"/>
      <c r="OVS28" s="147"/>
      <c r="OVT28" s="145"/>
      <c r="OVU28" s="145"/>
      <c r="OVV28" s="145"/>
      <c r="OVW28" s="146"/>
      <c r="OVX28" s="147"/>
      <c r="OVY28" s="145"/>
      <c r="OVZ28" s="145"/>
      <c r="OWA28" s="145"/>
      <c r="OWB28" s="146"/>
      <c r="OWC28" s="147"/>
      <c r="OWD28" s="145"/>
      <c r="OWE28" s="145"/>
      <c r="OWF28" s="145"/>
      <c r="OWG28" s="146"/>
      <c r="OWH28" s="147"/>
      <c r="OWI28" s="145"/>
      <c r="OWJ28" s="145"/>
      <c r="OWK28" s="145"/>
      <c r="OWL28" s="146"/>
      <c r="OWM28" s="147"/>
      <c r="OWN28" s="145"/>
      <c r="OWO28" s="145"/>
      <c r="OWP28" s="145"/>
      <c r="OWQ28" s="146"/>
      <c r="OWR28" s="147"/>
      <c r="OWS28" s="145"/>
      <c r="OWT28" s="145"/>
      <c r="OWU28" s="145"/>
      <c r="OWV28" s="146"/>
      <c r="OWW28" s="147"/>
      <c r="OWX28" s="145"/>
      <c r="OWY28" s="145"/>
      <c r="OWZ28" s="145"/>
      <c r="OXA28" s="146"/>
      <c r="OXB28" s="147"/>
      <c r="OXC28" s="145"/>
      <c r="OXD28" s="145"/>
      <c r="OXE28" s="145"/>
      <c r="OXF28" s="146"/>
      <c r="OXG28" s="147"/>
      <c r="OXH28" s="145"/>
      <c r="OXI28" s="145"/>
      <c r="OXJ28" s="145"/>
      <c r="OXK28" s="146"/>
      <c r="OXL28" s="147"/>
      <c r="OXM28" s="145"/>
      <c r="OXN28" s="145"/>
      <c r="OXO28" s="145"/>
      <c r="OXP28" s="146"/>
      <c r="OXQ28" s="147"/>
      <c r="OXR28" s="145"/>
      <c r="OXS28" s="145"/>
      <c r="OXT28" s="145"/>
      <c r="OXU28" s="146"/>
      <c r="OXV28" s="147"/>
      <c r="OXW28" s="145"/>
      <c r="OXX28" s="145"/>
      <c r="OXY28" s="145"/>
      <c r="OXZ28" s="146"/>
      <c r="OYA28" s="147"/>
      <c r="OYB28" s="145"/>
      <c r="OYC28" s="145"/>
      <c r="OYD28" s="145"/>
      <c r="OYE28" s="146"/>
      <c r="OYF28" s="147"/>
      <c r="OYG28" s="145"/>
      <c r="OYH28" s="145"/>
      <c r="OYI28" s="145"/>
      <c r="OYJ28" s="146"/>
      <c r="OYK28" s="147"/>
      <c r="OYL28" s="145"/>
      <c r="OYM28" s="145"/>
      <c r="OYN28" s="145"/>
      <c r="OYO28" s="146"/>
      <c r="OYP28" s="147"/>
      <c r="OYQ28" s="145"/>
      <c r="OYR28" s="145"/>
      <c r="OYS28" s="145"/>
      <c r="OYT28" s="146"/>
      <c r="OYU28" s="147"/>
      <c r="OYV28" s="145"/>
      <c r="OYW28" s="145"/>
      <c r="OYX28" s="145"/>
      <c r="OYY28" s="146"/>
      <c r="OYZ28" s="147"/>
      <c r="OZA28" s="145"/>
      <c r="OZB28" s="145"/>
      <c r="OZC28" s="145"/>
      <c r="OZD28" s="146"/>
      <c r="OZE28" s="147"/>
      <c r="OZF28" s="145"/>
      <c r="OZG28" s="145"/>
      <c r="OZH28" s="145"/>
      <c r="OZI28" s="146"/>
      <c r="OZJ28" s="147"/>
      <c r="OZK28" s="145"/>
      <c r="OZL28" s="145"/>
      <c r="OZM28" s="145"/>
      <c r="OZN28" s="146"/>
      <c r="OZO28" s="147"/>
      <c r="OZP28" s="145"/>
      <c r="OZQ28" s="145"/>
      <c r="OZR28" s="145"/>
      <c r="OZS28" s="146"/>
      <c r="OZT28" s="147"/>
      <c r="OZU28" s="145"/>
      <c r="OZV28" s="145"/>
      <c r="OZW28" s="145"/>
      <c r="OZX28" s="146"/>
      <c r="OZY28" s="147"/>
      <c r="OZZ28" s="145"/>
      <c r="PAA28" s="145"/>
      <c r="PAB28" s="145"/>
      <c r="PAC28" s="146"/>
      <c r="PAD28" s="147"/>
      <c r="PAE28" s="145"/>
      <c r="PAF28" s="145"/>
      <c r="PAG28" s="145"/>
      <c r="PAH28" s="146"/>
      <c r="PAI28" s="147"/>
      <c r="PAJ28" s="145"/>
      <c r="PAK28" s="145"/>
      <c r="PAL28" s="145"/>
      <c r="PAM28" s="146"/>
      <c r="PAN28" s="147"/>
      <c r="PAO28" s="145"/>
      <c r="PAP28" s="145"/>
      <c r="PAQ28" s="145"/>
      <c r="PAR28" s="146"/>
      <c r="PAS28" s="147"/>
      <c r="PAT28" s="145"/>
      <c r="PAU28" s="145"/>
      <c r="PAV28" s="145"/>
      <c r="PAW28" s="146"/>
      <c r="PAX28" s="147"/>
      <c r="PAY28" s="145"/>
      <c r="PAZ28" s="145"/>
      <c r="PBA28" s="145"/>
      <c r="PBB28" s="146"/>
      <c r="PBC28" s="147"/>
      <c r="PBD28" s="145"/>
      <c r="PBE28" s="145"/>
      <c r="PBF28" s="145"/>
      <c r="PBG28" s="146"/>
      <c r="PBH28" s="147"/>
      <c r="PBI28" s="145"/>
      <c r="PBJ28" s="145"/>
      <c r="PBK28" s="145"/>
      <c r="PBL28" s="146"/>
      <c r="PBM28" s="147"/>
      <c r="PBN28" s="145"/>
      <c r="PBO28" s="145"/>
      <c r="PBP28" s="145"/>
      <c r="PBQ28" s="146"/>
      <c r="PBR28" s="147"/>
      <c r="PBS28" s="145"/>
      <c r="PBT28" s="145"/>
      <c r="PBU28" s="145"/>
      <c r="PBV28" s="146"/>
      <c r="PBW28" s="147"/>
      <c r="PBX28" s="145"/>
      <c r="PBY28" s="145"/>
      <c r="PBZ28" s="145"/>
      <c r="PCA28" s="146"/>
      <c r="PCB28" s="147"/>
      <c r="PCC28" s="145"/>
      <c r="PCD28" s="145"/>
      <c r="PCE28" s="145"/>
      <c r="PCF28" s="146"/>
      <c r="PCG28" s="147"/>
      <c r="PCH28" s="145"/>
      <c r="PCI28" s="145"/>
      <c r="PCJ28" s="145"/>
      <c r="PCK28" s="146"/>
      <c r="PCL28" s="147"/>
      <c r="PCM28" s="145"/>
      <c r="PCN28" s="145"/>
      <c r="PCO28" s="145"/>
      <c r="PCP28" s="146"/>
      <c r="PCQ28" s="147"/>
      <c r="PCR28" s="145"/>
      <c r="PCS28" s="145"/>
      <c r="PCT28" s="145"/>
      <c r="PCU28" s="146"/>
      <c r="PCV28" s="147"/>
      <c r="PCW28" s="145"/>
      <c r="PCX28" s="145"/>
      <c r="PCY28" s="145"/>
      <c r="PCZ28" s="146"/>
      <c r="PDA28" s="147"/>
      <c r="PDB28" s="145"/>
      <c r="PDC28" s="145"/>
      <c r="PDD28" s="145"/>
      <c r="PDE28" s="146"/>
      <c r="PDF28" s="147"/>
      <c r="PDG28" s="145"/>
      <c r="PDH28" s="145"/>
      <c r="PDI28" s="145"/>
      <c r="PDJ28" s="146"/>
      <c r="PDK28" s="147"/>
      <c r="PDL28" s="145"/>
      <c r="PDM28" s="145"/>
      <c r="PDN28" s="145"/>
      <c r="PDO28" s="146"/>
      <c r="PDP28" s="147"/>
      <c r="PDQ28" s="145"/>
      <c r="PDR28" s="145"/>
      <c r="PDS28" s="145"/>
      <c r="PDT28" s="146"/>
      <c r="PDU28" s="147"/>
      <c r="PDV28" s="145"/>
      <c r="PDW28" s="145"/>
      <c r="PDX28" s="145"/>
      <c r="PDY28" s="146"/>
      <c r="PDZ28" s="147"/>
      <c r="PEA28" s="145"/>
      <c r="PEB28" s="145"/>
      <c r="PEC28" s="145"/>
      <c r="PED28" s="146"/>
      <c r="PEE28" s="147"/>
      <c r="PEF28" s="145"/>
      <c r="PEG28" s="145"/>
      <c r="PEH28" s="145"/>
      <c r="PEI28" s="146"/>
      <c r="PEJ28" s="147"/>
      <c r="PEK28" s="145"/>
      <c r="PEL28" s="145"/>
      <c r="PEM28" s="145"/>
      <c r="PEN28" s="146"/>
      <c r="PEO28" s="147"/>
      <c r="PEP28" s="145"/>
      <c r="PEQ28" s="145"/>
      <c r="PER28" s="145"/>
      <c r="PES28" s="146"/>
      <c r="PET28" s="147"/>
      <c r="PEU28" s="145"/>
      <c r="PEV28" s="145"/>
      <c r="PEW28" s="145"/>
      <c r="PEX28" s="146"/>
      <c r="PEY28" s="147"/>
      <c r="PEZ28" s="145"/>
      <c r="PFA28" s="145"/>
      <c r="PFB28" s="145"/>
      <c r="PFC28" s="146"/>
      <c r="PFD28" s="147"/>
      <c r="PFE28" s="145"/>
      <c r="PFF28" s="145"/>
      <c r="PFG28" s="145"/>
      <c r="PFH28" s="146"/>
      <c r="PFI28" s="147"/>
      <c r="PFJ28" s="145"/>
      <c r="PFK28" s="145"/>
      <c r="PFL28" s="145"/>
      <c r="PFM28" s="146"/>
      <c r="PFN28" s="147"/>
      <c r="PFO28" s="145"/>
      <c r="PFP28" s="145"/>
      <c r="PFQ28" s="145"/>
      <c r="PFR28" s="146"/>
      <c r="PFS28" s="147"/>
      <c r="PFT28" s="145"/>
      <c r="PFU28" s="145"/>
      <c r="PFV28" s="145"/>
      <c r="PFW28" s="146"/>
      <c r="PFX28" s="147"/>
      <c r="PFY28" s="145"/>
      <c r="PFZ28" s="145"/>
      <c r="PGA28" s="145"/>
      <c r="PGB28" s="146"/>
      <c r="PGC28" s="147"/>
      <c r="PGD28" s="145"/>
      <c r="PGE28" s="145"/>
      <c r="PGF28" s="145"/>
      <c r="PGG28" s="146"/>
      <c r="PGH28" s="147"/>
      <c r="PGI28" s="145"/>
      <c r="PGJ28" s="145"/>
      <c r="PGK28" s="145"/>
      <c r="PGL28" s="146"/>
      <c r="PGM28" s="147"/>
      <c r="PGN28" s="145"/>
      <c r="PGO28" s="145"/>
      <c r="PGP28" s="145"/>
      <c r="PGQ28" s="146"/>
      <c r="PGR28" s="147"/>
      <c r="PGS28" s="145"/>
      <c r="PGT28" s="145"/>
      <c r="PGU28" s="145"/>
      <c r="PGV28" s="146"/>
      <c r="PGW28" s="147"/>
      <c r="PGX28" s="145"/>
      <c r="PGY28" s="145"/>
      <c r="PGZ28" s="145"/>
      <c r="PHA28" s="146"/>
      <c r="PHB28" s="147"/>
      <c r="PHC28" s="145"/>
      <c r="PHD28" s="145"/>
      <c r="PHE28" s="145"/>
      <c r="PHF28" s="146"/>
      <c r="PHG28" s="147"/>
      <c r="PHH28" s="145"/>
      <c r="PHI28" s="145"/>
      <c r="PHJ28" s="145"/>
      <c r="PHK28" s="146"/>
      <c r="PHL28" s="147"/>
      <c r="PHM28" s="145"/>
      <c r="PHN28" s="145"/>
      <c r="PHO28" s="145"/>
      <c r="PHP28" s="146"/>
      <c r="PHQ28" s="147"/>
      <c r="PHR28" s="145"/>
      <c r="PHS28" s="145"/>
      <c r="PHT28" s="145"/>
      <c r="PHU28" s="146"/>
      <c r="PHV28" s="147"/>
      <c r="PHW28" s="145"/>
      <c r="PHX28" s="145"/>
      <c r="PHY28" s="145"/>
      <c r="PHZ28" s="146"/>
      <c r="PIA28" s="147"/>
      <c r="PIB28" s="145"/>
      <c r="PIC28" s="145"/>
      <c r="PID28" s="145"/>
      <c r="PIE28" s="146"/>
      <c r="PIF28" s="147"/>
      <c r="PIG28" s="145"/>
      <c r="PIH28" s="145"/>
      <c r="PII28" s="145"/>
      <c r="PIJ28" s="146"/>
      <c r="PIK28" s="147"/>
      <c r="PIL28" s="145"/>
      <c r="PIM28" s="145"/>
      <c r="PIN28" s="145"/>
      <c r="PIO28" s="146"/>
      <c r="PIP28" s="147"/>
      <c r="PIQ28" s="145"/>
      <c r="PIR28" s="145"/>
      <c r="PIS28" s="145"/>
      <c r="PIT28" s="146"/>
      <c r="PIU28" s="147"/>
      <c r="PIV28" s="145"/>
      <c r="PIW28" s="145"/>
      <c r="PIX28" s="145"/>
      <c r="PIY28" s="146"/>
      <c r="PIZ28" s="147"/>
      <c r="PJA28" s="145"/>
      <c r="PJB28" s="145"/>
      <c r="PJC28" s="145"/>
      <c r="PJD28" s="146"/>
      <c r="PJE28" s="147"/>
      <c r="PJF28" s="145"/>
      <c r="PJG28" s="145"/>
      <c r="PJH28" s="145"/>
      <c r="PJI28" s="146"/>
      <c r="PJJ28" s="147"/>
      <c r="PJK28" s="145"/>
      <c r="PJL28" s="145"/>
      <c r="PJM28" s="145"/>
      <c r="PJN28" s="146"/>
      <c r="PJO28" s="147"/>
      <c r="PJP28" s="145"/>
      <c r="PJQ28" s="145"/>
      <c r="PJR28" s="145"/>
      <c r="PJS28" s="146"/>
      <c r="PJT28" s="147"/>
      <c r="PJU28" s="145"/>
      <c r="PJV28" s="145"/>
      <c r="PJW28" s="145"/>
      <c r="PJX28" s="146"/>
      <c r="PJY28" s="147"/>
      <c r="PJZ28" s="145"/>
      <c r="PKA28" s="145"/>
      <c r="PKB28" s="145"/>
      <c r="PKC28" s="146"/>
      <c r="PKD28" s="147"/>
      <c r="PKE28" s="145"/>
      <c r="PKF28" s="145"/>
      <c r="PKG28" s="145"/>
      <c r="PKH28" s="146"/>
      <c r="PKI28" s="147"/>
      <c r="PKJ28" s="145"/>
      <c r="PKK28" s="145"/>
      <c r="PKL28" s="145"/>
      <c r="PKM28" s="146"/>
      <c r="PKN28" s="147"/>
      <c r="PKO28" s="145"/>
      <c r="PKP28" s="145"/>
      <c r="PKQ28" s="145"/>
      <c r="PKR28" s="146"/>
      <c r="PKS28" s="147"/>
      <c r="PKT28" s="145"/>
      <c r="PKU28" s="145"/>
      <c r="PKV28" s="145"/>
      <c r="PKW28" s="146"/>
      <c r="PKX28" s="147"/>
      <c r="PKY28" s="145"/>
      <c r="PKZ28" s="145"/>
      <c r="PLA28" s="145"/>
      <c r="PLB28" s="146"/>
      <c r="PLC28" s="147"/>
      <c r="PLD28" s="145"/>
      <c r="PLE28" s="145"/>
      <c r="PLF28" s="145"/>
      <c r="PLG28" s="146"/>
      <c r="PLH28" s="147"/>
      <c r="PLI28" s="145"/>
      <c r="PLJ28" s="145"/>
      <c r="PLK28" s="145"/>
      <c r="PLL28" s="146"/>
      <c r="PLM28" s="147"/>
      <c r="PLN28" s="145"/>
      <c r="PLO28" s="145"/>
      <c r="PLP28" s="145"/>
      <c r="PLQ28" s="146"/>
      <c r="PLR28" s="147"/>
      <c r="PLS28" s="145"/>
      <c r="PLT28" s="145"/>
      <c r="PLU28" s="145"/>
      <c r="PLV28" s="146"/>
      <c r="PLW28" s="147"/>
      <c r="PLX28" s="145"/>
      <c r="PLY28" s="145"/>
      <c r="PLZ28" s="145"/>
      <c r="PMA28" s="146"/>
      <c r="PMB28" s="147"/>
      <c r="PMC28" s="145"/>
      <c r="PMD28" s="145"/>
      <c r="PME28" s="145"/>
      <c r="PMF28" s="146"/>
      <c r="PMG28" s="147"/>
      <c r="PMH28" s="145"/>
      <c r="PMI28" s="145"/>
      <c r="PMJ28" s="145"/>
      <c r="PMK28" s="146"/>
      <c r="PML28" s="147"/>
      <c r="PMM28" s="145"/>
      <c r="PMN28" s="145"/>
      <c r="PMO28" s="145"/>
      <c r="PMP28" s="146"/>
      <c r="PMQ28" s="147"/>
      <c r="PMR28" s="145"/>
      <c r="PMS28" s="145"/>
      <c r="PMT28" s="145"/>
      <c r="PMU28" s="146"/>
      <c r="PMV28" s="147"/>
      <c r="PMW28" s="145"/>
      <c r="PMX28" s="145"/>
      <c r="PMY28" s="145"/>
      <c r="PMZ28" s="146"/>
      <c r="PNA28" s="147"/>
      <c r="PNB28" s="145"/>
      <c r="PNC28" s="145"/>
      <c r="PND28" s="145"/>
      <c r="PNE28" s="146"/>
      <c r="PNF28" s="147"/>
      <c r="PNG28" s="145"/>
      <c r="PNH28" s="145"/>
      <c r="PNI28" s="145"/>
      <c r="PNJ28" s="146"/>
      <c r="PNK28" s="147"/>
      <c r="PNL28" s="145"/>
      <c r="PNM28" s="145"/>
      <c r="PNN28" s="145"/>
      <c r="PNO28" s="146"/>
      <c r="PNP28" s="147"/>
      <c r="PNQ28" s="145"/>
      <c r="PNR28" s="145"/>
      <c r="PNS28" s="145"/>
      <c r="PNT28" s="146"/>
      <c r="PNU28" s="147"/>
      <c r="PNV28" s="145"/>
      <c r="PNW28" s="145"/>
      <c r="PNX28" s="145"/>
      <c r="PNY28" s="146"/>
      <c r="PNZ28" s="147"/>
      <c r="POA28" s="145"/>
      <c r="POB28" s="145"/>
      <c r="POC28" s="145"/>
      <c r="POD28" s="146"/>
      <c r="POE28" s="147"/>
      <c r="POF28" s="145"/>
      <c r="POG28" s="145"/>
      <c r="POH28" s="145"/>
      <c r="POI28" s="146"/>
      <c r="POJ28" s="147"/>
      <c r="POK28" s="145"/>
      <c r="POL28" s="145"/>
      <c r="POM28" s="145"/>
      <c r="PON28" s="146"/>
      <c r="POO28" s="147"/>
      <c r="POP28" s="145"/>
      <c r="POQ28" s="145"/>
      <c r="POR28" s="145"/>
      <c r="POS28" s="146"/>
      <c r="POT28" s="147"/>
      <c r="POU28" s="145"/>
      <c r="POV28" s="145"/>
      <c r="POW28" s="145"/>
      <c r="POX28" s="146"/>
      <c r="POY28" s="147"/>
      <c r="POZ28" s="145"/>
      <c r="PPA28" s="145"/>
      <c r="PPB28" s="145"/>
      <c r="PPC28" s="146"/>
      <c r="PPD28" s="147"/>
      <c r="PPE28" s="145"/>
      <c r="PPF28" s="145"/>
      <c r="PPG28" s="145"/>
      <c r="PPH28" s="146"/>
      <c r="PPI28" s="147"/>
      <c r="PPJ28" s="145"/>
      <c r="PPK28" s="145"/>
      <c r="PPL28" s="145"/>
      <c r="PPM28" s="146"/>
      <c r="PPN28" s="147"/>
      <c r="PPO28" s="145"/>
      <c r="PPP28" s="145"/>
      <c r="PPQ28" s="145"/>
      <c r="PPR28" s="146"/>
      <c r="PPS28" s="147"/>
      <c r="PPT28" s="145"/>
      <c r="PPU28" s="145"/>
      <c r="PPV28" s="145"/>
      <c r="PPW28" s="146"/>
      <c r="PPX28" s="147"/>
      <c r="PPY28" s="145"/>
      <c r="PPZ28" s="145"/>
      <c r="PQA28" s="145"/>
      <c r="PQB28" s="146"/>
      <c r="PQC28" s="147"/>
      <c r="PQD28" s="145"/>
      <c r="PQE28" s="145"/>
      <c r="PQF28" s="145"/>
      <c r="PQG28" s="146"/>
      <c r="PQH28" s="147"/>
      <c r="PQI28" s="145"/>
      <c r="PQJ28" s="145"/>
      <c r="PQK28" s="145"/>
      <c r="PQL28" s="146"/>
      <c r="PQM28" s="147"/>
      <c r="PQN28" s="145"/>
      <c r="PQO28" s="145"/>
      <c r="PQP28" s="145"/>
      <c r="PQQ28" s="146"/>
      <c r="PQR28" s="147"/>
      <c r="PQS28" s="145"/>
      <c r="PQT28" s="145"/>
      <c r="PQU28" s="145"/>
      <c r="PQV28" s="146"/>
      <c r="PQW28" s="147"/>
      <c r="PQX28" s="145"/>
      <c r="PQY28" s="145"/>
      <c r="PQZ28" s="145"/>
      <c r="PRA28" s="146"/>
      <c r="PRB28" s="147"/>
      <c r="PRC28" s="145"/>
      <c r="PRD28" s="145"/>
      <c r="PRE28" s="145"/>
      <c r="PRF28" s="146"/>
      <c r="PRG28" s="147"/>
      <c r="PRH28" s="145"/>
      <c r="PRI28" s="145"/>
      <c r="PRJ28" s="145"/>
      <c r="PRK28" s="146"/>
      <c r="PRL28" s="147"/>
      <c r="PRM28" s="145"/>
      <c r="PRN28" s="145"/>
      <c r="PRO28" s="145"/>
      <c r="PRP28" s="146"/>
      <c r="PRQ28" s="147"/>
      <c r="PRR28" s="145"/>
      <c r="PRS28" s="145"/>
      <c r="PRT28" s="145"/>
      <c r="PRU28" s="146"/>
      <c r="PRV28" s="147"/>
      <c r="PRW28" s="145"/>
      <c r="PRX28" s="145"/>
      <c r="PRY28" s="145"/>
      <c r="PRZ28" s="146"/>
      <c r="PSA28" s="147"/>
      <c r="PSB28" s="145"/>
      <c r="PSC28" s="145"/>
      <c r="PSD28" s="145"/>
      <c r="PSE28" s="146"/>
      <c r="PSF28" s="147"/>
      <c r="PSG28" s="145"/>
      <c r="PSH28" s="145"/>
      <c r="PSI28" s="145"/>
      <c r="PSJ28" s="146"/>
      <c r="PSK28" s="147"/>
      <c r="PSL28" s="145"/>
      <c r="PSM28" s="145"/>
      <c r="PSN28" s="145"/>
      <c r="PSO28" s="146"/>
      <c r="PSP28" s="147"/>
      <c r="PSQ28" s="145"/>
      <c r="PSR28" s="145"/>
      <c r="PSS28" s="145"/>
      <c r="PST28" s="146"/>
      <c r="PSU28" s="147"/>
      <c r="PSV28" s="145"/>
      <c r="PSW28" s="145"/>
      <c r="PSX28" s="145"/>
      <c r="PSY28" s="146"/>
      <c r="PSZ28" s="147"/>
      <c r="PTA28" s="145"/>
      <c r="PTB28" s="145"/>
      <c r="PTC28" s="145"/>
      <c r="PTD28" s="146"/>
      <c r="PTE28" s="147"/>
      <c r="PTF28" s="145"/>
      <c r="PTG28" s="145"/>
      <c r="PTH28" s="145"/>
      <c r="PTI28" s="146"/>
      <c r="PTJ28" s="147"/>
      <c r="PTK28" s="145"/>
      <c r="PTL28" s="145"/>
      <c r="PTM28" s="145"/>
      <c r="PTN28" s="146"/>
      <c r="PTO28" s="147"/>
      <c r="PTP28" s="145"/>
      <c r="PTQ28" s="145"/>
      <c r="PTR28" s="145"/>
      <c r="PTS28" s="146"/>
      <c r="PTT28" s="147"/>
      <c r="PTU28" s="145"/>
      <c r="PTV28" s="145"/>
      <c r="PTW28" s="145"/>
      <c r="PTX28" s="146"/>
      <c r="PTY28" s="147"/>
      <c r="PTZ28" s="145"/>
      <c r="PUA28" s="145"/>
      <c r="PUB28" s="145"/>
      <c r="PUC28" s="146"/>
      <c r="PUD28" s="147"/>
      <c r="PUE28" s="145"/>
      <c r="PUF28" s="145"/>
      <c r="PUG28" s="145"/>
      <c r="PUH28" s="146"/>
      <c r="PUI28" s="147"/>
      <c r="PUJ28" s="145"/>
      <c r="PUK28" s="145"/>
      <c r="PUL28" s="145"/>
      <c r="PUM28" s="146"/>
      <c r="PUN28" s="147"/>
      <c r="PUO28" s="145"/>
      <c r="PUP28" s="145"/>
      <c r="PUQ28" s="145"/>
      <c r="PUR28" s="146"/>
      <c r="PUS28" s="147"/>
      <c r="PUT28" s="145"/>
      <c r="PUU28" s="145"/>
      <c r="PUV28" s="145"/>
      <c r="PUW28" s="146"/>
      <c r="PUX28" s="147"/>
      <c r="PUY28" s="145"/>
      <c r="PUZ28" s="145"/>
      <c r="PVA28" s="145"/>
      <c r="PVB28" s="146"/>
      <c r="PVC28" s="147"/>
      <c r="PVD28" s="145"/>
      <c r="PVE28" s="145"/>
      <c r="PVF28" s="145"/>
      <c r="PVG28" s="146"/>
      <c r="PVH28" s="147"/>
      <c r="PVI28" s="145"/>
      <c r="PVJ28" s="145"/>
      <c r="PVK28" s="145"/>
      <c r="PVL28" s="146"/>
      <c r="PVM28" s="147"/>
      <c r="PVN28" s="145"/>
      <c r="PVO28" s="145"/>
      <c r="PVP28" s="145"/>
      <c r="PVQ28" s="146"/>
      <c r="PVR28" s="147"/>
      <c r="PVS28" s="145"/>
      <c r="PVT28" s="145"/>
      <c r="PVU28" s="145"/>
      <c r="PVV28" s="146"/>
      <c r="PVW28" s="147"/>
      <c r="PVX28" s="145"/>
      <c r="PVY28" s="145"/>
      <c r="PVZ28" s="145"/>
      <c r="PWA28" s="146"/>
      <c r="PWB28" s="147"/>
      <c r="PWC28" s="145"/>
      <c r="PWD28" s="145"/>
      <c r="PWE28" s="145"/>
      <c r="PWF28" s="146"/>
      <c r="PWG28" s="147"/>
      <c r="PWH28" s="145"/>
      <c r="PWI28" s="145"/>
      <c r="PWJ28" s="145"/>
      <c r="PWK28" s="146"/>
      <c r="PWL28" s="147"/>
      <c r="PWM28" s="145"/>
      <c r="PWN28" s="145"/>
      <c r="PWO28" s="145"/>
      <c r="PWP28" s="146"/>
      <c r="PWQ28" s="147"/>
      <c r="PWR28" s="145"/>
      <c r="PWS28" s="145"/>
      <c r="PWT28" s="145"/>
      <c r="PWU28" s="146"/>
      <c r="PWV28" s="147"/>
      <c r="PWW28" s="145"/>
      <c r="PWX28" s="145"/>
      <c r="PWY28" s="145"/>
      <c r="PWZ28" s="146"/>
      <c r="PXA28" s="147"/>
      <c r="PXB28" s="145"/>
      <c r="PXC28" s="145"/>
      <c r="PXD28" s="145"/>
      <c r="PXE28" s="146"/>
      <c r="PXF28" s="147"/>
      <c r="PXG28" s="145"/>
      <c r="PXH28" s="145"/>
      <c r="PXI28" s="145"/>
      <c r="PXJ28" s="146"/>
      <c r="PXK28" s="147"/>
      <c r="PXL28" s="145"/>
      <c r="PXM28" s="145"/>
      <c r="PXN28" s="145"/>
      <c r="PXO28" s="146"/>
      <c r="PXP28" s="147"/>
      <c r="PXQ28" s="145"/>
      <c r="PXR28" s="145"/>
      <c r="PXS28" s="145"/>
      <c r="PXT28" s="146"/>
      <c r="PXU28" s="147"/>
      <c r="PXV28" s="145"/>
      <c r="PXW28" s="145"/>
      <c r="PXX28" s="145"/>
      <c r="PXY28" s="146"/>
      <c r="PXZ28" s="147"/>
      <c r="PYA28" s="145"/>
      <c r="PYB28" s="145"/>
      <c r="PYC28" s="145"/>
      <c r="PYD28" s="146"/>
      <c r="PYE28" s="147"/>
      <c r="PYF28" s="145"/>
      <c r="PYG28" s="145"/>
      <c r="PYH28" s="145"/>
      <c r="PYI28" s="146"/>
      <c r="PYJ28" s="147"/>
      <c r="PYK28" s="145"/>
      <c r="PYL28" s="145"/>
      <c r="PYM28" s="145"/>
      <c r="PYN28" s="146"/>
      <c r="PYO28" s="147"/>
      <c r="PYP28" s="145"/>
      <c r="PYQ28" s="145"/>
      <c r="PYR28" s="145"/>
      <c r="PYS28" s="146"/>
      <c r="PYT28" s="147"/>
      <c r="PYU28" s="145"/>
      <c r="PYV28" s="145"/>
      <c r="PYW28" s="145"/>
      <c r="PYX28" s="146"/>
      <c r="PYY28" s="147"/>
      <c r="PYZ28" s="145"/>
      <c r="PZA28" s="145"/>
      <c r="PZB28" s="145"/>
      <c r="PZC28" s="146"/>
      <c r="PZD28" s="147"/>
      <c r="PZE28" s="145"/>
      <c r="PZF28" s="145"/>
      <c r="PZG28" s="145"/>
      <c r="PZH28" s="146"/>
      <c r="PZI28" s="147"/>
      <c r="PZJ28" s="145"/>
      <c r="PZK28" s="145"/>
      <c r="PZL28" s="145"/>
      <c r="PZM28" s="146"/>
      <c r="PZN28" s="147"/>
      <c r="PZO28" s="145"/>
      <c r="PZP28" s="145"/>
      <c r="PZQ28" s="145"/>
      <c r="PZR28" s="146"/>
      <c r="PZS28" s="147"/>
      <c r="PZT28" s="145"/>
      <c r="PZU28" s="145"/>
      <c r="PZV28" s="145"/>
      <c r="PZW28" s="146"/>
      <c r="PZX28" s="147"/>
      <c r="PZY28" s="145"/>
      <c r="PZZ28" s="145"/>
      <c r="QAA28" s="145"/>
      <c r="QAB28" s="146"/>
      <c r="QAC28" s="147"/>
      <c r="QAD28" s="145"/>
      <c r="QAE28" s="145"/>
      <c r="QAF28" s="145"/>
      <c r="QAG28" s="146"/>
      <c r="QAH28" s="147"/>
      <c r="QAI28" s="145"/>
      <c r="QAJ28" s="145"/>
      <c r="QAK28" s="145"/>
      <c r="QAL28" s="146"/>
      <c r="QAM28" s="147"/>
      <c r="QAN28" s="145"/>
      <c r="QAO28" s="145"/>
      <c r="QAP28" s="145"/>
      <c r="QAQ28" s="146"/>
      <c r="QAR28" s="147"/>
      <c r="QAS28" s="145"/>
      <c r="QAT28" s="145"/>
      <c r="QAU28" s="145"/>
      <c r="QAV28" s="146"/>
      <c r="QAW28" s="147"/>
      <c r="QAX28" s="145"/>
      <c r="QAY28" s="145"/>
      <c r="QAZ28" s="145"/>
      <c r="QBA28" s="146"/>
      <c r="QBB28" s="147"/>
      <c r="QBC28" s="145"/>
      <c r="QBD28" s="145"/>
      <c r="QBE28" s="145"/>
      <c r="QBF28" s="146"/>
      <c r="QBG28" s="147"/>
      <c r="QBH28" s="145"/>
      <c r="QBI28" s="145"/>
      <c r="QBJ28" s="145"/>
      <c r="QBK28" s="146"/>
      <c r="QBL28" s="147"/>
      <c r="QBM28" s="145"/>
      <c r="QBN28" s="145"/>
      <c r="QBO28" s="145"/>
      <c r="QBP28" s="146"/>
      <c r="QBQ28" s="147"/>
      <c r="QBR28" s="145"/>
      <c r="QBS28" s="145"/>
      <c r="QBT28" s="145"/>
      <c r="QBU28" s="146"/>
      <c r="QBV28" s="147"/>
      <c r="QBW28" s="145"/>
      <c r="QBX28" s="145"/>
      <c r="QBY28" s="145"/>
      <c r="QBZ28" s="146"/>
      <c r="QCA28" s="147"/>
      <c r="QCB28" s="145"/>
      <c r="QCC28" s="145"/>
      <c r="QCD28" s="145"/>
      <c r="QCE28" s="146"/>
      <c r="QCF28" s="147"/>
      <c r="QCG28" s="145"/>
      <c r="QCH28" s="145"/>
      <c r="QCI28" s="145"/>
      <c r="QCJ28" s="146"/>
      <c r="QCK28" s="147"/>
      <c r="QCL28" s="145"/>
      <c r="QCM28" s="145"/>
      <c r="QCN28" s="145"/>
      <c r="QCO28" s="146"/>
      <c r="QCP28" s="147"/>
      <c r="QCQ28" s="145"/>
      <c r="QCR28" s="145"/>
      <c r="QCS28" s="145"/>
      <c r="QCT28" s="146"/>
      <c r="QCU28" s="147"/>
      <c r="QCV28" s="145"/>
      <c r="QCW28" s="145"/>
      <c r="QCX28" s="145"/>
      <c r="QCY28" s="146"/>
      <c r="QCZ28" s="147"/>
      <c r="QDA28" s="145"/>
      <c r="QDB28" s="145"/>
      <c r="QDC28" s="145"/>
      <c r="QDD28" s="146"/>
      <c r="QDE28" s="147"/>
      <c r="QDF28" s="145"/>
      <c r="QDG28" s="145"/>
      <c r="QDH28" s="145"/>
      <c r="QDI28" s="146"/>
      <c r="QDJ28" s="147"/>
      <c r="QDK28" s="145"/>
      <c r="QDL28" s="145"/>
      <c r="QDM28" s="145"/>
      <c r="QDN28" s="146"/>
      <c r="QDO28" s="147"/>
      <c r="QDP28" s="145"/>
      <c r="QDQ28" s="145"/>
      <c r="QDR28" s="145"/>
      <c r="QDS28" s="146"/>
      <c r="QDT28" s="147"/>
      <c r="QDU28" s="145"/>
      <c r="QDV28" s="145"/>
      <c r="QDW28" s="145"/>
      <c r="QDX28" s="146"/>
      <c r="QDY28" s="147"/>
      <c r="QDZ28" s="145"/>
      <c r="QEA28" s="145"/>
      <c r="QEB28" s="145"/>
      <c r="QEC28" s="146"/>
      <c r="QED28" s="147"/>
      <c r="QEE28" s="145"/>
      <c r="QEF28" s="145"/>
      <c r="QEG28" s="145"/>
      <c r="QEH28" s="146"/>
      <c r="QEI28" s="147"/>
      <c r="QEJ28" s="145"/>
      <c r="QEK28" s="145"/>
      <c r="QEL28" s="145"/>
      <c r="QEM28" s="146"/>
      <c r="QEN28" s="147"/>
      <c r="QEO28" s="145"/>
      <c r="QEP28" s="145"/>
      <c r="QEQ28" s="145"/>
      <c r="QER28" s="146"/>
      <c r="QES28" s="147"/>
      <c r="QET28" s="145"/>
      <c r="QEU28" s="145"/>
      <c r="QEV28" s="145"/>
      <c r="QEW28" s="146"/>
      <c r="QEX28" s="147"/>
      <c r="QEY28" s="145"/>
      <c r="QEZ28" s="145"/>
      <c r="QFA28" s="145"/>
      <c r="QFB28" s="146"/>
      <c r="QFC28" s="147"/>
      <c r="QFD28" s="145"/>
      <c r="QFE28" s="145"/>
      <c r="QFF28" s="145"/>
      <c r="QFG28" s="146"/>
      <c r="QFH28" s="147"/>
      <c r="QFI28" s="145"/>
      <c r="QFJ28" s="145"/>
      <c r="QFK28" s="145"/>
      <c r="QFL28" s="146"/>
      <c r="QFM28" s="147"/>
      <c r="QFN28" s="145"/>
      <c r="QFO28" s="145"/>
      <c r="QFP28" s="145"/>
      <c r="QFQ28" s="146"/>
      <c r="QFR28" s="147"/>
      <c r="QFS28" s="145"/>
      <c r="QFT28" s="145"/>
      <c r="QFU28" s="145"/>
      <c r="QFV28" s="146"/>
      <c r="QFW28" s="147"/>
      <c r="QFX28" s="145"/>
      <c r="QFY28" s="145"/>
      <c r="QFZ28" s="145"/>
      <c r="QGA28" s="146"/>
      <c r="QGB28" s="147"/>
      <c r="QGC28" s="145"/>
      <c r="QGD28" s="145"/>
      <c r="QGE28" s="145"/>
      <c r="QGF28" s="146"/>
      <c r="QGG28" s="147"/>
      <c r="QGH28" s="145"/>
      <c r="QGI28" s="145"/>
      <c r="QGJ28" s="145"/>
      <c r="QGK28" s="146"/>
      <c r="QGL28" s="147"/>
      <c r="QGM28" s="145"/>
      <c r="QGN28" s="145"/>
      <c r="QGO28" s="145"/>
      <c r="QGP28" s="146"/>
      <c r="QGQ28" s="147"/>
      <c r="QGR28" s="145"/>
      <c r="QGS28" s="145"/>
      <c r="QGT28" s="145"/>
      <c r="QGU28" s="146"/>
      <c r="QGV28" s="147"/>
      <c r="QGW28" s="145"/>
      <c r="QGX28" s="145"/>
      <c r="QGY28" s="145"/>
      <c r="QGZ28" s="146"/>
      <c r="QHA28" s="147"/>
      <c r="QHB28" s="145"/>
      <c r="QHC28" s="145"/>
      <c r="QHD28" s="145"/>
      <c r="QHE28" s="146"/>
      <c r="QHF28" s="147"/>
      <c r="QHG28" s="145"/>
      <c r="QHH28" s="145"/>
      <c r="QHI28" s="145"/>
      <c r="QHJ28" s="146"/>
      <c r="QHK28" s="147"/>
      <c r="QHL28" s="145"/>
      <c r="QHM28" s="145"/>
      <c r="QHN28" s="145"/>
      <c r="QHO28" s="146"/>
      <c r="QHP28" s="147"/>
      <c r="QHQ28" s="145"/>
      <c r="QHR28" s="145"/>
      <c r="QHS28" s="145"/>
      <c r="QHT28" s="146"/>
      <c r="QHU28" s="147"/>
      <c r="QHV28" s="145"/>
      <c r="QHW28" s="145"/>
      <c r="QHX28" s="145"/>
      <c r="QHY28" s="146"/>
      <c r="QHZ28" s="147"/>
      <c r="QIA28" s="145"/>
      <c r="QIB28" s="145"/>
      <c r="QIC28" s="145"/>
      <c r="QID28" s="146"/>
      <c r="QIE28" s="147"/>
      <c r="QIF28" s="145"/>
      <c r="QIG28" s="145"/>
      <c r="QIH28" s="145"/>
      <c r="QII28" s="146"/>
      <c r="QIJ28" s="147"/>
      <c r="QIK28" s="145"/>
      <c r="QIL28" s="145"/>
      <c r="QIM28" s="145"/>
      <c r="QIN28" s="146"/>
      <c r="QIO28" s="147"/>
      <c r="QIP28" s="145"/>
      <c r="QIQ28" s="145"/>
      <c r="QIR28" s="145"/>
      <c r="QIS28" s="146"/>
      <c r="QIT28" s="147"/>
      <c r="QIU28" s="145"/>
      <c r="QIV28" s="145"/>
      <c r="QIW28" s="145"/>
      <c r="QIX28" s="146"/>
      <c r="QIY28" s="147"/>
      <c r="QIZ28" s="145"/>
      <c r="QJA28" s="145"/>
      <c r="QJB28" s="145"/>
      <c r="QJC28" s="146"/>
      <c r="QJD28" s="147"/>
      <c r="QJE28" s="145"/>
      <c r="QJF28" s="145"/>
      <c r="QJG28" s="145"/>
      <c r="QJH28" s="146"/>
      <c r="QJI28" s="147"/>
      <c r="QJJ28" s="145"/>
      <c r="QJK28" s="145"/>
      <c r="QJL28" s="145"/>
      <c r="QJM28" s="146"/>
      <c r="QJN28" s="147"/>
      <c r="QJO28" s="145"/>
      <c r="QJP28" s="145"/>
      <c r="QJQ28" s="145"/>
      <c r="QJR28" s="146"/>
      <c r="QJS28" s="147"/>
      <c r="QJT28" s="145"/>
      <c r="QJU28" s="145"/>
      <c r="QJV28" s="145"/>
      <c r="QJW28" s="146"/>
      <c r="QJX28" s="147"/>
      <c r="QJY28" s="145"/>
      <c r="QJZ28" s="145"/>
      <c r="QKA28" s="145"/>
      <c r="QKB28" s="146"/>
      <c r="QKC28" s="147"/>
      <c r="QKD28" s="145"/>
      <c r="QKE28" s="145"/>
      <c r="QKF28" s="145"/>
      <c r="QKG28" s="146"/>
      <c r="QKH28" s="147"/>
      <c r="QKI28" s="145"/>
      <c r="QKJ28" s="145"/>
      <c r="QKK28" s="145"/>
      <c r="QKL28" s="146"/>
      <c r="QKM28" s="147"/>
      <c r="QKN28" s="145"/>
      <c r="QKO28" s="145"/>
      <c r="QKP28" s="145"/>
      <c r="QKQ28" s="146"/>
      <c r="QKR28" s="147"/>
      <c r="QKS28" s="145"/>
      <c r="QKT28" s="145"/>
      <c r="QKU28" s="145"/>
      <c r="QKV28" s="146"/>
      <c r="QKW28" s="147"/>
      <c r="QKX28" s="145"/>
      <c r="QKY28" s="145"/>
      <c r="QKZ28" s="145"/>
      <c r="QLA28" s="146"/>
      <c r="QLB28" s="147"/>
      <c r="QLC28" s="145"/>
      <c r="QLD28" s="145"/>
      <c r="QLE28" s="145"/>
      <c r="QLF28" s="146"/>
      <c r="QLG28" s="147"/>
      <c r="QLH28" s="145"/>
      <c r="QLI28" s="145"/>
      <c r="QLJ28" s="145"/>
      <c r="QLK28" s="146"/>
      <c r="QLL28" s="147"/>
      <c r="QLM28" s="145"/>
      <c r="QLN28" s="145"/>
      <c r="QLO28" s="145"/>
      <c r="QLP28" s="146"/>
      <c r="QLQ28" s="147"/>
      <c r="QLR28" s="145"/>
      <c r="QLS28" s="145"/>
      <c r="QLT28" s="145"/>
      <c r="QLU28" s="146"/>
      <c r="QLV28" s="147"/>
      <c r="QLW28" s="145"/>
      <c r="QLX28" s="145"/>
      <c r="QLY28" s="145"/>
      <c r="QLZ28" s="146"/>
      <c r="QMA28" s="147"/>
      <c r="QMB28" s="145"/>
      <c r="QMC28" s="145"/>
      <c r="QMD28" s="145"/>
      <c r="QME28" s="146"/>
      <c r="QMF28" s="147"/>
      <c r="QMG28" s="145"/>
      <c r="QMH28" s="145"/>
      <c r="QMI28" s="145"/>
      <c r="QMJ28" s="146"/>
      <c r="QMK28" s="147"/>
      <c r="QML28" s="145"/>
      <c r="QMM28" s="145"/>
      <c r="QMN28" s="145"/>
      <c r="QMO28" s="146"/>
      <c r="QMP28" s="147"/>
      <c r="QMQ28" s="145"/>
      <c r="QMR28" s="145"/>
      <c r="QMS28" s="145"/>
      <c r="QMT28" s="146"/>
      <c r="QMU28" s="147"/>
      <c r="QMV28" s="145"/>
      <c r="QMW28" s="145"/>
      <c r="QMX28" s="145"/>
      <c r="QMY28" s="146"/>
      <c r="QMZ28" s="147"/>
      <c r="QNA28" s="145"/>
      <c r="QNB28" s="145"/>
      <c r="QNC28" s="145"/>
      <c r="QND28" s="146"/>
      <c r="QNE28" s="147"/>
      <c r="QNF28" s="145"/>
      <c r="QNG28" s="145"/>
      <c r="QNH28" s="145"/>
      <c r="QNI28" s="146"/>
      <c r="QNJ28" s="147"/>
      <c r="QNK28" s="145"/>
      <c r="QNL28" s="145"/>
      <c r="QNM28" s="145"/>
      <c r="QNN28" s="146"/>
      <c r="QNO28" s="147"/>
      <c r="QNP28" s="145"/>
      <c r="QNQ28" s="145"/>
      <c r="QNR28" s="145"/>
      <c r="QNS28" s="146"/>
      <c r="QNT28" s="147"/>
      <c r="QNU28" s="145"/>
      <c r="QNV28" s="145"/>
      <c r="QNW28" s="145"/>
      <c r="QNX28" s="146"/>
      <c r="QNY28" s="147"/>
      <c r="QNZ28" s="145"/>
      <c r="QOA28" s="145"/>
      <c r="QOB28" s="145"/>
      <c r="QOC28" s="146"/>
      <c r="QOD28" s="147"/>
      <c r="QOE28" s="145"/>
      <c r="QOF28" s="145"/>
      <c r="QOG28" s="145"/>
      <c r="QOH28" s="146"/>
      <c r="QOI28" s="147"/>
      <c r="QOJ28" s="145"/>
      <c r="QOK28" s="145"/>
      <c r="QOL28" s="145"/>
      <c r="QOM28" s="146"/>
      <c r="QON28" s="147"/>
      <c r="QOO28" s="145"/>
      <c r="QOP28" s="145"/>
      <c r="QOQ28" s="145"/>
      <c r="QOR28" s="146"/>
      <c r="QOS28" s="147"/>
      <c r="QOT28" s="145"/>
      <c r="QOU28" s="145"/>
      <c r="QOV28" s="145"/>
      <c r="QOW28" s="146"/>
      <c r="QOX28" s="147"/>
      <c r="QOY28" s="145"/>
      <c r="QOZ28" s="145"/>
      <c r="QPA28" s="145"/>
      <c r="QPB28" s="146"/>
      <c r="QPC28" s="147"/>
      <c r="QPD28" s="145"/>
      <c r="QPE28" s="145"/>
      <c r="QPF28" s="145"/>
      <c r="QPG28" s="146"/>
      <c r="QPH28" s="147"/>
      <c r="QPI28" s="145"/>
      <c r="QPJ28" s="145"/>
      <c r="QPK28" s="145"/>
      <c r="QPL28" s="146"/>
      <c r="QPM28" s="147"/>
      <c r="QPN28" s="145"/>
      <c r="QPO28" s="145"/>
      <c r="QPP28" s="145"/>
      <c r="QPQ28" s="146"/>
      <c r="QPR28" s="147"/>
      <c r="QPS28" s="145"/>
      <c r="QPT28" s="145"/>
      <c r="QPU28" s="145"/>
      <c r="QPV28" s="146"/>
      <c r="QPW28" s="147"/>
      <c r="QPX28" s="145"/>
      <c r="QPY28" s="145"/>
      <c r="QPZ28" s="145"/>
      <c r="QQA28" s="146"/>
      <c r="QQB28" s="147"/>
      <c r="QQC28" s="145"/>
      <c r="QQD28" s="145"/>
      <c r="QQE28" s="145"/>
      <c r="QQF28" s="146"/>
      <c r="QQG28" s="147"/>
      <c r="QQH28" s="145"/>
      <c r="QQI28" s="145"/>
      <c r="QQJ28" s="145"/>
      <c r="QQK28" s="146"/>
      <c r="QQL28" s="147"/>
      <c r="QQM28" s="145"/>
      <c r="QQN28" s="145"/>
      <c r="QQO28" s="145"/>
      <c r="QQP28" s="146"/>
      <c r="QQQ28" s="147"/>
      <c r="QQR28" s="145"/>
      <c r="QQS28" s="145"/>
      <c r="QQT28" s="145"/>
      <c r="QQU28" s="146"/>
      <c r="QQV28" s="147"/>
      <c r="QQW28" s="145"/>
      <c r="QQX28" s="145"/>
      <c r="QQY28" s="145"/>
      <c r="QQZ28" s="146"/>
      <c r="QRA28" s="147"/>
      <c r="QRB28" s="145"/>
      <c r="QRC28" s="145"/>
      <c r="QRD28" s="145"/>
      <c r="QRE28" s="146"/>
      <c r="QRF28" s="147"/>
      <c r="QRG28" s="145"/>
      <c r="QRH28" s="145"/>
      <c r="QRI28" s="145"/>
      <c r="QRJ28" s="146"/>
      <c r="QRK28" s="147"/>
      <c r="QRL28" s="145"/>
      <c r="QRM28" s="145"/>
      <c r="QRN28" s="145"/>
      <c r="QRO28" s="146"/>
      <c r="QRP28" s="147"/>
      <c r="QRQ28" s="145"/>
      <c r="QRR28" s="145"/>
      <c r="QRS28" s="145"/>
      <c r="QRT28" s="146"/>
      <c r="QRU28" s="147"/>
      <c r="QRV28" s="145"/>
      <c r="QRW28" s="145"/>
      <c r="QRX28" s="145"/>
      <c r="QRY28" s="146"/>
      <c r="QRZ28" s="147"/>
      <c r="QSA28" s="145"/>
      <c r="QSB28" s="145"/>
      <c r="QSC28" s="145"/>
      <c r="QSD28" s="146"/>
      <c r="QSE28" s="147"/>
      <c r="QSF28" s="145"/>
      <c r="QSG28" s="145"/>
      <c r="QSH28" s="145"/>
      <c r="QSI28" s="146"/>
      <c r="QSJ28" s="147"/>
      <c r="QSK28" s="145"/>
      <c r="QSL28" s="145"/>
      <c r="QSM28" s="145"/>
      <c r="QSN28" s="146"/>
      <c r="QSO28" s="147"/>
      <c r="QSP28" s="145"/>
      <c r="QSQ28" s="145"/>
      <c r="QSR28" s="145"/>
      <c r="QSS28" s="146"/>
      <c r="QST28" s="147"/>
      <c r="QSU28" s="145"/>
      <c r="QSV28" s="145"/>
      <c r="QSW28" s="145"/>
      <c r="QSX28" s="146"/>
      <c r="QSY28" s="147"/>
      <c r="QSZ28" s="145"/>
      <c r="QTA28" s="145"/>
      <c r="QTB28" s="145"/>
      <c r="QTC28" s="146"/>
      <c r="QTD28" s="147"/>
      <c r="QTE28" s="145"/>
      <c r="QTF28" s="145"/>
      <c r="QTG28" s="145"/>
      <c r="QTH28" s="146"/>
      <c r="QTI28" s="147"/>
      <c r="QTJ28" s="145"/>
      <c r="QTK28" s="145"/>
      <c r="QTL28" s="145"/>
      <c r="QTM28" s="146"/>
      <c r="QTN28" s="147"/>
      <c r="QTO28" s="145"/>
      <c r="QTP28" s="145"/>
      <c r="QTQ28" s="145"/>
      <c r="QTR28" s="146"/>
      <c r="QTS28" s="147"/>
      <c r="QTT28" s="145"/>
      <c r="QTU28" s="145"/>
      <c r="QTV28" s="145"/>
      <c r="QTW28" s="146"/>
      <c r="QTX28" s="147"/>
      <c r="QTY28" s="145"/>
      <c r="QTZ28" s="145"/>
      <c r="QUA28" s="145"/>
      <c r="QUB28" s="146"/>
      <c r="QUC28" s="147"/>
      <c r="QUD28" s="145"/>
      <c r="QUE28" s="145"/>
      <c r="QUF28" s="145"/>
      <c r="QUG28" s="146"/>
      <c r="QUH28" s="147"/>
      <c r="QUI28" s="145"/>
      <c r="QUJ28" s="145"/>
      <c r="QUK28" s="145"/>
      <c r="QUL28" s="146"/>
      <c r="QUM28" s="147"/>
      <c r="QUN28" s="145"/>
      <c r="QUO28" s="145"/>
      <c r="QUP28" s="145"/>
      <c r="QUQ28" s="146"/>
      <c r="QUR28" s="147"/>
      <c r="QUS28" s="145"/>
      <c r="QUT28" s="145"/>
      <c r="QUU28" s="145"/>
      <c r="QUV28" s="146"/>
      <c r="QUW28" s="147"/>
      <c r="QUX28" s="145"/>
      <c r="QUY28" s="145"/>
      <c r="QUZ28" s="145"/>
      <c r="QVA28" s="146"/>
      <c r="QVB28" s="147"/>
      <c r="QVC28" s="145"/>
      <c r="QVD28" s="145"/>
      <c r="QVE28" s="145"/>
      <c r="QVF28" s="146"/>
      <c r="QVG28" s="147"/>
      <c r="QVH28" s="145"/>
      <c r="QVI28" s="145"/>
      <c r="QVJ28" s="145"/>
      <c r="QVK28" s="146"/>
      <c r="QVL28" s="147"/>
      <c r="QVM28" s="145"/>
      <c r="QVN28" s="145"/>
      <c r="QVO28" s="145"/>
      <c r="QVP28" s="146"/>
      <c r="QVQ28" s="147"/>
      <c r="QVR28" s="145"/>
      <c r="QVS28" s="145"/>
      <c r="QVT28" s="145"/>
      <c r="QVU28" s="146"/>
      <c r="QVV28" s="147"/>
      <c r="QVW28" s="145"/>
      <c r="QVX28" s="145"/>
      <c r="QVY28" s="145"/>
      <c r="QVZ28" s="146"/>
      <c r="QWA28" s="147"/>
      <c r="QWB28" s="145"/>
      <c r="QWC28" s="145"/>
      <c r="QWD28" s="145"/>
      <c r="QWE28" s="146"/>
      <c r="QWF28" s="147"/>
      <c r="QWG28" s="145"/>
      <c r="QWH28" s="145"/>
      <c r="QWI28" s="145"/>
      <c r="QWJ28" s="146"/>
      <c r="QWK28" s="147"/>
      <c r="QWL28" s="145"/>
      <c r="QWM28" s="145"/>
      <c r="QWN28" s="145"/>
      <c r="QWO28" s="146"/>
      <c r="QWP28" s="147"/>
      <c r="QWQ28" s="145"/>
      <c r="QWR28" s="145"/>
      <c r="QWS28" s="145"/>
      <c r="QWT28" s="146"/>
      <c r="QWU28" s="147"/>
      <c r="QWV28" s="145"/>
      <c r="QWW28" s="145"/>
      <c r="QWX28" s="145"/>
      <c r="QWY28" s="146"/>
      <c r="QWZ28" s="147"/>
      <c r="QXA28" s="145"/>
      <c r="QXB28" s="145"/>
      <c r="QXC28" s="145"/>
      <c r="QXD28" s="146"/>
      <c r="QXE28" s="147"/>
      <c r="QXF28" s="145"/>
      <c r="QXG28" s="145"/>
      <c r="QXH28" s="145"/>
      <c r="QXI28" s="146"/>
      <c r="QXJ28" s="147"/>
      <c r="QXK28" s="145"/>
      <c r="QXL28" s="145"/>
      <c r="QXM28" s="145"/>
      <c r="QXN28" s="146"/>
      <c r="QXO28" s="147"/>
      <c r="QXP28" s="145"/>
      <c r="QXQ28" s="145"/>
      <c r="QXR28" s="145"/>
      <c r="QXS28" s="146"/>
      <c r="QXT28" s="147"/>
      <c r="QXU28" s="145"/>
      <c r="QXV28" s="145"/>
      <c r="QXW28" s="145"/>
      <c r="QXX28" s="146"/>
      <c r="QXY28" s="147"/>
      <c r="QXZ28" s="145"/>
      <c r="QYA28" s="145"/>
      <c r="QYB28" s="145"/>
      <c r="QYC28" s="146"/>
      <c r="QYD28" s="147"/>
      <c r="QYE28" s="145"/>
      <c r="QYF28" s="145"/>
      <c r="QYG28" s="145"/>
      <c r="QYH28" s="146"/>
      <c r="QYI28" s="147"/>
      <c r="QYJ28" s="145"/>
      <c r="QYK28" s="145"/>
      <c r="QYL28" s="145"/>
      <c r="QYM28" s="146"/>
      <c r="QYN28" s="147"/>
      <c r="QYO28" s="145"/>
      <c r="QYP28" s="145"/>
      <c r="QYQ28" s="145"/>
      <c r="QYR28" s="146"/>
      <c r="QYS28" s="147"/>
      <c r="QYT28" s="145"/>
      <c r="QYU28" s="145"/>
      <c r="QYV28" s="145"/>
      <c r="QYW28" s="146"/>
      <c r="QYX28" s="147"/>
      <c r="QYY28" s="145"/>
      <c r="QYZ28" s="145"/>
      <c r="QZA28" s="145"/>
      <c r="QZB28" s="146"/>
      <c r="QZC28" s="147"/>
      <c r="QZD28" s="145"/>
      <c r="QZE28" s="145"/>
      <c r="QZF28" s="145"/>
      <c r="QZG28" s="146"/>
      <c r="QZH28" s="147"/>
      <c r="QZI28" s="145"/>
      <c r="QZJ28" s="145"/>
      <c r="QZK28" s="145"/>
      <c r="QZL28" s="146"/>
      <c r="QZM28" s="147"/>
      <c r="QZN28" s="145"/>
      <c r="QZO28" s="145"/>
      <c r="QZP28" s="145"/>
      <c r="QZQ28" s="146"/>
      <c r="QZR28" s="147"/>
      <c r="QZS28" s="145"/>
      <c r="QZT28" s="145"/>
      <c r="QZU28" s="145"/>
      <c r="QZV28" s="146"/>
      <c r="QZW28" s="147"/>
      <c r="QZX28" s="145"/>
      <c r="QZY28" s="145"/>
      <c r="QZZ28" s="145"/>
      <c r="RAA28" s="146"/>
      <c r="RAB28" s="147"/>
      <c r="RAC28" s="145"/>
      <c r="RAD28" s="145"/>
      <c r="RAE28" s="145"/>
      <c r="RAF28" s="146"/>
      <c r="RAG28" s="147"/>
      <c r="RAH28" s="145"/>
      <c r="RAI28" s="145"/>
      <c r="RAJ28" s="145"/>
      <c r="RAK28" s="146"/>
      <c r="RAL28" s="147"/>
      <c r="RAM28" s="145"/>
      <c r="RAN28" s="145"/>
      <c r="RAO28" s="145"/>
      <c r="RAP28" s="146"/>
      <c r="RAQ28" s="147"/>
      <c r="RAR28" s="145"/>
      <c r="RAS28" s="145"/>
      <c r="RAT28" s="145"/>
      <c r="RAU28" s="146"/>
      <c r="RAV28" s="147"/>
      <c r="RAW28" s="145"/>
      <c r="RAX28" s="145"/>
      <c r="RAY28" s="145"/>
      <c r="RAZ28" s="146"/>
      <c r="RBA28" s="147"/>
      <c r="RBB28" s="145"/>
      <c r="RBC28" s="145"/>
      <c r="RBD28" s="145"/>
      <c r="RBE28" s="146"/>
      <c r="RBF28" s="147"/>
      <c r="RBG28" s="145"/>
      <c r="RBH28" s="145"/>
      <c r="RBI28" s="145"/>
      <c r="RBJ28" s="146"/>
      <c r="RBK28" s="147"/>
      <c r="RBL28" s="145"/>
      <c r="RBM28" s="145"/>
      <c r="RBN28" s="145"/>
      <c r="RBO28" s="146"/>
      <c r="RBP28" s="147"/>
      <c r="RBQ28" s="145"/>
      <c r="RBR28" s="145"/>
      <c r="RBS28" s="145"/>
      <c r="RBT28" s="146"/>
      <c r="RBU28" s="147"/>
      <c r="RBV28" s="145"/>
      <c r="RBW28" s="145"/>
      <c r="RBX28" s="145"/>
      <c r="RBY28" s="146"/>
      <c r="RBZ28" s="147"/>
      <c r="RCA28" s="145"/>
      <c r="RCB28" s="145"/>
      <c r="RCC28" s="145"/>
      <c r="RCD28" s="146"/>
      <c r="RCE28" s="147"/>
      <c r="RCF28" s="145"/>
      <c r="RCG28" s="145"/>
      <c r="RCH28" s="145"/>
      <c r="RCI28" s="146"/>
      <c r="RCJ28" s="147"/>
      <c r="RCK28" s="145"/>
      <c r="RCL28" s="145"/>
      <c r="RCM28" s="145"/>
      <c r="RCN28" s="146"/>
      <c r="RCO28" s="147"/>
      <c r="RCP28" s="145"/>
      <c r="RCQ28" s="145"/>
      <c r="RCR28" s="145"/>
      <c r="RCS28" s="146"/>
      <c r="RCT28" s="147"/>
      <c r="RCU28" s="145"/>
      <c r="RCV28" s="145"/>
      <c r="RCW28" s="145"/>
      <c r="RCX28" s="146"/>
      <c r="RCY28" s="147"/>
      <c r="RCZ28" s="145"/>
      <c r="RDA28" s="145"/>
      <c r="RDB28" s="145"/>
      <c r="RDC28" s="146"/>
      <c r="RDD28" s="147"/>
      <c r="RDE28" s="145"/>
      <c r="RDF28" s="145"/>
      <c r="RDG28" s="145"/>
      <c r="RDH28" s="146"/>
      <c r="RDI28" s="147"/>
      <c r="RDJ28" s="145"/>
      <c r="RDK28" s="145"/>
      <c r="RDL28" s="145"/>
      <c r="RDM28" s="146"/>
      <c r="RDN28" s="147"/>
      <c r="RDO28" s="145"/>
      <c r="RDP28" s="145"/>
      <c r="RDQ28" s="145"/>
      <c r="RDR28" s="146"/>
      <c r="RDS28" s="147"/>
      <c r="RDT28" s="145"/>
      <c r="RDU28" s="145"/>
      <c r="RDV28" s="145"/>
      <c r="RDW28" s="146"/>
      <c r="RDX28" s="147"/>
      <c r="RDY28" s="145"/>
      <c r="RDZ28" s="145"/>
      <c r="REA28" s="145"/>
      <c r="REB28" s="146"/>
      <c r="REC28" s="147"/>
      <c r="RED28" s="145"/>
      <c r="REE28" s="145"/>
      <c r="REF28" s="145"/>
      <c r="REG28" s="146"/>
      <c r="REH28" s="147"/>
      <c r="REI28" s="145"/>
      <c r="REJ28" s="145"/>
      <c r="REK28" s="145"/>
      <c r="REL28" s="146"/>
      <c r="REM28" s="147"/>
      <c r="REN28" s="145"/>
      <c r="REO28" s="145"/>
      <c r="REP28" s="145"/>
      <c r="REQ28" s="146"/>
      <c r="RER28" s="147"/>
      <c r="RES28" s="145"/>
      <c r="RET28" s="145"/>
      <c r="REU28" s="145"/>
      <c r="REV28" s="146"/>
      <c r="REW28" s="147"/>
      <c r="REX28" s="145"/>
      <c r="REY28" s="145"/>
      <c r="REZ28" s="145"/>
      <c r="RFA28" s="146"/>
      <c r="RFB28" s="147"/>
      <c r="RFC28" s="145"/>
      <c r="RFD28" s="145"/>
      <c r="RFE28" s="145"/>
      <c r="RFF28" s="146"/>
      <c r="RFG28" s="147"/>
      <c r="RFH28" s="145"/>
      <c r="RFI28" s="145"/>
      <c r="RFJ28" s="145"/>
      <c r="RFK28" s="146"/>
      <c r="RFL28" s="147"/>
      <c r="RFM28" s="145"/>
      <c r="RFN28" s="145"/>
      <c r="RFO28" s="145"/>
      <c r="RFP28" s="146"/>
      <c r="RFQ28" s="147"/>
      <c r="RFR28" s="145"/>
      <c r="RFS28" s="145"/>
      <c r="RFT28" s="145"/>
      <c r="RFU28" s="146"/>
      <c r="RFV28" s="147"/>
      <c r="RFW28" s="145"/>
      <c r="RFX28" s="145"/>
      <c r="RFY28" s="145"/>
      <c r="RFZ28" s="146"/>
      <c r="RGA28" s="147"/>
      <c r="RGB28" s="145"/>
      <c r="RGC28" s="145"/>
      <c r="RGD28" s="145"/>
      <c r="RGE28" s="146"/>
      <c r="RGF28" s="147"/>
      <c r="RGG28" s="145"/>
      <c r="RGH28" s="145"/>
      <c r="RGI28" s="145"/>
      <c r="RGJ28" s="146"/>
      <c r="RGK28" s="147"/>
      <c r="RGL28" s="145"/>
      <c r="RGM28" s="145"/>
      <c r="RGN28" s="145"/>
      <c r="RGO28" s="146"/>
      <c r="RGP28" s="147"/>
      <c r="RGQ28" s="145"/>
      <c r="RGR28" s="145"/>
      <c r="RGS28" s="145"/>
      <c r="RGT28" s="146"/>
      <c r="RGU28" s="147"/>
      <c r="RGV28" s="145"/>
      <c r="RGW28" s="145"/>
      <c r="RGX28" s="145"/>
      <c r="RGY28" s="146"/>
      <c r="RGZ28" s="147"/>
      <c r="RHA28" s="145"/>
      <c r="RHB28" s="145"/>
      <c r="RHC28" s="145"/>
      <c r="RHD28" s="146"/>
      <c r="RHE28" s="147"/>
      <c r="RHF28" s="145"/>
      <c r="RHG28" s="145"/>
      <c r="RHH28" s="145"/>
      <c r="RHI28" s="146"/>
      <c r="RHJ28" s="147"/>
      <c r="RHK28" s="145"/>
      <c r="RHL28" s="145"/>
      <c r="RHM28" s="145"/>
      <c r="RHN28" s="146"/>
      <c r="RHO28" s="147"/>
      <c r="RHP28" s="145"/>
      <c r="RHQ28" s="145"/>
      <c r="RHR28" s="145"/>
      <c r="RHS28" s="146"/>
      <c r="RHT28" s="147"/>
      <c r="RHU28" s="145"/>
      <c r="RHV28" s="145"/>
      <c r="RHW28" s="145"/>
      <c r="RHX28" s="146"/>
      <c r="RHY28" s="147"/>
      <c r="RHZ28" s="145"/>
      <c r="RIA28" s="145"/>
      <c r="RIB28" s="145"/>
      <c r="RIC28" s="146"/>
      <c r="RID28" s="147"/>
      <c r="RIE28" s="145"/>
      <c r="RIF28" s="145"/>
      <c r="RIG28" s="145"/>
      <c r="RIH28" s="146"/>
      <c r="RII28" s="147"/>
      <c r="RIJ28" s="145"/>
      <c r="RIK28" s="145"/>
      <c r="RIL28" s="145"/>
      <c r="RIM28" s="146"/>
      <c r="RIN28" s="147"/>
      <c r="RIO28" s="145"/>
      <c r="RIP28" s="145"/>
      <c r="RIQ28" s="145"/>
      <c r="RIR28" s="146"/>
      <c r="RIS28" s="147"/>
      <c r="RIT28" s="145"/>
      <c r="RIU28" s="145"/>
      <c r="RIV28" s="145"/>
      <c r="RIW28" s="146"/>
      <c r="RIX28" s="147"/>
      <c r="RIY28" s="145"/>
      <c r="RIZ28" s="145"/>
      <c r="RJA28" s="145"/>
      <c r="RJB28" s="146"/>
      <c r="RJC28" s="147"/>
      <c r="RJD28" s="145"/>
      <c r="RJE28" s="145"/>
      <c r="RJF28" s="145"/>
      <c r="RJG28" s="146"/>
      <c r="RJH28" s="147"/>
      <c r="RJI28" s="145"/>
      <c r="RJJ28" s="145"/>
      <c r="RJK28" s="145"/>
      <c r="RJL28" s="146"/>
      <c r="RJM28" s="147"/>
      <c r="RJN28" s="145"/>
      <c r="RJO28" s="145"/>
      <c r="RJP28" s="145"/>
      <c r="RJQ28" s="146"/>
      <c r="RJR28" s="147"/>
      <c r="RJS28" s="145"/>
      <c r="RJT28" s="145"/>
      <c r="RJU28" s="145"/>
      <c r="RJV28" s="146"/>
      <c r="RJW28" s="147"/>
      <c r="RJX28" s="145"/>
      <c r="RJY28" s="145"/>
      <c r="RJZ28" s="145"/>
      <c r="RKA28" s="146"/>
      <c r="RKB28" s="147"/>
      <c r="RKC28" s="145"/>
      <c r="RKD28" s="145"/>
      <c r="RKE28" s="145"/>
      <c r="RKF28" s="146"/>
      <c r="RKG28" s="147"/>
      <c r="RKH28" s="145"/>
      <c r="RKI28" s="145"/>
      <c r="RKJ28" s="145"/>
      <c r="RKK28" s="146"/>
      <c r="RKL28" s="147"/>
      <c r="RKM28" s="145"/>
      <c r="RKN28" s="145"/>
      <c r="RKO28" s="145"/>
      <c r="RKP28" s="146"/>
      <c r="RKQ28" s="147"/>
      <c r="RKR28" s="145"/>
      <c r="RKS28" s="145"/>
      <c r="RKT28" s="145"/>
      <c r="RKU28" s="146"/>
      <c r="RKV28" s="147"/>
      <c r="RKW28" s="145"/>
      <c r="RKX28" s="145"/>
      <c r="RKY28" s="145"/>
      <c r="RKZ28" s="146"/>
      <c r="RLA28" s="147"/>
      <c r="RLB28" s="145"/>
      <c r="RLC28" s="145"/>
      <c r="RLD28" s="145"/>
      <c r="RLE28" s="146"/>
      <c r="RLF28" s="147"/>
      <c r="RLG28" s="145"/>
      <c r="RLH28" s="145"/>
      <c r="RLI28" s="145"/>
      <c r="RLJ28" s="146"/>
      <c r="RLK28" s="147"/>
      <c r="RLL28" s="145"/>
      <c r="RLM28" s="145"/>
      <c r="RLN28" s="145"/>
      <c r="RLO28" s="146"/>
      <c r="RLP28" s="147"/>
      <c r="RLQ28" s="145"/>
      <c r="RLR28" s="145"/>
      <c r="RLS28" s="145"/>
      <c r="RLT28" s="146"/>
      <c r="RLU28" s="147"/>
      <c r="RLV28" s="145"/>
      <c r="RLW28" s="145"/>
      <c r="RLX28" s="145"/>
      <c r="RLY28" s="146"/>
      <c r="RLZ28" s="147"/>
      <c r="RMA28" s="145"/>
      <c r="RMB28" s="145"/>
      <c r="RMC28" s="145"/>
      <c r="RMD28" s="146"/>
      <c r="RME28" s="147"/>
      <c r="RMF28" s="145"/>
      <c r="RMG28" s="145"/>
      <c r="RMH28" s="145"/>
      <c r="RMI28" s="146"/>
      <c r="RMJ28" s="147"/>
      <c r="RMK28" s="145"/>
      <c r="RML28" s="145"/>
      <c r="RMM28" s="145"/>
      <c r="RMN28" s="146"/>
      <c r="RMO28" s="147"/>
      <c r="RMP28" s="145"/>
      <c r="RMQ28" s="145"/>
      <c r="RMR28" s="145"/>
      <c r="RMS28" s="146"/>
      <c r="RMT28" s="147"/>
      <c r="RMU28" s="145"/>
      <c r="RMV28" s="145"/>
      <c r="RMW28" s="145"/>
      <c r="RMX28" s="146"/>
      <c r="RMY28" s="147"/>
      <c r="RMZ28" s="145"/>
      <c r="RNA28" s="145"/>
      <c r="RNB28" s="145"/>
      <c r="RNC28" s="146"/>
      <c r="RND28" s="147"/>
      <c r="RNE28" s="145"/>
      <c r="RNF28" s="145"/>
      <c r="RNG28" s="145"/>
      <c r="RNH28" s="146"/>
      <c r="RNI28" s="147"/>
      <c r="RNJ28" s="145"/>
      <c r="RNK28" s="145"/>
      <c r="RNL28" s="145"/>
      <c r="RNM28" s="146"/>
      <c r="RNN28" s="147"/>
      <c r="RNO28" s="145"/>
      <c r="RNP28" s="145"/>
      <c r="RNQ28" s="145"/>
      <c r="RNR28" s="146"/>
      <c r="RNS28" s="147"/>
      <c r="RNT28" s="145"/>
      <c r="RNU28" s="145"/>
      <c r="RNV28" s="145"/>
      <c r="RNW28" s="146"/>
      <c r="RNX28" s="147"/>
      <c r="RNY28" s="145"/>
      <c r="RNZ28" s="145"/>
      <c r="ROA28" s="145"/>
      <c r="ROB28" s="146"/>
      <c r="ROC28" s="147"/>
      <c r="ROD28" s="145"/>
      <c r="ROE28" s="145"/>
      <c r="ROF28" s="145"/>
      <c r="ROG28" s="146"/>
      <c r="ROH28" s="147"/>
      <c r="ROI28" s="145"/>
      <c r="ROJ28" s="145"/>
      <c r="ROK28" s="145"/>
      <c r="ROL28" s="146"/>
      <c r="ROM28" s="147"/>
      <c r="RON28" s="145"/>
      <c r="ROO28" s="145"/>
      <c r="ROP28" s="145"/>
      <c r="ROQ28" s="146"/>
      <c r="ROR28" s="147"/>
      <c r="ROS28" s="145"/>
      <c r="ROT28" s="145"/>
      <c r="ROU28" s="145"/>
      <c r="ROV28" s="146"/>
      <c r="ROW28" s="147"/>
      <c r="ROX28" s="145"/>
      <c r="ROY28" s="145"/>
      <c r="ROZ28" s="145"/>
      <c r="RPA28" s="146"/>
      <c r="RPB28" s="147"/>
      <c r="RPC28" s="145"/>
      <c r="RPD28" s="145"/>
      <c r="RPE28" s="145"/>
      <c r="RPF28" s="146"/>
      <c r="RPG28" s="147"/>
      <c r="RPH28" s="145"/>
      <c r="RPI28" s="145"/>
      <c r="RPJ28" s="145"/>
      <c r="RPK28" s="146"/>
      <c r="RPL28" s="147"/>
      <c r="RPM28" s="145"/>
      <c r="RPN28" s="145"/>
      <c r="RPO28" s="145"/>
      <c r="RPP28" s="146"/>
      <c r="RPQ28" s="147"/>
      <c r="RPR28" s="145"/>
      <c r="RPS28" s="145"/>
      <c r="RPT28" s="145"/>
      <c r="RPU28" s="146"/>
      <c r="RPV28" s="147"/>
      <c r="RPW28" s="145"/>
      <c r="RPX28" s="145"/>
      <c r="RPY28" s="145"/>
      <c r="RPZ28" s="146"/>
      <c r="RQA28" s="147"/>
      <c r="RQB28" s="145"/>
      <c r="RQC28" s="145"/>
      <c r="RQD28" s="145"/>
      <c r="RQE28" s="146"/>
      <c r="RQF28" s="147"/>
      <c r="RQG28" s="145"/>
      <c r="RQH28" s="145"/>
      <c r="RQI28" s="145"/>
      <c r="RQJ28" s="146"/>
      <c r="RQK28" s="147"/>
      <c r="RQL28" s="145"/>
      <c r="RQM28" s="145"/>
      <c r="RQN28" s="145"/>
      <c r="RQO28" s="146"/>
      <c r="RQP28" s="147"/>
      <c r="RQQ28" s="145"/>
      <c r="RQR28" s="145"/>
      <c r="RQS28" s="145"/>
      <c r="RQT28" s="146"/>
      <c r="RQU28" s="147"/>
      <c r="RQV28" s="145"/>
      <c r="RQW28" s="145"/>
      <c r="RQX28" s="145"/>
      <c r="RQY28" s="146"/>
      <c r="RQZ28" s="147"/>
      <c r="RRA28" s="145"/>
      <c r="RRB28" s="145"/>
      <c r="RRC28" s="145"/>
      <c r="RRD28" s="146"/>
      <c r="RRE28" s="147"/>
      <c r="RRF28" s="145"/>
      <c r="RRG28" s="145"/>
      <c r="RRH28" s="145"/>
      <c r="RRI28" s="146"/>
      <c r="RRJ28" s="147"/>
      <c r="RRK28" s="145"/>
      <c r="RRL28" s="145"/>
      <c r="RRM28" s="145"/>
      <c r="RRN28" s="146"/>
      <c r="RRO28" s="147"/>
      <c r="RRP28" s="145"/>
      <c r="RRQ28" s="145"/>
      <c r="RRR28" s="145"/>
      <c r="RRS28" s="146"/>
      <c r="RRT28" s="147"/>
      <c r="RRU28" s="145"/>
      <c r="RRV28" s="145"/>
      <c r="RRW28" s="145"/>
      <c r="RRX28" s="146"/>
      <c r="RRY28" s="147"/>
      <c r="RRZ28" s="145"/>
      <c r="RSA28" s="145"/>
      <c r="RSB28" s="145"/>
      <c r="RSC28" s="146"/>
      <c r="RSD28" s="147"/>
      <c r="RSE28" s="145"/>
      <c r="RSF28" s="145"/>
      <c r="RSG28" s="145"/>
      <c r="RSH28" s="146"/>
      <c r="RSI28" s="147"/>
      <c r="RSJ28" s="145"/>
      <c r="RSK28" s="145"/>
      <c r="RSL28" s="145"/>
      <c r="RSM28" s="146"/>
      <c r="RSN28" s="147"/>
      <c r="RSO28" s="145"/>
      <c r="RSP28" s="145"/>
      <c r="RSQ28" s="145"/>
      <c r="RSR28" s="146"/>
      <c r="RSS28" s="147"/>
      <c r="RST28" s="145"/>
      <c r="RSU28" s="145"/>
      <c r="RSV28" s="145"/>
      <c r="RSW28" s="146"/>
      <c r="RSX28" s="147"/>
      <c r="RSY28" s="145"/>
      <c r="RSZ28" s="145"/>
      <c r="RTA28" s="145"/>
      <c r="RTB28" s="146"/>
      <c r="RTC28" s="147"/>
      <c r="RTD28" s="145"/>
      <c r="RTE28" s="145"/>
      <c r="RTF28" s="145"/>
      <c r="RTG28" s="146"/>
      <c r="RTH28" s="147"/>
      <c r="RTI28" s="145"/>
      <c r="RTJ28" s="145"/>
      <c r="RTK28" s="145"/>
      <c r="RTL28" s="146"/>
      <c r="RTM28" s="147"/>
      <c r="RTN28" s="145"/>
      <c r="RTO28" s="145"/>
      <c r="RTP28" s="145"/>
      <c r="RTQ28" s="146"/>
      <c r="RTR28" s="147"/>
      <c r="RTS28" s="145"/>
      <c r="RTT28" s="145"/>
      <c r="RTU28" s="145"/>
      <c r="RTV28" s="146"/>
      <c r="RTW28" s="147"/>
      <c r="RTX28" s="145"/>
      <c r="RTY28" s="145"/>
      <c r="RTZ28" s="145"/>
      <c r="RUA28" s="146"/>
      <c r="RUB28" s="147"/>
      <c r="RUC28" s="145"/>
      <c r="RUD28" s="145"/>
      <c r="RUE28" s="145"/>
      <c r="RUF28" s="146"/>
      <c r="RUG28" s="147"/>
      <c r="RUH28" s="145"/>
      <c r="RUI28" s="145"/>
      <c r="RUJ28" s="145"/>
      <c r="RUK28" s="146"/>
      <c r="RUL28" s="147"/>
      <c r="RUM28" s="145"/>
      <c r="RUN28" s="145"/>
      <c r="RUO28" s="145"/>
      <c r="RUP28" s="146"/>
      <c r="RUQ28" s="147"/>
      <c r="RUR28" s="145"/>
      <c r="RUS28" s="145"/>
      <c r="RUT28" s="145"/>
      <c r="RUU28" s="146"/>
      <c r="RUV28" s="147"/>
      <c r="RUW28" s="145"/>
      <c r="RUX28" s="145"/>
      <c r="RUY28" s="145"/>
      <c r="RUZ28" s="146"/>
      <c r="RVA28" s="147"/>
      <c r="RVB28" s="145"/>
      <c r="RVC28" s="145"/>
      <c r="RVD28" s="145"/>
      <c r="RVE28" s="146"/>
      <c r="RVF28" s="147"/>
      <c r="RVG28" s="145"/>
      <c r="RVH28" s="145"/>
      <c r="RVI28" s="145"/>
      <c r="RVJ28" s="146"/>
      <c r="RVK28" s="147"/>
      <c r="RVL28" s="145"/>
      <c r="RVM28" s="145"/>
      <c r="RVN28" s="145"/>
      <c r="RVO28" s="146"/>
      <c r="RVP28" s="147"/>
      <c r="RVQ28" s="145"/>
      <c r="RVR28" s="145"/>
      <c r="RVS28" s="145"/>
      <c r="RVT28" s="146"/>
      <c r="RVU28" s="147"/>
      <c r="RVV28" s="145"/>
      <c r="RVW28" s="145"/>
      <c r="RVX28" s="145"/>
      <c r="RVY28" s="146"/>
      <c r="RVZ28" s="147"/>
      <c r="RWA28" s="145"/>
      <c r="RWB28" s="145"/>
      <c r="RWC28" s="145"/>
      <c r="RWD28" s="146"/>
      <c r="RWE28" s="147"/>
      <c r="RWF28" s="145"/>
      <c r="RWG28" s="145"/>
      <c r="RWH28" s="145"/>
      <c r="RWI28" s="146"/>
      <c r="RWJ28" s="147"/>
      <c r="RWK28" s="145"/>
      <c r="RWL28" s="145"/>
      <c r="RWM28" s="145"/>
      <c r="RWN28" s="146"/>
      <c r="RWO28" s="147"/>
      <c r="RWP28" s="145"/>
      <c r="RWQ28" s="145"/>
      <c r="RWR28" s="145"/>
      <c r="RWS28" s="146"/>
      <c r="RWT28" s="147"/>
      <c r="RWU28" s="145"/>
      <c r="RWV28" s="145"/>
      <c r="RWW28" s="145"/>
      <c r="RWX28" s="146"/>
      <c r="RWY28" s="147"/>
      <c r="RWZ28" s="145"/>
      <c r="RXA28" s="145"/>
      <c r="RXB28" s="145"/>
      <c r="RXC28" s="146"/>
      <c r="RXD28" s="147"/>
      <c r="RXE28" s="145"/>
      <c r="RXF28" s="145"/>
      <c r="RXG28" s="145"/>
      <c r="RXH28" s="146"/>
      <c r="RXI28" s="147"/>
      <c r="RXJ28" s="145"/>
      <c r="RXK28" s="145"/>
      <c r="RXL28" s="145"/>
      <c r="RXM28" s="146"/>
      <c r="RXN28" s="147"/>
      <c r="RXO28" s="145"/>
      <c r="RXP28" s="145"/>
      <c r="RXQ28" s="145"/>
      <c r="RXR28" s="146"/>
      <c r="RXS28" s="147"/>
      <c r="RXT28" s="145"/>
      <c r="RXU28" s="145"/>
      <c r="RXV28" s="145"/>
      <c r="RXW28" s="146"/>
      <c r="RXX28" s="147"/>
      <c r="RXY28" s="145"/>
      <c r="RXZ28" s="145"/>
      <c r="RYA28" s="145"/>
      <c r="RYB28" s="146"/>
      <c r="RYC28" s="147"/>
      <c r="RYD28" s="145"/>
      <c r="RYE28" s="145"/>
      <c r="RYF28" s="145"/>
      <c r="RYG28" s="146"/>
      <c r="RYH28" s="147"/>
      <c r="RYI28" s="145"/>
      <c r="RYJ28" s="145"/>
      <c r="RYK28" s="145"/>
      <c r="RYL28" s="146"/>
      <c r="RYM28" s="147"/>
      <c r="RYN28" s="145"/>
      <c r="RYO28" s="145"/>
      <c r="RYP28" s="145"/>
      <c r="RYQ28" s="146"/>
      <c r="RYR28" s="147"/>
      <c r="RYS28" s="145"/>
      <c r="RYT28" s="145"/>
      <c r="RYU28" s="145"/>
      <c r="RYV28" s="146"/>
      <c r="RYW28" s="147"/>
      <c r="RYX28" s="145"/>
      <c r="RYY28" s="145"/>
      <c r="RYZ28" s="145"/>
      <c r="RZA28" s="146"/>
      <c r="RZB28" s="147"/>
      <c r="RZC28" s="145"/>
      <c r="RZD28" s="145"/>
      <c r="RZE28" s="145"/>
      <c r="RZF28" s="146"/>
      <c r="RZG28" s="147"/>
      <c r="RZH28" s="145"/>
      <c r="RZI28" s="145"/>
      <c r="RZJ28" s="145"/>
      <c r="RZK28" s="146"/>
      <c r="RZL28" s="147"/>
      <c r="RZM28" s="145"/>
      <c r="RZN28" s="145"/>
      <c r="RZO28" s="145"/>
      <c r="RZP28" s="146"/>
      <c r="RZQ28" s="147"/>
      <c r="RZR28" s="145"/>
      <c r="RZS28" s="145"/>
      <c r="RZT28" s="145"/>
      <c r="RZU28" s="146"/>
      <c r="RZV28" s="147"/>
      <c r="RZW28" s="145"/>
      <c r="RZX28" s="145"/>
      <c r="RZY28" s="145"/>
      <c r="RZZ28" s="146"/>
      <c r="SAA28" s="147"/>
      <c r="SAB28" s="145"/>
      <c r="SAC28" s="145"/>
      <c r="SAD28" s="145"/>
      <c r="SAE28" s="146"/>
      <c r="SAF28" s="147"/>
      <c r="SAG28" s="145"/>
      <c r="SAH28" s="145"/>
      <c r="SAI28" s="145"/>
      <c r="SAJ28" s="146"/>
      <c r="SAK28" s="147"/>
      <c r="SAL28" s="145"/>
      <c r="SAM28" s="145"/>
      <c r="SAN28" s="145"/>
      <c r="SAO28" s="146"/>
      <c r="SAP28" s="147"/>
      <c r="SAQ28" s="145"/>
      <c r="SAR28" s="145"/>
      <c r="SAS28" s="145"/>
      <c r="SAT28" s="146"/>
      <c r="SAU28" s="147"/>
      <c r="SAV28" s="145"/>
      <c r="SAW28" s="145"/>
      <c r="SAX28" s="145"/>
      <c r="SAY28" s="146"/>
      <c r="SAZ28" s="147"/>
      <c r="SBA28" s="145"/>
      <c r="SBB28" s="145"/>
      <c r="SBC28" s="145"/>
      <c r="SBD28" s="146"/>
      <c r="SBE28" s="147"/>
      <c r="SBF28" s="145"/>
      <c r="SBG28" s="145"/>
      <c r="SBH28" s="145"/>
      <c r="SBI28" s="146"/>
      <c r="SBJ28" s="147"/>
      <c r="SBK28" s="145"/>
      <c r="SBL28" s="145"/>
      <c r="SBM28" s="145"/>
      <c r="SBN28" s="146"/>
      <c r="SBO28" s="147"/>
      <c r="SBP28" s="145"/>
      <c r="SBQ28" s="145"/>
      <c r="SBR28" s="145"/>
      <c r="SBS28" s="146"/>
      <c r="SBT28" s="147"/>
      <c r="SBU28" s="145"/>
      <c r="SBV28" s="145"/>
      <c r="SBW28" s="145"/>
      <c r="SBX28" s="146"/>
      <c r="SBY28" s="147"/>
      <c r="SBZ28" s="145"/>
      <c r="SCA28" s="145"/>
      <c r="SCB28" s="145"/>
      <c r="SCC28" s="146"/>
      <c r="SCD28" s="147"/>
      <c r="SCE28" s="145"/>
      <c r="SCF28" s="145"/>
      <c r="SCG28" s="145"/>
      <c r="SCH28" s="146"/>
      <c r="SCI28" s="147"/>
      <c r="SCJ28" s="145"/>
      <c r="SCK28" s="145"/>
      <c r="SCL28" s="145"/>
      <c r="SCM28" s="146"/>
      <c r="SCN28" s="147"/>
      <c r="SCO28" s="145"/>
      <c r="SCP28" s="145"/>
      <c r="SCQ28" s="145"/>
      <c r="SCR28" s="146"/>
      <c r="SCS28" s="147"/>
      <c r="SCT28" s="145"/>
      <c r="SCU28" s="145"/>
      <c r="SCV28" s="145"/>
      <c r="SCW28" s="146"/>
      <c r="SCX28" s="147"/>
      <c r="SCY28" s="145"/>
      <c r="SCZ28" s="145"/>
      <c r="SDA28" s="145"/>
      <c r="SDB28" s="146"/>
      <c r="SDC28" s="147"/>
      <c r="SDD28" s="145"/>
      <c r="SDE28" s="145"/>
      <c r="SDF28" s="145"/>
      <c r="SDG28" s="146"/>
      <c r="SDH28" s="147"/>
      <c r="SDI28" s="145"/>
      <c r="SDJ28" s="145"/>
      <c r="SDK28" s="145"/>
      <c r="SDL28" s="146"/>
      <c r="SDM28" s="147"/>
      <c r="SDN28" s="145"/>
      <c r="SDO28" s="145"/>
      <c r="SDP28" s="145"/>
      <c r="SDQ28" s="146"/>
      <c r="SDR28" s="147"/>
      <c r="SDS28" s="145"/>
      <c r="SDT28" s="145"/>
      <c r="SDU28" s="145"/>
      <c r="SDV28" s="146"/>
      <c r="SDW28" s="147"/>
      <c r="SDX28" s="145"/>
      <c r="SDY28" s="145"/>
      <c r="SDZ28" s="145"/>
      <c r="SEA28" s="146"/>
      <c r="SEB28" s="147"/>
      <c r="SEC28" s="145"/>
      <c r="SED28" s="145"/>
      <c r="SEE28" s="145"/>
      <c r="SEF28" s="146"/>
      <c r="SEG28" s="147"/>
      <c r="SEH28" s="145"/>
      <c r="SEI28" s="145"/>
      <c r="SEJ28" s="145"/>
      <c r="SEK28" s="146"/>
      <c r="SEL28" s="147"/>
      <c r="SEM28" s="145"/>
      <c r="SEN28" s="145"/>
      <c r="SEO28" s="145"/>
      <c r="SEP28" s="146"/>
      <c r="SEQ28" s="147"/>
      <c r="SER28" s="145"/>
      <c r="SES28" s="145"/>
      <c r="SET28" s="145"/>
      <c r="SEU28" s="146"/>
      <c r="SEV28" s="147"/>
      <c r="SEW28" s="145"/>
      <c r="SEX28" s="145"/>
      <c r="SEY28" s="145"/>
      <c r="SEZ28" s="146"/>
      <c r="SFA28" s="147"/>
      <c r="SFB28" s="145"/>
      <c r="SFC28" s="145"/>
      <c r="SFD28" s="145"/>
      <c r="SFE28" s="146"/>
      <c r="SFF28" s="147"/>
      <c r="SFG28" s="145"/>
      <c r="SFH28" s="145"/>
      <c r="SFI28" s="145"/>
      <c r="SFJ28" s="146"/>
      <c r="SFK28" s="147"/>
      <c r="SFL28" s="145"/>
      <c r="SFM28" s="145"/>
      <c r="SFN28" s="145"/>
      <c r="SFO28" s="146"/>
      <c r="SFP28" s="147"/>
      <c r="SFQ28" s="145"/>
      <c r="SFR28" s="145"/>
      <c r="SFS28" s="145"/>
      <c r="SFT28" s="146"/>
      <c r="SFU28" s="147"/>
      <c r="SFV28" s="145"/>
      <c r="SFW28" s="145"/>
      <c r="SFX28" s="145"/>
      <c r="SFY28" s="146"/>
      <c r="SFZ28" s="147"/>
      <c r="SGA28" s="145"/>
      <c r="SGB28" s="145"/>
      <c r="SGC28" s="145"/>
      <c r="SGD28" s="146"/>
      <c r="SGE28" s="147"/>
      <c r="SGF28" s="145"/>
      <c r="SGG28" s="145"/>
      <c r="SGH28" s="145"/>
      <c r="SGI28" s="146"/>
      <c r="SGJ28" s="147"/>
      <c r="SGK28" s="145"/>
      <c r="SGL28" s="145"/>
      <c r="SGM28" s="145"/>
      <c r="SGN28" s="146"/>
      <c r="SGO28" s="147"/>
      <c r="SGP28" s="145"/>
      <c r="SGQ28" s="145"/>
      <c r="SGR28" s="145"/>
      <c r="SGS28" s="146"/>
      <c r="SGT28" s="147"/>
      <c r="SGU28" s="145"/>
      <c r="SGV28" s="145"/>
      <c r="SGW28" s="145"/>
      <c r="SGX28" s="146"/>
      <c r="SGY28" s="147"/>
      <c r="SGZ28" s="145"/>
      <c r="SHA28" s="145"/>
      <c r="SHB28" s="145"/>
      <c r="SHC28" s="146"/>
      <c r="SHD28" s="147"/>
      <c r="SHE28" s="145"/>
      <c r="SHF28" s="145"/>
      <c r="SHG28" s="145"/>
      <c r="SHH28" s="146"/>
      <c r="SHI28" s="147"/>
      <c r="SHJ28" s="145"/>
      <c r="SHK28" s="145"/>
      <c r="SHL28" s="145"/>
      <c r="SHM28" s="146"/>
      <c r="SHN28" s="147"/>
      <c r="SHO28" s="145"/>
      <c r="SHP28" s="145"/>
      <c r="SHQ28" s="145"/>
      <c r="SHR28" s="146"/>
      <c r="SHS28" s="147"/>
      <c r="SHT28" s="145"/>
      <c r="SHU28" s="145"/>
      <c r="SHV28" s="145"/>
      <c r="SHW28" s="146"/>
      <c r="SHX28" s="147"/>
      <c r="SHY28" s="145"/>
      <c r="SHZ28" s="145"/>
      <c r="SIA28" s="145"/>
      <c r="SIB28" s="146"/>
      <c r="SIC28" s="147"/>
      <c r="SID28" s="145"/>
      <c r="SIE28" s="145"/>
      <c r="SIF28" s="145"/>
      <c r="SIG28" s="146"/>
      <c r="SIH28" s="147"/>
      <c r="SII28" s="145"/>
      <c r="SIJ28" s="145"/>
      <c r="SIK28" s="145"/>
      <c r="SIL28" s="146"/>
      <c r="SIM28" s="147"/>
      <c r="SIN28" s="145"/>
      <c r="SIO28" s="145"/>
      <c r="SIP28" s="145"/>
      <c r="SIQ28" s="146"/>
      <c r="SIR28" s="147"/>
      <c r="SIS28" s="145"/>
      <c r="SIT28" s="145"/>
      <c r="SIU28" s="145"/>
      <c r="SIV28" s="146"/>
      <c r="SIW28" s="147"/>
      <c r="SIX28" s="145"/>
      <c r="SIY28" s="145"/>
      <c r="SIZ28" s="145"/>
      <c r="SJA28" s="146"/>
      <c r="SJB28" s="147"/>
      <c r="SJC28" s="145"/>
      <c r="SJD28" s="145"/>
      <c r="SJE28" s="145"/>
      <c r="SJF28" s="146"/>
      <c r="SJG28" s="147"/>
      <c r="SJH28" s="145"/>
      <c r="SJI28" s="145"/>
      <c r="SJJ28" s="145"/>
      <c r="SJK28" s="146"/>
      <c r="SJL28" s="147"/>
      <c r="SJM28" s="145"/>
      <c r="SJN28" s="145"/>
      <c r="SJO28" s="145"/>
      <c r="SJP28" s="146"/>
      <c r="SJQ28" s="147"/>
      <c r="SJR28" s="145"/>
      <c r="SJS28" s="145"/>
      <c r="SJT28" s="145"/>
      <c r="SJU28" s="146"/>
      <c r="SJV28" s="147"/>
      <c r="SJW28" s="145"/>
      <c r="SJX28" s="145"/>
      <c r="SJY28" s="145"/>
      <c r="SJZ28" s="146"/>
      <c r="SKA28" s="147"/>
      <c r="SKB28" s="145"/>
      <c r="SKC28" s="145"/>
      <c r="SKD28" s="145"/>
      <c r="SKE28" s="146"/>
      <c r="SKF28" s="147"/>
      <c r="SKG28" s="145"/>
      <c r="SKH28" s="145"/>
      <c r="SKI28" s="145"/>
      <c r="SKJ28" s="146"/>
      <c r="SKK28" s="147"/>
      <c r="SKL28" s="145"/>
      <c r="SKM28" s="145"/>
      <c r="SKN28" s="145"/>
      <c r="SKO28" s="146"/>
      <c r="SKP28" s="147"/>
      <c r="SKQ28" s="145"/>
      <c r="SKR28" s="145"/>
      <c r="SKS28" s="145"/>
      <c r="SKT28" s="146"/>
      <c r="SKU28" s="147"/>
      <c r="SKV28" s="145"/>
      <c r="SKW28" s="145"/>
      <c r="SKX28" s="145"/>
      <c r="SKY28" s="146"/>
      <c r="SKZ28" s="147"/>
      <c r="SLA28" s="145"/>
      <c r="SLB28" s="145"/>
      <c r="SLC28" s="145"/>
      <c r="SLD28" s="146"/>
      <c r="SLE28" s="147"/>
      <c r="SLF28" s="145"/>
      <c r="SLG28" s="145"/>
      <c r="SLH28" s="145"/>
      <c r="SLI28" s="146"/>
      <c r="SLJ28" s="147"/>
      <c r="SLK28" s="145"/>
      <c r="SLL28" s="145"/>
      <c r="SLM28" s="145"/>
      <c r="SLN28" s="146"/>
      <c r="SLO28" s="147"/>
      <c r="SLP28" s="145"/>
      <c r="SLQ28" s="145"/>
      <c r="SLR28" s="145"/>
      <c r="SLS28" s="146"/>
      <c r="SLT28" s="147"/>
      <c r="SLU28" s="145"/>
      <c r="SLV28" s="145"/>
      <c r="SLW28" s="145"/>
      <c r="SLX28" s="146"/>
      <c r="SLY28" s="147"/>
      <c r="SLZ28" s="145"/>
      <c r="SMA28" s="145"/>
      <c r="SMB28" s="145"/>
      <c r="SMC28" s="146"/>
      <c r="SMD28" s="147"/>
      <c r="SME28" s="145"/>
      <c r="SMF28" s="145"/>
      <c r="SMG28" s="145"/>
      <c r="SMH28" s="146"/>
      <c r="SMI28" s="147"/>
      <c r="SMJ28" s="145"/>
      <c r="SMK28" s="145"/>
      <c r="SML28" s="145"/>
      <c r="SMM28" s="146"/>
      <c r="SMN28" s="147"/>
      <c r="SMO28" s="145"/>
      <c r="SMP28" s="145"/>
      <c r="SMQ28" s="145"/>
      <c r="SMR28" s="146"/>
      <c r="SMS28" s="147"/>
      <c r="SMT28" s="145"/>
      <c r="SMU28" s="145"/>
      <c r="SMV28" s="145"/>
      <c r="SMW28" s="146"/>
      <c r="SMX28" s="147"/>
      <c r="SMY28" s="145"/>
      <c r="SMZ28" s="145"/>
      <c r="SNA28" s="145"/>
      <c r="SNB28" s="146"/>
      <c r="SNC28" s="147"/>
      <c r="SND28" s="145"/>
      <c r="SNE28" s="145"/>
      <c r="SNF28" s="145"/>
      <c r="SNG28" s="146"/>
      <c r="SNH28" s="147"/>
      <c r="SNI28" s="145"/>
      <c r="SNJ28" s="145"/>
      <c r="SNK28" s="145"/>
      <c r="SNL28" s="146"/>
      <c r="SNM28" s="147"/>
      <c r="SNN28" s="145"/>
      <c r="SNO28" s="145"/>
      <c r="SNP28" s="145"/>
      <c r="SNQ28" s="146"/>
      <c r="SNR28" s="147"/>
      <c r="SNS28" s="145"/>
      <c r="SNT28" s="145"/>
      <c r="SNU28" s="145"/>
      <c r="SNV28" s="146"/>
      <c r="SNW28" s="147"/>
      <c r="SNX28" s="145"/>
      <c r="SNY28" s="145"/>
      <c r="SNZ28" s="145"/>
      <c r="SOA28" s="146"/>
      <c r="SOB28" s="147"/>
      <c r="SOC28" s="145"/>
      <c r="SOD28" s="145"/>
      <c r="SOE28" s="145"/>
      <c r="SOF28" s="146"/>
      <c r="SOG28" s="147"/>
      <c r="SOH28" s="145"/>
      <c r="SOI28" s="145"/>
      <c r="SOJ28" s="145"/>
      <c r="SOK28" s="146"/>
      <c r="SOL28" s="147"/>
      <c r="SOM28" s="145"/>
      <c r="SON28" s="145"/>
      <c r="SOO28" s="145"/>
      <c r="SOP28" s="146"/>
      <c r="SOQ28" s="147"/>
      <c r="SOR28" s="145"/>
      <c r="SOS28" s="145"/>
      <c r="SOT28" s="145"/>
      <c r="SOU28" s="146"/>
      <c r="SOV28" s="147"/>
      <c r="SOW28" s="145"/>
      <c r="SOX28" s="145"/>
      <c r="SOY28" s="145"/>
      <c r="SOZ28" s="146"/>
      <c r="SPA28" s="147"/>
      <c r="SPB28" s="145"/>
      <c r="SPC28" s="145"/>
      <c r="SPD28" s="145"/>
      <c r="SPE28" s="146"/>
      <c r="SPF28" s="147"/>
      <c r="SPG28" s="145"/>
      <c r="SPH28" s="145"/>
      <c r="SPI28" s="145"/>
      <c r="SPJ28" s="146"/>
      <c r="SPK28" s="147"/>
      <c r="SPL28" s="145"/>
      <c r="SPM28" s="145"/>
      <c r="SPN28" s="145"/>
      <c r="SPO28" s="146"/>
      <c r="SPP28" s="147"/>
      <c r="SPQ28" s="145"/>
      <c r="SPR28" s="145"/>
      <c r="SPS28" s="145"/>
      <c r="SPT28" s="146"/>
      <c r="SPU28" s="147"/>
      <c r="SPV28" s="145"/>
      <c r="SPW28" s="145"/>
      <c r="SPX28" s="145"/>
      <c r="SPY28" s="146"/>
      <c r="SPZ28" s="147"/>
      <c r="SQA28" s="145"/>
      <c r="SQB28" s="145"/>
      <c r="SQC28" s="145"/>
      <c r="SQD28" s="146"/>
      <c r="SQE28" s="147"/>
      <c r="SQF28" s="145"/>
      <c r="SQG28" s="145"/>
      <c r="SQH28" s="145"/>
      <c r="SQI28" s="146"/>
      <c r="SQJ28" s="147"/>
      <c r="SQK28" s="145"/>
      <c r="SQL28" s="145"/>
      <c r="SQM28" s="145"/>
      <c r="SQN28" s="146"/>
      <c r="SQO28" s="147"/>
      <c r="SQP28" s="145"/>
      <c r="SQQ28" s="145"/>
      <c r="SQR28" s="145"/>
      <c r="SQS28" s="146"/>
      <c r="SQT28" s="147"/>
      <c r="SQU28" s="145"/>
      <c r="SQV28" s="145"/>
      <c r="SQW28" s="145"/>
      <c r="SQX28" s="146"/>
      <c r="SQY28" s="147"/>
      <c r="SQZ28" s="145"/>
      <c r="SRA28" s="145"/>
      <c r="SRB28" s="145"/>
      <c r="SRC28" s="146"/>
      <c r="SRD28" s="147"/>
      <c r="SRE28" s="145"/>
      <c r="SRF28" s="145"/>
      <c r="SRG28" s="145"/>
      <c r="SRH28" s="146"/>
      <c r="SRI28" s="147"/>
      <c r="SRJ28" s="145"/>
      <c r="SRK28" s="145"/>
      <c r="SRL28" s="145"/>
      <c r="SRM28" s="146"/>
      <c r="SRN28" s="147"/>
      <c r="SRO28" s="145"/>
      <c r="SRP28" s="145"/>
      <c r="SRQ28" s="145"/>
      <c r="SRR28" s="146"/>
      <c r="SRS28" s="147"/>
      <c r="SRT28" s="145"/>
      <c r="SRU28" s="145"/>
      <c r="SRV28" s="145"/>
      <c r="SRW28" s="146"/>
      <c r="SRX28" s="147"/>
      <c r="SRY28" s="145"/>
      <c r="SRZ28" s="145"/>
      <c r="SSA28" s="145"/>
      <c r="SSB28" s="146"/>
      <c r="SSC28" s="147"/>
      <c r="SSD28" s="145"/>
      <c r="SSE28" s="145"/>
      <c r="SSF28" s="145"/>
      <c r="SSG28" s="146"/>
      <c r="SSH28" s="147"/>
      <c r="SSI28" s="145"/>
      <c r="SSJ28" s="145"/>
      <c r="SSK28" s="145"/>
      <c r="SSL28" s="146"/>
      <c r="SSM28" s="147"/>
      <c r="SSN28" s="145"/>
      <c r="SSO28" s="145"/>
      <c r="SSP28" s="145"/>
      <c r="SSQ28" s="146"/>
      <c r="SSR28" s="147"/>
      <c r="SSS28" s="145"/>
      <c r="SST28" s="145"/>
      <c r="SSU28" s="145"/>
      <c r="SSV28" s="146"/>
      <c r="SSW28" s="147"/>
      <c r="SSX28" s="145"/>
      <c r="SSY28" s="145"/>
      <c r="SSZ28" s="145"/>
      <c r="STA28" s="146"/>
      <c r="STB28" s="147"/>
      <c r="STC28" s="145"/>
      <c r="STD28" s="145"/>
      <c r="STE28" s="145"/>
      <c r="STF28" s="146"/>
      <c r="STG28" s="147"/>
      <c r="STH28" s="145"/>
      <c r="STI28" s="145"/>
      <c r="STJ28" s="145"/>
      <c r="STK28" s="146"/>
      <c r="STL28" s="147"/>
      <c r="STM28" s="145"/>
      <c r="STN28" s="145"/>
      <c r="STO28" s="145"/>
      <c r="STP28" s="146"/>
      <c r="STQ28" s="147"/>
      <c r="STR28" s="145"/>
      <c r="STS28" s="145"/>
      <c r="STT28" s="145"/>
      <c r="STU28" s="146"/>
      <c r="STV28" s="147"/>
      <c r="STW28" s="145"/>
      <c r="STX28" s="145"/>
      <c r="STY28" s="145"/>
      <c r="STZ28" s="146"/>
      <c r="SUA28" s="147"/>
      <c r="SUB28" s="145"/>
      <c r="SUC28" s="145"/>
      <c r="SUD28" s="145"/>
      <c r="SUE28" s="146"/>
      <c r="SUF28" s="147"/>
      <c r="SUG28" s="145"/>
      <c r="SUH28" s="145"/>
      <c r="SUI28" s="145"/>
      <c r="SUJ28" s="146"/>
      <c r="SUK28" s="147"/>
      <c r="SUL28" s="145"/>
      <c r="SUM28" s="145"/>
      <c r="SUN28" s="145"/>
      <c r="SUO28" s="146"/>
      <c r="SUP28" s="147"/>
      <c r="SUQ28" s="145"/>
      <c r="SUR28" s="145"/>
      <c r="SUS28" s="145"/>
      <c r="SUT28" s="146"/>
      <c r="SUU28" s="147"/>
      <c r="SUV28" s="145"/>
      <c r="SUW28" s="145"/>
      <c r="SUX28" s="145"/>
      <c r="SUY28" s="146"/>
      <c r="SUZ28" s="147"/>
      <c r="SVA28" s="145"/>
      <c r="SVB28" s="145"/>
      <c r="SVC28" s="145"/>
      <c r="SVD28" s="146"/>
      <c r="SVE28" s="147"/>
      <c r="SVF28" s="145"/>
      <c r="SVG28" s="145"/>
      <c r="SVH28" s="145"/>
      <c r="SVI28" s="146"/>
      <c r="SVJ28" s="147"/>
      <c r="SVK28" s="145"/>
      <c r="SVL28" s="145"/>
      <c r="SVM28" s="145"/>
      <c r="SVN28" s="146"/>
      <c r="SVO28" s="147"/>
      <c r="SVP28" s="145"/>
      <c r="SVQ28" s="145"/>
      <c r="SVR28" s="145"/>
      <c r="SVS28" s="146"/>
      <c r="SVT28" s="147"/>
      <c r="SVU28" s="145"/>
      <c r="SVV28" s="145"/>
      <c r="SVW28" s="145"/>
      <c r="SVX28" s="146"/>
      <c r="SVY28" s="147"/>
      <c r="SVZ28" s="145"/>
      <c r="SWA28" s="145"/>
      <c r="SWB28" s="145"/>
      <c r="SWC28" s="146"/>
      <c r="SWD28" s="147"/>
      <c r="SWE28" s="145"/>
      <c r="SWF28" s="145"/>
      <c r="SWG28" s="145"/>
      <c r="SWH28" s="146"/>
      <c r="SWI28" s="147"/>
      <c r="SWJ28" s="145"/>
      <c r="SWK28" s="145"/>
      <c r="SWL28" s="145"/>
      <c r="SWM28" s="146"/>
      <c r="SWN28" s="147"/>
      <c r="SWO28" s="145"/>
      <c r="SWP28" s="145"/>
      <c r="SWQ28" s="145"/>
      <c r="SWR28" s="146"/>
      <c r="SWS28" s="147"/>
      <c r="SWT28" s="145"/>
      <c r="SWU28" s="145"/>
      <c r="SWV28" s="145"/>
      <c r="SWW28" s="146"/>
      <c r="SWX28" s="147"/>
      <c r="SWY28" s="145"/>
      <c r="SWZ28" s="145"/>
      <c r="SXA28" s="145"/>
      <c r="SXB28" s="146"/>
      <c r="SXC28" s="147"/>
      <c r="SXD28" s="145"/>
      <c r="SXE28" s="145"/>
      <c r="SXF28" s="145"/>
      <c r="SXG28" s="146"/>
      <c r="SXH28" s="147"/>
      <c r="SXI28" s="145"/>
      <c r="SXJ28" s="145"/>
      <c r="SXK28" s="145"/>
      <c r="SXL28" s="146"/>
      <c r="SXM28" s="147"/>
      <c r="SXN28" s="145"/>
      <c r="SXO28" s="145"/>
      <c r="SXP28" s="145"/>
      <c r="SXQ28" s="146"/>
      <c r="SXR28" s="147"/>
      <c r="SXS28" s="145"/>
      <c r="SXT28" s="145"/>
      <c r="SXU28" s="145"/>
      <c r="SXV28" s="146"/>
      <c r="SXW28" s="147"/>
      <c r="SXX28" s="145"/>
      <c r="SXY28" s="145"/>
      <c r="SXZ28" s="145"/>
      <c r="SYA28" s="146"/>
      <c r="SYB28" s="147"/>
      <c r="SYC28" s="145"/>
      <c r="SYD28" s="145"/>
      <c r="SYE28" s="145"/>
      <c r="SYF28" s="146"/>
      <c r="SYG28" s="147"/>
      <c r="SYH28" s="145"/>
      <c r="SYI28" s="145"/>
      <c r="SYJ28" s="145"/>
      <c r="SYK28" s="146"/>
      <c r="SYL28" s="147"/>
      <c r="SYM28" s="145"/>
      <c r="SYN28" s="145"/>
      <c r="SYO28" s="145"/>
      <c r="SYP28" s="146"/>
      <c r="SYQ28" s="147"/>
      <c r="SYR28" s="145"/>
      <c r="SYS28" s="145"/>
      <c r="SYT28" s="145"/>
      <c r="SYU28" s="146"/>
      <c r="SYV28" s="147"/>
      <c r="SYW28" s="145"/>
      <c r="SYX28" s="145"/>
      <c r="SYY28" s="145"/>
      <c r="SYZ28" s="146"/>
      <c r="SZA28" s="147"/>
      <c r="SZB28" s="145"/>
      <c r="SZC28" s="145"/>
      <c r="SZD28" s="145"/>
      <c r="SZE28" s="146"/>
      <c r="SZF28" s="147"/>
      <c r="SZG28" s="145"/>
      <c r="SZH28" s="145"/>
      <c r="SZI28" s="145"/>
      <c r="SZJ28" s="146"/>
      <c r="SZK28" s="147"/>
      <c r="SZL28" s="145"/>
      <c r="SZM28" s="145"/>
      <c r="SZN28" s="145"/>
      <c r="SZO28" s="146"/>
      <c r="SZP28" s="147"/>
      <c r="SZQ28" s="145"/>
      <c r="SZR28" s="145"/>
      <c r="SZS28" s="145"/>
      <c r="SZT28" s="146"/>
      <c r="SZU28" s="147"/>
      <c r="SZV28" s="145"/>
      <c r="SZW28" s="145"/>
      <c r="SZX28" s="145"/>
      <c r="SZY28" s="146"/>
      <c r="SZZ28" s="147"/>
      <c r="TAA28" s="145"/>
      <c r="TAB28" s="145"/>
      <c r="TAC28" s="145"/>
      <c r="TAD28" s="146"/>
      <c r="TAE28" s="147"/>
      <c r="TAF28" s="145"/>
      <c r="TAG28" s="145"/>
      <c r="TAH28" s="145"/>
      <c r="TAI28" s="146"/>
      <c r="TAJ28" s="147"/>
      <c r="TAK28" s="145"/>
      <c r="TAL28" s="145"/>
      <c r="TAM28" s="145"/>
      <c r="TAN28" s="146"/>
      <c r="TAO28" s="147"/>
      <c r="TAP28" s="145"/>
      <c r="TAQ28" s="145"/>
      <c r="TAR28" s="145"/>
      <c r="TAS28" s="146"/>
      <c r="TAT28" s="147"/>
      <c r="TAU28" s="145"/>
      <c r="TAV28" s="145"/>
      <c r="TAW28" s="145"/>
      <c r="TAX28" s="146"/>
      <c r="TAY28" s="147"/>
      <c r="TAZ28" s="145"/>
      <c r="TBA28" s="145"/>
      <c r="TBB28" s="145"/>
      <c r="TBC28" s="146"/>
      <c r="TBD28" s="147"/>
      <c r="TBE28" s="145"/>
      <c r="TBF28" s="145"/>
      <c r="TBG28" s="145"/>
      <c r="TBH28" s="146"/>
      <c r="TBI28" s="147"/>
      <c r="TBJ28" s="145"/>
      <c r="TBK28" s="145"/>
      <c r="TBL28" s="145"/>
      <c r="TBM28" s="146"/>
      <c r="TBN28" s="147"/>
      <c r="TBO28" s="145"/>
      <c r="TBP28" s="145"/>
      <c r="TBQ28" s="145"/>
      <c r="TBR28" s="146"/>
      <c r="TBS28" s="147"/>
      <c r="TBT28" s="145"/>
      <c r="TBU28" s="145"/>
      <c r="TBV28" s="145"/>
      <c r="TBW28" s="146"/>
      <c r="TBX28" s="147"/>
      <c r="TBY28" s="145"/>
      <c r="TBZ28" s="145"/>
      <c r="TCA28" s="145"/>
      <c r="TCB28" s="146"/>
      <c r="TCC28" s="147"/>
      <c r="TCD28" s="145"/>
      <c r="TCE28" s="145"/>
      <c r="TCF28" s="145"/>
      <c r="TCG28" s="146"/>
      <c r="TCH28" s="147"/>
      <c r="TCI28" s="145"/>
      <c r="TCJ28" s="145"/>
      <c r="TCK28" s="145"/>
      <c r="TCL28" s="146"/>
      <c r="TCM28" s="147"/>
      <c r="TCN28" s="145"/>
      <c r="TCO28" s="145"/>
      <c r="TCP28" s="145"/>
      <c r="TCQ28" s="146"/>
      <c r="TCR28" s="147"/>
      <c r="TCS28" s="145"/>
      <c r="TCT28" s="145"/>
      <c r="TCU28" s="145"/>
      <c r="TCV28" s="146"/>
      <c r="TCW28" s="147"/>
      <c r="TCX28" s="145"/>
      <c r="TCY28" s="145"/>
      <c r="TCZ28" s="145"/>
      <c r="TDA28" s="146"/>
      <c r="TDB28" s="147"/>
      <c r="TDC28" s="145"/>
      <c r="TDD28" s="145"/>
      <c r="TDE28" s="145"/>
      <c r="TDF28" s="146"/>
      <c r="TDG28" s="147"/>
      <c r="TDH28" s="145"/>
      <c r="TDI28" s="145"/>
      <c r="TDJ28" s="145"/>
      <c r="TDK28" s="146"/>
      <c r="TDL28" s="147"/>
      <c r="TDM28" s="145"/>
      <c r="TDN28" s="145"/>
      <c r="TDO28" s="145"/>
      <c r="TDP28" s="146"/>
      <c r="TDQ28" s="147"/>
      <c r="TDR28" s="145"/>
      <c r="TDS28" s="145"/>
      <c r="TDT28" s="145"/>
      <c r="TDU28" s="146"/>
      <c r="TDV28" s="147"/>
      <c r="TDW28" s="145"/>
      <c r="TDX28" s="145"/>
      <c r="TDY28" s="145"/>
      <c r="TDZ28" s="146"/>
      <c r="TEA28" s="147"/>
      <c r="TEB28" s="145"/>
      <c r="TEC28" s="145"/>
      <c r="TED28" s="145"/>
      <c r="TEE28" s="146"/>
      <c r="TEF28" s="147"/>
      <c r="TEG28" s="145"/>
      <c r="TEH28" s="145"/>
      <c r="TEI28" s="145"/>
      <c r="TEJ28" s="146"/>
      <c r="TEK28" s="147"/>
      <c r="TEL28" s="145"/>
      <c r="TEM28" s="145"/>
      <c r="TEN28" s="145"/>
      <c r="TEO28" s="146"/>
      <c r="TEP28" s="147"/>
      <c r="TEQ28" s="145"/>
      <c r="TER28" s="145"/>
      <c r="TES28" s="145"/>
      <c r="TET28" s="146"/>
      <c r="TEU28" s="147"/>
      <c r="TEV28" s="145"/>
      <c r="TEW28" s="145"/>
      <c r="TEX28" s="145"/>
      <c r="TEY28" s="146"/>
      <c r="TEZ28" s="147"/>
      <c r="TFA28" s="145"/>
      <c r="TFB28" s="145"/>
      <c r="TFC28" s="145"/>
      <c r="TFD28" s="146"/>
      <c r="TFE28" s="147"/>
      <c r="TFF28" s="145"/>
      <c r="TFG28" s="145"/>
      <c r="TFH28" s="145"/>
      <c r="TFI28" s="146"/>
      <c r="TFJ28" s="147"/>
      <c r="TFK28" s="145"/>
      <c r="TFL28" s="145"/>
      <c r="TFM28" s="145"/>
      <c r="TFN28" s="146"/>
      <c r="TFO28" s="147"/>
      <c r="TFP28" s="145"/>
      <c r="TFQ28" s="145"/>
      <c r="TFR28" s="145"/>
      <c r="TFS28" s="146"/>
      <c r="TFT28" s="147"/>
      <c r="TFU28" s="145"/>
      <c r="TFV28" s="145"/>
      <c r="TFW28" s="145"/>
      <c r="TFX28" s="146"/>
      <c r="TFY28" s="147"/>
      <c r="TFZ28" s="145"/>
      <c r="TGA28" s="145"/>
      <c r="TGB28" s="145"/>
      <c r="TGC28" s="146"/>
      <c r="TGD28" s="147"/>
      <c r="TGE28" s="145"/>
      <c r="TGF28" s="145"/>
      <c r="TGG28" s="145"/>
      <c r="TGH28" s="146"/>
      <c r="TGI28" s="147"/>
      <c r="TGJ28" s="145"/>
      <c r="TGK28" s="145"/>
      <c r="TGL28" s="145"/>
      <c r="TGM28" s="146"/>
      <c r="TGN28" s="147"/>
      <c r="TGO28" s="145"/>
      <c r="TGP28" s="145"/>
      <c r="TGQ28" s="145"/>
      <c r="TGR28" s="146"/>
      <c r="TGS28" s="147"/>
      <c r="TGT28" s="145"/>
      <c r="TGU28" s="145"/>
      <c r="TGV28" s="145"/>
      <c r="TGW28" s="146"/>
      <c r="TGX28" s="147"/>
      <c r="TGY28" s="145"/>
      <c r="TGZ28" s="145"/>
      <c r="THA28" s="145"/>
      <c r="THB28" s="146"/>
      <c r="THC28" s="147"/>
      <c r="THD28" s="145"/>
      <c r="THE28" s="145"/>
      <c r="THF28" s="145"/>
      <c r="THG28" s="146"/>
      <c r="THH28" s="147"/>
      <c r="THI28" s="145"/>
      <c r="THJ28" s="145"/>
      <c r="THK28" s="145"/>
      <c r="THL28" s="146"/>
      <c r="THM28" s="147"/>
      <c r="THN28" s="145"/>
      <c r="THO28" s="145"/>
      <c r="THP28" s="145"/>
      <c r="THQ28" s="146"/>
      <c r="THR28" s="147"/>
      <c r="THS28" s="145"/>
      <c r="THT28" s="145"/>
      <c r="THU28" s="145"/>
      <c r="THV28" s="146"/>
      <c r="THW28" s="147"/>
      <c r="THX28" s="145"/>
      <c r="THY28" s="145"/>
      <c r="THZ28" s="145"/>
      <c r="TIA28" s="146"/>
      <c r="TIB28" s="147"/>
      <c r="TIC28" s="145"/>
      <c r="TID28" s="145"/>
      <c r="TIE28" s="145"/>
      <c r="TIF28" s="146"/>
      <c r="TIG28" s="147"/>
      <c r="TIH28" s="145"/>
      <c r="TII28" s="145"/>
      <c r="TIJ28" s="145"/>
      <c r="TIK28" s="146"/>
      <c r="TIL28" s="147"/>
      <c r="TIM28" s="145"/>
      <c r="TIN28" s="145"/>
      <c r="TIO28" s="145"/>
      <c r="TIP28" s="146"/>
      <c r="TIQ28" s="147"/>
      <c r="TIR28" s="145"/>
      <c r="TIS28" s="145"/>
      <c r="TIT28" s="145"/>
      <c r="TIU28" s="146"/>
      <c r="TIV28" s="147"/>
      <c r="TIW28" s="145"/>
      <c r="TIX28" s="145"/>
      <c r="TIY28" s="145"/>
      <c r="TIZ28" s="146"/>
      <c r="TJA28" s="147"/>
      <c r="TJB28" s="145"/>
      <c r="TJC28" s="145"/>
      <c r="TJD28" s="145"/>
      <c r="TJE28" s="146"/>
      <c r="TJF28" s="147"/>
      <c r="TJG28" s="145"/>
      <c r="TJH28" s="145"/>
      <c r="TJI28" s="145"/>
      <c r="TJJ28" s="146"/>
      <c r="TJK28" s="147"/>
      <c r="TJL28" s="145"/>
      <c r="TJM28" s="145"/>
      <c r="TJN28" s="145"/>
      <c r="TJO28" s="146"/>
      <c r="TJP28" s="147"/>
      <c r="TJQ28" s="145"/>
      <c r="TJR28" s="145"/>
      <c r="TJS28" s="145"/>
      <c r="TJT28" s="146"/>
      <c r="TJU28" s="147"/>
      <c r="TJV28" s="145"/>
      <c r="TJW28" s="145"/>
      <c r="TJX28" s="145"/>
      <c r="TJY28" s="146"/>
      <c r="TJZ28" s="147"/>
      <c r="TKA28" s="145"/>
      <c r="TKB28" s="145"/>
      <c r="TKC28" s="145"/>
      <c r="TKD28" s="146"/>
      <c r="TKE28" s="147"/>
      <c r="TKF28" s="145"/>
      <c r="TKG28" s="145"/>
      <c r="TKH28" s="145"/>
      <c r="TKI28" s="146"/>
      <c r="TKJ28" s="147"/>
      <c r="TKK28" s="145"/>
      <c r="TKL28" s="145"/>
      <c r="TKM28" s="145"/>
      <c r="TKN28" s="146"/>
      <c r="TKO28" s="147"/>
      <c r="TKP28" s="145"/>
      <c r="TKQ28" s="145"/>
      <c r="TKR28" s="145"/>
      <c r="TKS28" s="146"/>
      <c r="TKT28" s="147"/>
      <c r="TKU28" s="145"/>
      <c r="TKV28" s="145"/>
      <c r="TKW28" s="145"/>
      <c r="TKX28" s="146"/>
      <c r="TKY28" s="147"/>
      <c r="TKZ28" s="145"/>
      <c r="TLA28" s="145"/>
      <c r="TLB28" s="145"/>
      <c r="TLC28" s="146"/>
      <c r="TLD28" s="147"/>
      <c r="TLE28" s="145"/>
      <c r="TLF28" s="145"/>
      <c r="TLG28" s="145"/>
      <c r="TLH28" s="146"/>
      <c r="TLI28" s="147"/>
      <c r="TLJ28" s="145"/>
      <c r="TLK28" s="145"/>
      <c r="TLL28" s="145"/>
      <c r="TLM28" s="146"/>
      <c r="TLN28" s="147"/>
      <c r="TLO28" s="145"/>
      <c r="TLP28" s="145"/>
      <c r="TLQ28" s="145"/>
      <c r="TLR28" s="146"/>
      <c r="TLS28" s="147"/>
      <c r="TLT28" s="145"/>
      <c r="TLU28" s="145"/>
      <c r="TLV28" s="145"/>
      <c r="TLW28" s="146"/>
      <c r="TLX28" s="147"/>
      <c r="TLY28" s="145"/>
      <c r="TLZ28" s="145"/>
      <c r="TMA28" s="145"/>
      <c r="TMB28" s="146"/>
      <c r="TMC28" s="147"/>
      <c r="TMD28" s="145"/>
      <c r="TME28" s="145"/>
      <c r="TMF28" s="145"/>
      <c r="TMG28" s="146"/>
      <c r="TMH28" s="147"/>
      <c r="TMI28" s="145"/>
      <c r="TMJ28" s="145"/>
      <c r="TMK28" s="145"/>
      <c r="TML28" s="146"/>
      <c r="TMM28" s="147"/>
      <c r="TMN28" s="145"/>
      <c r="TMO28" s="145"/>
      <c r="TMP28" s="145"/>
      <c r="TMQ28" s="146"/>
      <c r="TMR28" s="147"/>
      <c r="TMS28" s="145"/>
      <c r="TMT28" s="145"/>
      <c r="TMU28" s="145"/>
      <c r="TMV28" s="146"/>
      <c r="TMW28" s="147"/>
      <c r="TMX28" s="145"/>
      <c r="TMY28" s="145"/>
      <c r="TMZ28" s="145"/>
      <c r="TNA28" s="146"/>
      <c r="TNB28" s="147"/>
      <c r="TNC28" s="145"/>
      <c r="TND28" s="145"/>
      <c r="TNE28" s="145"/>
      <c r="TNF28" s="146"/>
      <c r="TNG28" s="147"/>
      <c r="TNH28" s="145"/>
      <c r="TNI28" s="145"/>
      <c r="TNJ28" s="145"/>
      <c r="TNK28" s="146"/>
      <c r="TNL28" s="147"/>
      <c r="TNM28" s="145"/>
      <c r="TNN28" s="145"/>
      <c r="TNO28" s="145"/>
      <c r="TNP28" s="146"/>
      <c r="TNQ28" s="147"/>
      <c r="TNR28" s="145"/>
      <c r="TNS28" s="145"/>
      <c r="TNT28" s="145"/>
      <c r="TNU28" s="146"/>
      <c r="TNV28" s="147"/>
      <c r="TNW28" s="145"/>
      <c r="TNX28" s="145"/>
      <c r="TNY28" s="145"/>
      <c r="TNZ28" s="146"/>
      <c r="TOA28" s="147"/>
      <c r="TOB28" s="145"/>
      <c r="TOC28" s="145"/>
      <c r="TOD28" s="145"/>
      <c r="TOE28" s="146"/>
      <c r="TOF28" s="147"/>
      <c r="TOG28" s="145"/>
      <c r="TOH28" s="145"/>
      <c r="TOI28" s="145"/>
      <c r="TOJ28" s="146"/>
      <c r="TOK28" s="147"/>
      <c r="TOL28" s="145"/>
      <c r="TOM28" s="145"/>
      <c r="TON28" s="145"/>
      <c r="TOO28" s="146"/>
      <c r="TOP28" s="147"/>
      <c r="TOQ28" s="145"/>
      <c r="TOR28" s="145"/>
      <c r="TOS28" s="145"/>
      <c r="TOT28" s="146"/>
      <c r="TOU28" s="147"/>
      <c r="TOV28" s="145"/>
      <c r="TOW28" s="145"/>
      <c r="TOX28" s="145"/>
      <c r="TOY28" s="146"/>
      <c r="TOZ28" s="147"/>
      <c r="TPA28" s="145"/>
      <c r="TPB28" s="145"/>
      <c r="TPC28" s="145"/>
      <c r="TPD28" s="146"/>
      <c r="TPE28" s="147"/>
      <c r="TPF28" s="145"/>
      <c r="TPG28" s="145"/>
      <c r="TPH28" s="145"/>
      <c r="TPI28" s="146"/>
      <c r="TPJ28" s="147"/>
      <c r="TPK28" s="145"/>
      <c r="TPL28" s="145"/>
      <c r="TPM28" s="145"/>
      <c r="TPN28" s="146"/>
      <c r="TPO28" s="147"/>
      <c r="TPP28" s="145"/>
      <c r="TPQ28" s="145"/>
      <c r="TPR28" s="145"/>
      <c r="TPS28" s="146"/>
      <c r="TPT28" s="147"/>
      <c r="TPU28" s="145"/>
      <c r="TPV28" s="145"/>
      <c r="TPW28" s="145"/>
      <c r="TPX28" s="146"/>
      <c r="TPY28" s="147"/>
      <c r="TPZ28" s="145"/>
      <c r="TQA28" s="145"/>
      <c r="TQB28" s="145"/>
      <c r="TQC28" s="146"/>
      <c r="TQD28" s="147"/>
      <c r="TQE28" s="145"/>
      <c r="TQF28" s="145"/>
      <c r="TQG28" s="145"/>
      <c r="TQH28" s="146"/>
      <c r="TQI28" s="147"/>
      <c r="TQJ28" s="145"/>
      <c r="TQK28" s="145"/>
      <c r="TQL28" s="145"/>
      <c r="TQM28" s="146"/>
      <c r="TQN28" s="147"/>
      <c r="TQO28" s="145"/>
      <c r="TQP28" s="145"/>
      <c r="TQQ28" s="145"/>
      <c r="TQR28" s="146"/>
      <c r="TQS28" s="147"/>
      <c r="TQT28" s="145"/>
      <c r="TQU28" s="145"/>
      <c r="TQV28" s="145"/>
      <c r="TQW28" s="146"/>
      <c r="TQX28" s="147"/>
      <c r="TQY28" s="145"/>
      <c r="TQZ28" s="145"/>
      <c r="TRA28" s="145"/>
      <c r="TRB28" s="146"/>
      <c r="TRC28" s="147"/>
      <c r="TRD28" s="145"/>
      <c r="TRE28" s="145"/>
      <c r="TRF28" s="145"/>
      <c r="TRG28" s="146"/>
      <c r="TRH28" s="147"/>
      <c r="TRI28" s="145"/>
      <c r="TRJ28" s="145"/>
      <c r="TRK28" s="145"/>
      <c r="TRL28" s="146"/>
      <c r="TRM28" s="147"/>
      <c r="TRN28" s="145"/>
      <c r="TRO28" s="145"/>
      <c r="TRP28" s="145"/>
      <c r="TRQ28" s="146"/>
      <c r="TRR28" s="147"/>
      <c r="TRS28" s="145"/>
      <c r="TRT28" s="145"/>
      <c r="TRU28" s="145"/>
      <c r="TRV28" s="146"/>
      <c r="TRW28" s="147"/>
      <c r="TRX28" s="145"/>
      <c r="TRY28" s="145"/>
      <c r="TRZ28" s="145"/>
      <c r="TSA28" s="146"/>
      <c r="TSB28" s="147"/>
      <c r="TSC28" s="145"/>
      <c r="TSD28" s="145"/>
      <c r="TSE28" s="145"/>
      <c r="TSF28" s="146"/>
      <c r="TSG28" s="147"/>
      <c r="TSH28" s="145"/>
      <c r="TSI28" s="145"/>
      <c r="TSJ28" s="145"/>
      <c r="TSK28" s="146"/>
      <c r="TSL28" s="147"/>
      <c r="TSM28" s="145"/>
      <c r="TSN28" s="145"/>
      <c r="TSO28" s="145"/>
      <c r="TSP28" s="146"/>
      <c r="TSQ28" s="147"/>
      <c r="TSR28" s="145"/>
      <c r="TSS28" s="145"/>
      <c r="TST28" s="145"/>
      <c r="TSU28" s="146"/>
      <c r="TSV28" s="147"/>
      <c r="TSW28" s="145"/>
      <c r="TSX28" s="145"/>
      <c r="TSY28" s="145"/>
      <c r="TSZ28" s="146"/>
      <c r="TTA28" s="147"/>
      <c r="TTB28" s="145"/>
      <c r="TTC28" s="145"/>
      <c r="TTD28" s="145"/>
      <c r="TTE28" s="146"/>
      <c r="TTF28" s="147"/>
      <c r="TTG28" s="145"/>
      <c r="TTH28" s="145"/>
      <c r="TTI28" s="145"/>
      <c r="TTJ28" s="146"/>
      <c r="TTK28" s="147"/>
      <c r="TTL28" s="145"/>
      <c r="TTM28" s="145"/>
      <c r="TTN28" s="145"/>
      <c r="TTO28" s="146"/>
      <c r="TTP28" s="147"/>
      <c r="TTQ28" s="145"/>
      <c r="TTR28" s="145"/>
      <c r="TTS28" s="145"/>
      <c r="TTT28" s="146"/>
      <c r="TTU28" s="147"/>
      <c r="TTV28" s="145"/>
      <c r="TTW28" s="145"/>
      <c r="TTX28" s="145"/>
      <c r="TTY28" s="146"/>
      <c r="TTZ28" s="147"/>
      <c r="TUA28" s="145"/>
      <c r="TUB28" s="145"/>
      <c r="TUC28" s="145"/>
      <c r="TUD28" s="146"/>
      <c r="TUE28" s="147"/>
      <c r="TUF28" s="145"/>
      <c r="TUG28" s="145"/>
      <c r="TUH28" s="145"/>
      <c r="TUI28" s="146"/>
      <c r="TUJ28" s="147"/>
      <c r="TUK28" s="145"/>
      <c r="TUL28" s="145"/>
      <c r="TUM28" s="145"/>
      <c r="TUN28" s="146"/>
      <c r="TUO28" s="147"/>
      <c r="TUP28" s="145"/>
      <c r="TUQ28" s="145"/>
      <c r="TUR28" s="145"/>
      <c r="TUS28" s="146"/>
      <c r="TUT28" s="147"/>
      <c r="TUU28" s="145"/>
      <c r="TUV28" s="145"/>
      <c r="TUW28" s="145"/>
      <c r="TUX28" s="146"/>
      <c r="TUY28" s="147"/>
      <c r="TUZ28" s="145"/>
      <c r="TVA28" s="145"/>
      <c r="TVB28" s="145"/>
      <c r="TVC28" s="146"/>
      <c r="TVD28" s="147"/>
      <c r="TVE28" s="145"/>
      <c r="TVF28" s="145"/>
      <c r="TVG28" s="145"/>
      <c r="TVH28" s="146"/>
      <c r="TVI28" s="147"/>
      <c r="TVJ28" s="145"/>
      <c r="TVK28" s="145"/>
      <c r="TVL28" s="145"/>
      <c r="TVM28" s="146"/>
      <c r="TVN28" s="147"/>
      <c r="TVO28" s="145"/>
      <c r="TVP28" s="145"/>
      <c r="TVQ28" s="145"/>
      <c r="TVR28" s="146"/>
      <c r="TVS28" s="147"/>
      <c r="TVT28" s="145"/>
      <c r="TVU28" s="145"/>
      <c r="TVV28" s="145"/>
      <c r="TVW28" s="146"/>
      <c r="TVX28" s="147"/>
      <c r="TVY28" s="145"/>
      <c r="TVZ28" s="145"/>
      <c r="TWA28" s="145"/>
      <c r="TWB28" s="146"/>
      <c r="TWC28" s="147"/>
      <c r="TWD28" s="145"/>
      <c r="TWE28" s="145"/>
      <c r="TWF28" s="145"/>
      <c r="TWG28" s="146"/>
      <c r="TWH28" s="147"/>
      <c r="TWI28" s="145"/>
      <c r="TWJ28" s="145"/>
      <c r="TWK28" s="145"/>
      <c r="TWL28" s="146"/>
      <c r="TWM28" s="147"/>
      <c r="TWN28" s="145"/>
      <c r="TWO28" s="145"/>
      <c r="TWP28" s="145"/>
      <c r="TWQ28" s="146"/>
      <c r="TWR28" s="147"/>
      <c r="TWS28" s="145"/>
      <c r="TWT28" s="145"/>
      <c r="TWU28" s="145"/>
      <c r="TWV28" s="146"/>
      <c r="TWW28" s="147"/>
      <c r="TWX28" s="145"/>
      <c r="TWY28" s="145"/>
      <c r="TWZ28" s="145"/>
      <c r="TXA28" s="146"/>
      <c r="TXB28" s="147"/>
      <c r="TXC28" s="145"/>
      <c r="TXD28" s="145"/>
      <c r="TXE28" s="145"/>
      <c r="TXF28" s="146"/>
      <c r="TXG28" s="147"/>
      <c r="TXH28" s="145"/>
      <c r="TXI28" s="145"/>
      <c r="TXJ28" s="145"/>
      <c r="TXK28" s="146"/>
      <c r="TXL28" s="147"/>
      <c r="TXM28" s="145"/>
      <c r="TXN28" s="145"/>
      <c r="TXO28" s="145"/>
      <c r="TXP28" s="146"/>
      <c r="TXQ28" s="147"/>
      <c r="TXR28" s="145"/>
      <c r="TXS28" s="145"/>
      <c r="TXT28" s="145"/>
      <c r="TXU28" s="146"/>
      <c r="TXV28" s="147"/>
      <c r="TXW28" s="145"/>
      <c r="TXX28" s="145"/>
      <c r="TXY28" s="145"/>
      <c r="TXZ28" s="146"/>
      <c r="TYA28" s="147"/>
      <c r="TYB28" s="145"/>
      <c r="TYC28" s="145"/>
      <c r="TYD28" s="145"/>
      <c r="TYE28" s="146"/>
      <c r="TYF28" s="147"/>
      <c r="TYG28" s="145"/>
      <c r="TYH28" s="145"/>
      <c r="TYI28" s="145"/>
      <c r="TYJ28" s="146"/>
      <c r="TYK28" s="147"/>
      <c r="TYL28" s="145"/>
      <c r="TYM28" s="145"/>
      <c r="TYN28" s="145"/>
      <c r="TYO28" s="146"/>
      <c r="TYP28" s="147"/>
      <c r="TYQ28" s="145"/>
      <c r="TYR28" s="145"/>
      <c r="TYS28" s="145"/>
      <c r="TYT28" s="146"/>
      <c r="TYU28" s="147"/>
      <c r="TYV28" s="145"/>
      <c r="TYW28" s="145"/>
      <c r="TYX28" s="145"/>
      <c r="TYY28" s="146"/>
      <c r="TYZ28" s="147"/>
      <c r="TZA28" s="145"/>
      <c r="TZB28" s="145"/>
      <c r="TZC28" s="145"/>
      <c r="TZD28" s="146"/>
      <c r="TZE28" s="147"/>
      <c r="TZF28" s="145"/>
      <c r="TZG28" s="145"/>
      <c r="TZH28" s="145"/>
      <c r="TZI28" s="146"/>
      <c r="TZJ28" s="147"/>
      <c r="TZK28" s="145"/>
      <c r="TZL28" s="145"/>
      <c r="TZM28" s="145"/>
      <c r="TZN28" s="146"/>
      <c r="TZO28" s="147"/>
      <c r="TZP28" s="145"/>
      <c r="TZQ28" s="145"/>
      <c r="TZR28" s="145"/>
      <c r="TZS28" s="146"/>
      <c r="TZT28" s="147"/>
      <c r="TZU28" s="145"/>
      <c r="TZV28" s="145"/>
      <c r="TZW28" s="145"/>
      <c r="TZX28" s="146"/>
      <c r="TZY28" s="147"/>
      <c r="TZZ28" s="145"/>
      <c r="UAA28" s="145"/>
      <c r="UAB28" s="145"/>
      <c r="UAC28" s="146"/>
      <c r="UAD28" s="147"/>
      <c r="UAE28" s="145"/>
      <c r="UAF28" s="145"/>
      <c r="UAG28" s="145"/>
      <c r="UAH28" s="146"/>
      <c r="UAI28" s="147"/>
      <c r="UAJ28" s="145"/>
      <c r="UAK28" s="145"/>
      <c r="UAL28" s="145"/>
      <c r="UAM28" s="146"/>
      <c r="UAN28" s="147"/>
      <c r="UAO28" s="145"/>
      <c r="UAP28" s="145"/>
      <c r="UAQ28" s="145"/>
      <c r="UAR28" s="146"/>
      <c r="UAS28" s="147"/>
      <c r="UAT28" s="145"/>
      <c r="UAU28" s="145"/>
      <c r="UAV28" s="145"/>
      <c r="UAW28" s="146"/>
      <c r="UAX28" s="147"/>
      <c r="UAY28" s="145"/>
      <c r="UAZ28" s="145"/>
      <c r="UBA28" s="145"/>
      <c r="UBB28" s="146"/>
      <c r="UBC28" s="147"/>
      <c r="UBD28" s="145"/>
      <c r="UBE28" s="145"/>
      <c r="UBF28" s="145"/>
      <c r="UBG28" s="146"/>
      <c r="UBH28" s="147"/>
      <c r="UBI28" s="145"/>
      <c r="UBJ28" s="145"/>
      <c r="UBK28" s="145"/>
      <c r="UBL28" s="146"/>
      <c r="UBM28" s="147"/>
      <c r="UBN28" s="145"/>
      <c r="UBO28" s="145"/>
      <c r="UBP28" s="145"/>
      <c r="UBQ28" s="146"/>
      <c r="UBR28" s="147"/>
      <c r="UBS28" s="145"/>
      <c r="UBT28" s="145"/>
      <c r="UBU28" s="145"/>
      <c r="UBV28" s="146"/>
      <c r="UBW28" s="147"/>
      <c r="UBX28" s="145"/>
      <c r="UBY28" s="145"/>
      <c r="UBZ28" s="145"/>
      <c r="UCA28" s="146"/>
      <c r="UCB28" s="147"/>
      <c r="UCC28" s="145"/>
      <c r="UCD28" s="145"/>
      <c r="UCE28" s="145"/>
      <c r="UCF28" s="146"/>
      <c r="UCG28" s="147"/>
      <c r="UCH28" s="145"/>
      <c r="UCI28" s="145"/>
      <c r="UCJ28" s="145"/>
      <c r="UCK28" s="146"/>
      <c r="UCL28" s="147"/>
      <c r="UCM28" s="145"/>
      <c r="UCN28" s="145"/>
      <c r="UCO28" s="145"/>
      <c r="UCP28" s="146"/>
      <c r="UCQ28" s="147"/>
      <c r="UCR28" s="145"/>
      <c r="UCS28" s="145"/>
      <c r="UCT28" s="145"/>
      <c r="UCU28" s="146"/>
      <c r="UCV28" s="147"/>
      <c r="UCW28" s="145"/>
      <c r="UCX28" s="145"/>
      <c r="UCY28" s="145"/>
      <c r="UCZ28" s="146"/>
      <c r="UDA28" s="147"/>
      <c r="UDB28" s="145"/>
      <c r="UDC28" s="145"/>
      <c r="UDD28" s="145"/>
      <c r="UDE28" s="146"/>
      <c r="UDF28" s="147"/>
      <c r="UDG28" s="145"/>
      <c r="UDH28" s="145"/>
      <c r="UDI28" s="145"/>
      <c r="UDJ28" s="146"/>
      <c r="UDK28" s="147"/>
      <c r="UDL28" s="145"/>
      <c r="UDM28" s="145"/>
      <c r="UDN28" s="145"/>
      <c r="UDO28" s="146"/>
      <c r="UDP28" s="147"/>
      <c r="UDQ28" s="145"/>
      <c r="UDR28" s="145"/>
      <c r="UDS28" s="145"/>
      <c r="UDT28" s="146"/>
      <c r="UDU28" s="147"/>
      <c r="UDV28" s="145"/>
      <c r="UDW28" s="145"/>
      <c r="UDX28" s="145"/>
      <c r="UDY28" s="146"/>
      <c r="UDZ28" s="147"/>
      <c r="UEA28" s="145"/>
      <c r="UEB28" s="145"/>
      <c r="UEC28" s="145"/>
      <c r="UED28" s="146"/>
      <c r="UEE28" s="147"/>
      <c r="UEF28" s="145"/>
      <c r="UEG28" s="145"/>
      <c r="UEH28" s="145"/>
      <c r="UEI28" s="146"/>
      <c r="UEJ28" s="147"/>
      <c r="UEK28" s="145"/>
      <c r="UEL28" s="145"/>
      <c r="UEM28" s="145"/>
      <c r="UEN28" s="146"/>
      <c r="UEO28" s="147"/>
      <c r="UEP28" s="145"/>
      <c r="UEQ28" s="145"/>
      <c r="UER28" s="145"/>
      <c r="UES28" s="146"/>
      <c r="UET28" s="147"/>
      <c r="UEU28" s="145"/>
      <c r="UEV28" s="145"/>
      <c r="UEW28" s="145"/>
      <c r="UEX28" s="146"/>
      <c r="UEY28" s="147"/>
      <c r="UEZ28" s="145"/>
      <c r="UFA28" s="145"/>
      <c r="UFB28" s="145"/>
      <c r="UFC28" s="146"/>
      <c r="UFD28" s="147"/>
      <c r="UFE28" s="145"/>
      <c r="UFF28" s="145"/>
      <c r="UFG28" s="145"/>
      <c r="UFH28" s="146"/>
      <c r="UFI28" s="147"/>
      <c r="UFJ28" s="145"/>
      <c r="UFK28" s="145"/>
      <c r="UFL28" s="145"/>
      <c r="UFM28" s="146"/>
      <c r="UFN28" s="147"/>
      <c r="UFO28" s="145"/>
      <c r="UFP28" s="145"/>
      <c r="UFQ28" s="145"/>
      <c r="UFR28" s="146"/>
      <c r="UFS28" s="147"/>
      <c r="UFT28" s="145"/>
      <c r="UFU28" s="145"/>
      <c r="UFV28" s="145"/>
      <c r="UFW28" s="146"/>
      <c r="UFX28" s="147"/>
      <c r="UFY28" s="145"/>
      <c r="UFZ28" s="145"/>
      <c r="UGA28" s="145"/>
      <c r="UGB28" s="146"/>
      <c r="UGC28" s="147"/>
      <c r="UGD28" s="145"/>
      <c r="UGE28" s="145"/>
      <c r="UGF28" s="145"/>
      <c r="UGG28" s="146"/>
      <c r="UGH28" s="147"/>
      <c r="UGI28" s="145"/>
      <c r="UGJ28" s="145"/>
      <c r="UGK28" s="145"/>
      <c r="UGL28" s="146"/>
      <c r="UGM28" s="147"/>
      <c r="UGN28" s="145"/>
      <c r="UGO28" s="145"/>
      <c r="UGP28" s="145"/>
      <c r="UGQ28" s="146"/>
      <c r="UGR28" s="147"/>
      <c r="UGS28" s="145"/>
      <c r="UGT28" s="145"/>
      <c r="UGU28" s="145"/>
      <c r="UGV28" s="146"/>
      <c r="UGW28" s="147"/>
      <c r="UGX28" s="145"/>
      <c r="UGY28" s="145"/>
      <c r="UGZ28" s="145"/>
      <c r="UHA28" s="146"/>
      <c r="UHB28" s="147"/>
      <c r="UHC28" s="145"/>
      <c r="UHD28" s="145"/>
      <c r="UHE28" s="145"/>
      <c r="UHF28" s="146"/>
      <c r="UHG28" s="147"/>
      <c r="UHH28" s="145"/>
      <c r="UHI28" s="145"/>
      <c r="UHJ28" s="145"/>
      <c r="UHK28" s="146"/>
      <c r="UHL28" s="147"/>
      <c r="UHM28" s="145"/>
      <c r="UHN28" s="145"/>
      <c r="UHO28" s="145"/>
      <c r="UHP28" s="146"/>
      <c r="UHQ28" s="147"/>
      <c r="UHR28" s="145"/>
      <c r="UHS28" s="145"/>
      <c r="UHT28" s="145"/>
      <c r="UHU28" s="146"/>
      <c r="UHV28" s="147"/>
      <c r="UHW28" s="145"/>
      <c r="UHX28" s="145"/>
      <c r="UHY28" s="145"/>
      <c r="UHZ28" s="146"/>
      <c r="UIA28" s="147"/>
      <c r="UIB28" s="145"/>
      <c r="UIC28" s="145"/>
      <c r="UID28" s="145"/>
      <c r="UIE28" s="146"/>
      <c r="UIF28" s="147"/>
      <c r="UIG28" s="145"/>
      <c r="UIH28" s="145"/>
      <c r="UII28" s="145"/>
      <c r="UIJ28" s="146"/>
      <c r="UIK28" s="147"/>
      <c r="UIL28" s="145"/>
      <c r="UIM28" s="145"/>
      <c r="UIN28" s="145"/>
      <c r="UIO28" s="146"/>
      <c r="UIP28" s="147"/>
      <c r="UIQ28" s="145"/>
      <c r="UIR28" s="145"/>
      <c r="UIS28" s="145"/>
      <c r="UIT28" s="146"/>
      <c r="UIU28" s="147"/>
      <c r="UIV28" s="145"/>
      <c r="UIW28" s="145"/>
      <c r="UIX28" s="145"/>
      <c r="UIY28" s="146"/>
      <c r="UIZ28" s="147"/>
      <c r="UJA28" s="145"/>
      <c r="UJB28" s="145"/>
      <c r="UJC28" s="145"/>
      <c r="UJD28" s="146"/>
      <c r="UJE28" s="147"/>
      <c r="UJF28" s="145"/>
      <c r="UJG28" s="145"/>
      <c r="UJH28" s="145"/>
      <c r="UJI28" s="146"/>
      <c r="UJJ28" s="147"/>
      <c r="UJK28" s="145"/>
      <c r="UJL28" s="145"/>
      <c r="UJM28" s="145"/>
      <c r="UJN28" s="146"/>
      <c r="UJO28" s="147"/>
      <c r="UJP28" s="145"/>
      <c r="UJQ28" s="145"/>
      <c r="UJR28" s="145"/>
      <c r="UJS28" s="146"/>
      <c r="UJT28" s="147"/>
      <c r="UJU28" s="145"/>
      <c r="UJV28" s="145"/>
      <c r="UJW28" s="145"/>
      <c r="UJX28" s="146"/>
      <c r="UJY28" s="147"/>
      <c r="UJZ28" s="145"/>
      <c r="UKA28" s="145"/>
      <c r="UKB28" s="145"/>
      <c r="UKC28" s="146"/>
      <c r="UKD28" s="147"/>
      <c r="UKE28" s="145"/>
      <c r="UKF28" s="145"/>
      <c r="UKG28" s="145"/>
      <c r="UKH28" s="146"/>
      <c r="UKI28" s="147"/>
      <c r="UKJ28" s="145"/>
      <c r="UKK28" s="145"/>
      <c r="UKL28" s="145"/>
      <c r="UKM28" s="146"/>
      <c r="UKN28" s="147"/>
      <c r="UKO28" s="145"/>
      <c r="UKP28" s="145"/>
      <c r="UKQ28" s="145"/>
      <c r="UKR28" s="146"/>
      <c r="UKS28" s="147"/>
      <c r="UKT28" s="145"/>
      <c r="UKU28" s="145"/>
      <c r="UKV28" s="145"/>
      <c r="UKW28" s="146"/>
      <c r="UKX28" s="147"/>
      <c r="UKY28" s="145"/>
      <c r="UKZ28" s="145"/>
      <c r="ULA28" s="145"/>
      <c r="ULB28" s="146"/>
      <c r="ULC28" s="147"/>
      <c r="ULD28" s="145"/>
      <c r="ULE28" s="145"/>
      <c r="ULF28" s="145"/>
      <c r="ULG28" s="146"/>
      <c r="ULH28" s="147"/>
      <c r="ULI28" s="145"/>
      <c r="ULJ28" s="145"/>
      <c r="ULK28" s="145"/>
      <c r="ULL28" s="146"/>
      <c r="ULM28" s="147"/>
      <c r="ULN28" s="145"/>
      <c r="ULO28" s="145"/>
      <c r="ULP28" s="145"/>
      <c r="ULQ28" s="146"/>
      <c r="ULR28" s="147"/>
      <c r="ULS28" s="145"/>
      <c r="ULT28" s="145"/>
      <c r="ULU28" s="145"/>
      <c r="ULV28" s="146"/>
      <c r="ULW28" s="147"/>
      <c r="ULX28" s="145"/>
      <c r="ULY28" s="145"/>
      <c r="ULZ28" s="145"/>
      <c r="UMA28" s="146"/>
      <c r="UMB28" s="147"/>
      <c r="UMC28" s="145"/>
      <c r="UMD28" s="145"/>
      <c r="UME28" s="145"/>
      <c r="UMF28" s="146"/>
      <c r="UMG28" s="147"/>
      <c r="UMH28" s="145"/>
      <c r="UMI28" s="145"/>
      <c r="UMJ28" s="145"/>
      <c r="UMK28" s="146"/>
      <c r="UML28" s="147"/>
      <c r="UMM28" s="145"/>
      <c r="UMN28" s="145"/>
      <c r="UMO28" s="145"/>
      <c r="UMP28" s="146"/>
      <c r="UMQ28" s="147"/>
      <c r="UMR28" s="145"/>
      <c r="UMS28" s="145"/>
      <c r="UMT28" s="145"/>
      <c r="UMU28" s="146"/>
      <c r="UMV28" s="147"/>
      <c r="UMW28" s="145"/>
      <c r="UMX28" s="145"/>
      <c r="UMY28" s="145"/>
      <c r="UMZ28" s="146"/>
      <c r="UNA28" s="147"/>
      <c r="UNB28" s="145"/>
      <c r="UNC28" s="145"/>
      <c r="UND28" s="145"/>
      <c r="UNE28" s="146"/>
      <c r="UNF28" s="147"/>
      <c r="UNG28" s="145"/>
      <c r="UNH28" s="145"/>
      <c r="UNI28" s="145"/>
      <c r="UNJ28" s="146"/>
      <c r="UNK28" s="147"/>
      <c r="UNL28" s="145"/>
      <c r="UNM28" s="145"/>
      <c r="UNN28" s="145"/>
      <c r="UNO28" s="146"/>
      <c r="UNP28" s="147"/>
      <c r="UNQ28" s="145"/>
      <c r="UNR28" s="145"/>
      <c r="UNS28" s="145"/>
      <c r="UNT28" s="146"/>
      <c r="UNU28" s="147"/>
      <c r="UNV28" s="145"/>
      <c r="UNW28" s="145"/>
      <c r="UNX28" s="145"/>
      <c r="UNY28" s="146"/>
      <c r="UNZ28" s="147"/>
      <c r="UOA28" s="145"/>
      <c r="UOB28" s="145"/>
      <c r="UOC28" s="145"/>
      <c r="UOD28" s="146"/>
      <c r="UOE28" s="147"/>
      <c r="UOF28" s="145"/>
      <c r="UOG28" s="145"/>
      <c r="UOH28" s="145"/>
      <c r="UOI28" s="146"/>
      <c r="UOJ28" s="147"/>
      <c r="UOK28" s="145"/>
      <c r="UOL28" s="145"/>
      <c r="UOM28" s="145"/>
      <c r="UON28" s="146"/>
      <c r="UOO28" s="147"/>
      <c r="UOP28" s="145"/>
      <c r="UOQ28" s="145"/>
      <c r="UOR28" s="145"/>
      <c r="UOS28" s="146"/>
      <c r="UOT28" s="147"/>
      <c r="UOU28" s="145"/>
      <c r="UOV28" s="145"/>
      <c r="UOW28" s="145"/>
      <c r="UOX28" s="146"/>
      <c r="UOY28" s="147"/>
      <c r="UOZ28" s="145"/>
      <c r="UPA28" s="145"/>
      <c r="UPB28" s="145"/>
      <c r="UPC28" s="146"/>
      <c r="UPD28" s="147"/>
      <c r="UPE28" s="145"/>
      <c r="UPF28" s="145"/>
      <c r="UPG28" s="145"/>
      <c r="UPH28" s="146"/>
      <c r="UPI28" s="147"/>
      <c r="UPJ28" s="145"/>
      <c r="UPK28" s="145"/>
      <c r="UPL28" s="145"/>
      <c r="UPM28" s="146"/>
      <c r="UPN28" s="147"/>
      <c r="UPO28" s="145"/>
      <c r="UPP28" s="145"/>
      <c r="UPQ28" s="145"/>
      <c r="UPR28" s="146"/>
      <c r="UPS28" s="147"/>
      <c r="UPT28" s="145"/>
      <c r="UPU28" s="145"/>
      <c r="UPV28" s="145"/>
      <c r="UPW28" s="146"/>
      <c r="UPX28" s="147"/>
      <c r="UPY28" s="145"/>
      <c r="UPZ28" s="145"/>
      <c r="UQA28" s="145"/>
      <c r="UQB28" s="146"/>
      <c r="UQC28" s="147"/>
      <c r="UQD28" s="145"/>
      <c r="UQE28" s="145"/>
      <c r="UQF28" s="145"/>
      <c r="UQG28" s="146"/>
      <c r="UQH28" s="147"/>
      <c r="UQI28" s="145"/>
      <c r="UQJ28" s="145"/>
      <c r="UQK28" s="145"/>
      <c r="UQL28" s="146"/>
      <c r="UQM28" s="147"/>
      <c r="UQN28" s="145"/>
      <c r="UQO28" s="145"/>
      <c r="UQP28" s="145"/>
      <c r="UQQ28" s="146"/>
      <c r="UQR28" s="147"/>
      <c r="UQS28" s="145"/>
      <c r="UQT28" s="145"/>
      <c r="UQU28" s="145"/>
      <c r="UQV28" s="146"/>
      <c r="UQW28" s="147"/>
      <c r="UQX28" s="145"/>
      <c r="UQY28" s="145"/>
      <c r="UQZ28" s="145"/>
      <c r="URA28" s="146"/>
      <c r="URB28" s="147"/>
      <c r="URC28" s="145"/>
      <c r="URD28" s="145"/>
      <c r="URE28" s="145"/>
      <c r="URF28" s="146"/>
      <c r="URG28" s="147"/>
      <c r="URH28" s="145"/>
      <c r="URI28" s="145"/>
      <c r="URJ28" s="145"/>
      <c r="URK28" s="146"/>
      <c r="URL28" s="147"/>
      <c r="URM28" s="145"/>
      <c r="URN28" s="145"/>
      <c r="URO28" s="145"/>
      <c r="URP28" s="146"/>
      <c r="URQ28" s="147"/>
      <c r="URR28" s="145"/>
      <c r="URS28" s="145"/>
      <c r="URT28" s="145"/>
      <c r="URU28" s="146"/>
      <c r="URV28" s="147"/>
      <c r="URW28" s="145"/>
      <c r="URX28" s="145"/>
      <c r="URY28" s="145"/>
      <c r="URZ28" s="146"/>
      <c r="USA28" s="147"/>
      <c r="USB28" s="145"/>
      <c r="USC28" s="145"/>
      <c r="USD28" s="145"/>
      <c r="USE28" s="146"/>
      <c r="USF28" s="147"/>
      <c r="USG28" s="145"/>
      <c r="USH28" s="145"/>
      <c r="USI28" s="145"/>
      <c r="USJ28" s="146"/>
      <c r="USK28" s="147"/>
      <c r="USL28" s="145"/>
      <c r="USM28" s="145"/>
      <c r="USN28" s="145"/>
      <c r="USO28" s="146"/>
      <c r="USP28" s="147"/>
      <c r="USQ28" s="145"/>
      <c r="USR28" s="145"/>
      <c r="USS28" s="145"/>
      <c r="UST28" s="146"/>
      <c r="USU28" s="147"/>
      <c r="USV28" s="145"/>
      <c r="USW28" s="145"/>
      <c r="USX28" s="145"/>
      <c r="USY28" s="146"/>
      <c r="USZ28" s="147"/>
      <c r="UTA28" s="145"/>
      <c r="UTB28" s="145"/>
      <c r="UTC28" s="145"/>
      <c r="UTD28" s="146"/>
      <c r="UTE28" s="147"/>
      <c r="UTF28" s="145"/>
      <c r="UTG28" s="145"/>
      <c r="UTH28" s="145"/>
      <c r="UTI28" s="146"/>
      <c r="UTJ28" s="147"/>
      <c r="UTK28" s="145"/>
      <c r="UTL28" s="145"/>
      <c r="UTM28" s="145"/>
      <c r="UTN28" s="146"/>
      <c r="UTO28" s="147"/>
      <c r="UTP28" s="145"/>
      <c r="UTQ28" s="145"/>
      <c r="UTR28" s="145"/>
      <c r="UTS28" s="146"/>
      <c r="UTT28" s="147"/>
      <c r="UTU28" s="145"/>
      <c r="UTV28" s="145"/>
      <c r="UTW28" s="145"/>
      <c r="UTX28" s="146"/>
      <c r="UTY28" s="147"/>
      <c r="UTZ28" s="145"/>
      <c r="UUA28" s="145"/>
      <c r="UUB28" s="145"/>
      <c r="UUC28" s="146"/>
      <c r="UUD28" s="147"/>
      <c r="UUE28" s="145"/>
      <c r="UUF28" s="145"/>
      <c r="UUG28" s="145"/>
      <c r="UUH28" s="146"/>
      <c r="UUI28" s="147"/>
      <c r="UUJ28" s="145"/>
      <c r="UUK28" s="145"/>
      <c r="UUL28" s="145"/>
      <c r="UUM28" s="146"/>
      <c r="UUN28" s="147"/>
      <c r="UUO28" s="145"/>
      <c r="UUP28" s="145"/>
      <c r="UUQ28" s="145"/>
      <c r="UUR28" s="146"/>
      <c r="UUS28" s="147"/>
      <c r="UUT28" s="145"/>
      <c r="UUU28" s="145"/>
      <c r="UUV28" s="145"/>
      <c r="UUW28" s="146"/>
      <c r="UUX28" s="147"/>
      <c r="UUY28" s="145"/>
      <c r="UUZ28" s="145"/>
      <c r="UVA28" s="145"/>
      <c r="UVB28" s="146"/>
      <c r="UVC28" s="147"/>
      <c r="UVD28" s="145"/>
      <c r="UVE28" s="145"/>
      <c r="UVF28" s="145"/>
      <c r="UVG28" s="146"/>
      <c r="UVH28" s="147"/>
      <c r="UVI28" s="145"/>
      <c r="UVJ28" s="145"/>
      <c r="UVK28" s="145"/>
      <c r="UVL28" s="146"/>
      <c r="UVM28" s="147"/>
      <c r="UVN28" s="145"/>
      <c r="UVO28" s="145"/>
      <c r="UVP28" s="145"/>
      <c r="UVQ28" s="146"/>
      <c r="UVR28" s="147"/>
      <c r="UVS28" s="145"/>
      <c r="UVT28" s="145"/>
      <c r="UVU28" s="145"/>
      <c r="UVV28" s="146"/>
      <c r="UVW28" s="147"/>
      <c r="UVX28" s="145"/>
      <c r="UVY28" s="145"/>
      <c r="UVZ28" s="145"/>
      <c r="UWA28" s="146"/>
      <c r="UWB28" s="147"/>
      <c r="UWC28" s="145"/>
      <c r="UWD28" s="145"/>
      <c r="UWE28" s="145"/>
      <c r="UWF28" s="146"/>
      <c r="UWG28" s="147"/>
      <c r="UWH28" s="145"/>
      <c r="UWI28" s="145"/>
      <c r="UWJ28" s="145"/>
      <c r="UWK28" s="146"/>
      <c r="UWL28" s="147"/>
      <c r="UWM28" s="145"/>
      <c r="UWN28" s="145"/>
      <c r="UWO28" s="145"/>
      <c r="UWP28" s="146"/>
      <c r="UWQ28" s="147"/>
      <c r="UWR28" s="145"/>
      <c r="UWS28" s="145"/>
      <c r="UWT28" s="145"/>
      <c r="UWU28" s="146"/>
      <c r="UWV28" s="147"/>
      <c r="UWW28" s="145"/>
      <c r="UWX28" s="145"/>
      <c r="UWY28" s="145"/>
      <c r="UWZ28" s="146"/>
      <c r="UXA28" s="147"/>
      <c r="UXB28" s="145"/>
      <c r="UXC28" s="145"/>
      <c r="UXD28" s="145"/>
      <c r="UXE28" s="146"/>
      <c r="UXF28" s="147"/>
      <c r="UXG28" s="145"/>
      <c r="UXH28" s="145"/>
      <c r="UXI28" s="145"/>
      <c r="UXJ28" s="146"/>
      <c r="UXK28" s="147"/>
      <c r="UXL28" s="145"/>
      <c r="UXM28" s="145"/>
      <c r="UXN28" s="145"/>
      <c r="UXO28" s="146"/>
      <c r="UXP28" s="147"/>
      <c r="UXQ28" s="145"/>
      <c r="UXR28" s="145"/>
      <c r="UXS28" s="145"/>
      <c r="UXT28" s="146"/>
      <c r="UXU28" s="147"/>
      <c r="UXV28" s="145"/>
      <c r="UXW28" s="145"/>
      <c r="UXX28" s="145"/>
      <c r="UXY28" s="146"/>
      <c r="UXZ28" s="147"/>
      <c r="UYA28" s="145"/>
      <c r="UYB28" s="145"/>
      <c r="UYC28" s="145"/>
      <c r="UYD28" s="146"/>
      <c r="UYE28" s="147"/>
      <c r="UYF28" s="145"/>
      <c r="UYG28" s="145"/>
      <c r="UYH28" s="145"/>
      <c r="UYI28" s="146"/>
      <c r="UYJ28" s="147"/>
      <c r="UYK28" s="145"/>
      <c r="UYL28" s="145"/>
      <c r="UYM28" s="145"/>
      <c r="UYN28" s="146"/>
      <c r="UYO28" s="147"/>
      <c r="UYP28" s="145"/>
      <c r="UYQ28" s="145"/>
      <c r="UYR28" s="145"/>
      <c r="UYS28" s="146"/>
      <c r="UYT28" s="147"/>
      <c r="UYU28" s="145"/>
      <c r="UYV28" s="145"/>
      <c r="UYW28" s="145"/>
      <c r="UYX28" s="146"/>
      <c r="UYY28" s="147"/>
      <c r="UYZ28" s="145"/>
      <c r="UZA28" s="145"/>
      <c r="UZB28" s="145"/>
      <c r="UZC28" s="146"/>
      <c r="UZD28" s="147"/>
      <c r="UZE28" s="145"/>
      <c r="UZF28" s="145"/>
      <c r="UZG28" s="145"/>
      <c r="UZH28" s="146"/>
      <c r="UZI28" s="147"/>
      <c r="UZJ28" s="145"/>
      <c r="UZK28" s="145"/>
      <c r="UZL28" s="145"/>
      <c r="UZM28" s="146"/>
      <c r="UZN28" s="147"/>
      <c r="UZO28" s="145"/>
      <c r="UZP28" s="145"/>
      <c r="UZQ28" s="145"/>
      <c r="UZR28" s="146"/>
      <c r="UZS28" s="147"/>
      <c r="UZT28" s="145"/>
      <c r="UZU28" s="145"/>
      <c r="UZV28" s="145"/>
      <c r="UZW28" s="146"/>
      <c r="UZX28" s="147"/>
      <c r="UZY28" s="145"/>
      <c r="UZZ28" s="145"/>
      <c r="VAA28" s="145"/>
      <c r="VAB28" s="146"/>
      <c r="VAC28" s="147"/>
      <c r="VAD28" s="145"/>
      <c r="VAE28" s="145"/>
      <c r="VAF28" s="145"/>
      <c r="VAG28" s="146"/>
      <c r="VAH28" s="147"/>
      <c r="VAI28" s="145"/>
      <c r="VAJ28" s="145"/>
      <c r="VAK28" s="145"/>
      <c r="VAL28" s="146"/>
      <c r="VAM28" s="147"/>
      <c r="VAN28" s="145"/>
      <c r="VAO28" s="145"/>
      <c r="VAP28" s="145"/>
      <c r="VAQ28" s="146"/>
      <c r="VAR28" s="147"/>
      <c r="VAS28" s="145"/>
      <c r="VAT28" s="145"/>
      <c r="VAU28" s="145"/>
      <c r="VAV28" s="146"/>
      <c r="VAW28" s="147"/>
      <c r="VAX28" s="145"/>
      <c r="VAY28" s="145"/>
      <c r="VAZ28" s="145"/>
      <c r="VBA28" s="146"/>
      <c r="VBB28" s="147"/>
      <c r="VBC28" s="145"/>
      <c r="VBD28" s="145"/>
      <c r="VBE28" s="145"/>
      <c r="VBF28" s="146"/>
      <c r="VBG28" s="147"/>
      <c r="VBH28" s="145"/>
      <c r="VBI28" s="145"/>
      <c r="VBJ28" s="145"/>
      <c r="VBK28" s="146"/>
      <c r="VBL28" s="147"/>
      <c r="VBM28" s="145"/>
      <c r="VBN28" s="145"/>
      <c r="VBO28" s="145"/>
      <c r="VBP28" s="146"/>
      <c r="VBQ28" s="147"/>
      <c r="VBR28" s="145"/>
      <c r="VBS28" s="145"/>
      <c r="VBT28" s="145"/>
      <c r="VBU28" s="146"/>
      <c r="VBV28" s="147"/>
      <c r="VBW28" s="145"/>
      <c r="VBX28" s="145"/>
      <c r="VBY28" s="145"/>
      <c r="VBZ28" s="146"/>
      <c r="VCA28" s="147"/>
      <c r="VCB28" s="145"/>
      <c r="VCC28" s="145"/>
      <c r="VCD28" s="145"/>
      <c r="VCE28" s="146"/>
      <c r="VCF28" s="147"/>
      <c r="VCG28" s="145"/>
      <c r="VCH28" s="145"/>
      <c r="VCI28" s="145"/>
      <c r="VCJ28" s="146"/>
      <c r="VCK28" s="147"/>
      <c r="VCL28" s="145"/>
      <c r="VCM28" s="145"/>
      <c r="VCN28" s="145"/>
      <c r="VCO28" s="146"/>
      <c r="VCP28" s="147"/>
      <c r="VCQ28" s="145"/>
      <c r="VCR28" s="145"/>
      <c r="VCS28" s="145"/>
      <c r="VCT28" s="146"/>
      <c r="VCU28" s="147"/>
      <c r="VCV28" s="145"/>
      <c r="VCW28" s="145"/>
      <c r="VCX28" s="145"/>
      <c r="VCY28" s="146"/>
      <c r="VCZ28" s="147"/>
      <c r="VDA28" s="145"/>
      <c r="VDB28" s="145"/>
      <c r="VDC28" s="145"/>
      <c r="VDD28" s="146"/>
      <c r="VDE28" s="147"/>
      <c r="VDF28" s="145"/>
      <c r="VDG28" s="145"/>
      <c r="VDH28" s="145"/>
      <c r="VDI28" s="146"/>
      <c r="VDJ28" s="147"/>
      <c r="VDK28" s="145"/>
      <c r="VDL28" s="145"/>
      <c r="VDM28" s="145"/>
      <c r="VDN28" s="146"/>
      <c r="VDO28" s="147"/>
      <c r="VDP28" s="145"/>
      <c r="VDQ28" s="145"/>
      <c r="VDR28" s="145"/>
      <c r="VDS28" s="146"/>
      <c r="VDT28" s="147"/>
      <c r="VDU28" s="145"/>
      <c r="VDV28" s="145"/>
      <c r="VDW28" s="145"/>
      <c r="VDX28" s="146"/>
      <c r="VDY28" s="147"/>
      <c r="VDZ28" s="145"/>
      <c r="VEA28" s="145"/>
      <c r="VEB28" s="145"/>
      <c r="VEC28" s="146"/>
      <c r="VED28" s="147"/>
      <c r="VEE28" s="145"/>
      <c r="VEF28" s="145"/>
      <c r="VEG28" s="145"/>
      <c r="VEH28" s="146"/>
      <c r="VEI28" s="147"/>
      <c r="VEJ28" s="145"/>
      <c r="VEK28" s="145"/>
      <c r="VEL28" s="145"/>
      <c r="VEM28" s="146"/>
      <c r="VEN28" s="147"/>
      <c r="VEO28" s="145"/>
      <c r="VEP28" s="145"/>
      <c r="VEQ28" s="145"/>
      <c r="VER28" s="146"/>
      <c r="VES28" s="147"/>
      <c r="VET28" s="145"/>
      <c r="VEU28" s="145"/>
      <c r="VEV28" s="145"/>
      <c r="VEW28" s="146"/>
      <c r="VEX28" s="147"/>
      <c r="VEY28" s="145"/>
      <c r="VEZ28" s="145"/>
      <c r="VFA28" s="145"/>
      <c r="VFB28" s="146"/>
      <c r="VFC28" s="147"/>
      <c r="VFD28" s="145"/>
      <c r="VFE28" s="145"/>
      <c r="VFF28" s="145"/>
      <c r="VFG28" s="146"/>
      <c r="VFH28" s="147"/>
      <c r="VFI28" s="145"/>
      <c r="VFJ28" s="145"/>
      <c r="VFK28" s="145"/>
      <c r="VFL28" s="146"/>
      <c r="VFM28" s="147"/>
      <c r="VFN28" s="145"/>
      <c r="VFO28" s="145"/>
      <c r="VFP28" s="145"/>
      <c r="VFQ28" s="146"/>
      <c r="VFR28" s="147"/>
      <c r="VFS28" s="145"/>
      <c r="VFT28" s="145"/>
      <c r="VFU28" s="145"/>
      <c r="VFV28" s="146"/>
      <c r="VFW28" s="147"/>
      <c r="VFX28" s="145"/>
      <c r="VFY28" s="145"/>
      <c r="VFZ28" s="145"/>
      <c r="VGA28" s="146"/>
      <c r="VGB28" s="147"/>
      <c r="VGC28" s="145"/>
      <c r="VGD28" s="145"/>
      <c r="VGE28" s="145"/>
      <c r="VGF28" s="146"/>
      <c r="VGG28" s="147"/>
      <c r="VGH28" s="145"/>
      <c r="VGI28" s="145"/>
      <c r="VGJ28" s="145"/>
      <c r="VGK28" s="146"/>
      <c r="VGL28" s="147"/>
      <c r="VGM28" s="145"/>
      <c r="VGN28" s="145"/>
      <c r="VGO28" s="145"/>
      <c r="VGP28" s="146"/>
      <c r="VGQ28" s="147"/>
      <c r="VGR28" s="145"/>
      <c r="VGS28" s="145"/>
      <c r="VGT28" s="145"/>
      <c r="VGU28" s="146"/>
      <c r="VGV28" s="147"/>
      <c r="VGW28" s="145"/>
      <c r="VGX28" s="145"/>
      <c r="VGY28" s="145"/>
      <c r="VGZ28" s="146"/>
      <c r="VHA28" s="147"/>
      <c r="VHB28" s="145"/>
      <c r="VHC28" s="145"/>
      <c r="VHD28" s="145"/>
      <c r="VHE28" s="146"/>
      <c r="VHF28" s="147"/>
      <c r="VHG28" s="145"/>
      <c r="VHH28" s="145"/>
      <c r="VHI28" s="145"/>
      <c r="VHJ28" s="146"/>
      <c r="VHK28" s="147"/>
      <c r="VHL28" s="145"/>
      <c r="VHM28" s="145"/>
      <c r="VHN28" s="145"/>
      <c r="VHO28" s="146"/>
      <c r="VHP28" s="147"/>
      <c r="VHQ28" s="145"/>
      <c r="VHR28" s="145"/>
      <c r="VHS28" s="145"/>
      <c r="VHT28" s="146"/>
      <c r="VHU28" s="147"/>
      <c r="VHV28" s="145"/>
      <c r="VHW28" s="145"/>
      <c r="VHX28" s="145"/>
      <c r="VHY28" s="146"/>
      <c r="VHZ28" s="147"/>
      <c r="VIA28" s="145"/>
      <c r="VIB28" s="145"/>
      <c r="VIC28" s="145"/>
      <c r="VID28" s="146"/>
      <c r="VIE28" s="147"/>
      <c r="VIF28" s="145"/>
      <c r="VIG28" s="145"/>
      <c r="VIH28" s="145"/>
      <c r="VII28" s="146"/>
      <c r="VIJ28" s="147"/>
      <c r="VIK28" s="145"/>
      <c r="VIL28" s="145"/>
      <c r="VIM28" s="145"/>
      <c r="VIN28" s="146"/>
      <c r="VIO28" s="147"/>
      <c r="VIP28" s="145"/>
      <c r="VIQ28" s="145"/>
      <c r="VIR28" s="145"/>
      <c r="VIS28" s="146"/>
      <c r="VIT28" s="147"/>
      <c r="VIU28" s="145"/>
      <c r="VIV28" s="145"/>
      <c r="VIW28" s="145"/>
      <c r="VIX28" s="146"/>
      <c r="VIY28" s="147"/>
      <c r="VIZ28" s="145"/>
      <c r="VJA28" s="145"/>
      <c r="VJB28" s="145"/>
      <c r="VJC28" s="146"/>
      <c r="VJD28" s="147"/>
      <c r="VJE28" s="145"/>
      <c r="VJF28" s="145"/>
      <c r="VJG28" s="145"/>
      <c r="VJH28" s="146"/>
      <c r="VJI28" s="147"/>
      <c r="VJJ28" s="145"/>
      <c r="VJK28" s="145"/>
      <c r="VJL28" s="145"/>
      <c r="VJM28" s="146"/>
      <c r="VJN28" s="147"/>
      <c r="VJO28" s="145"/>
      <c r="VJP28" s="145"/>
      <c r="VJQ28" s="145"/>
      <c r="VJR28" s="146"/>
      <c r="VJS28" s="147"/>
      <c r="VJT28" s="145"/>
      <c r="VJU28" s="145"/>
      <c r="VJV28" s="145"/>
      <c r="VJW28" s="146"/>
      <c r="VJX28" s="147"/>
      <c r="VJY28" s="145"/>
      <c r="VJZ28" s="145"/>
      <c r="VKA28" s="145"/>
      <c r="VKB28" s="146"/>
      <c r="VKC28" s="147"/>
      <c r="VKD28" s="145"/>
      <c r="VKE28" s="145"/>
      <c r="VKF28" s="145"/>
      <c r="VKG28" s="146"/>
      <c r="VKH28" s="147"/>
      <c r="VKI28" s="145"/>
      <c r="VKJ28" s="145"/>
      <c r="VKK28" s="145"/>
      <c r="VKL28" s="146"/>
      <c r="VKM28" s="147"/>
      <c r="VKN28" s="145"/>
      <c r="VKO28" s="145"/>
      <c r="VKP28" s="145"/>
      <c r="VKQ28" s="146"/>
      <c r="VKR28" s="147"/>
      <c r="VKS28" s="145"/>
      <c r="VKT28" s="145"/>
      <c r="VKU28" s="145"/>
      <c r="VKV28" s="146"/>
      <c r="VKW28" s="147"/>
      <c r="VKX28" s="145"/>
      <c r="VKY28" s="145"/>
      <c r="VKZ28" s="145"/>
      <c r="VLA28" s="146"/>
      <c r="VLB28" s="147"/>
      <c r="VLC28" s="145"/>
      <c r="VLD28" s="145"/>
      <c r="VLE28" s="145"/>
      <c r="VLF28" s="146"/>
      <c r="VLG28" s="147"/>
      <c r="VLH28" s="145"/>
      <c r="VLI28" s="145"/>
      <c r="VLJ28" s="145"/>
      <c r="VLK28" s="146"/>
      <c r="VLL28" s="147"/>
      <c r="VLM28" s="145"/>
      <c r="VLN28" s="145"/>
      <c r="VLO28" s="145"/>
      <c r="VLP28" s="146"/>
      <c r="VLQ28" s="147"/>
      <c r="VLR28" s="145"/>
      <c r="VLS28" s="145"/>
      <c r="VLT28" s="145"/>
      <c r="VLU28" s="146"/>
      <c r="VLV28" s="147"/>
      <c r="VLW28" s="145"/>
      <c r="VLX28" s="145"/>
      <c r="VLY28" s="145"/>
      <c r="VLZ28" s="146"/>
      <c r="VMA28" s="147"/>
      <c r="VMB28" s="145"/>
      <c r="VMC28" s="145"/>
      <c r="VMD28" s="145"/>
      <c r="VME28" s="146"/>
      <c r="VMF28" s="147"/>
      <c r="VMG28" s="145"/>
      <c r="VMH28" s="145"/>
      <c r="VMI28" s="145"/>
      <c r="VMJ28" s="146"/>
      <c r="VMK28" s="147"/>
      <c r="VML28" s="145"/>
      <c r="VMM28" s="145"/>
      <c r="VMN28" s="145"/>
      <c r="VMO28" s="146"/>
      <c r="VMP28" s="147"/>
      <c r="VMQ28" s="145"/>
      <c r="VMR28" s="145"/>
      <c r="VMS28" s="145"/>
      <c r="VMT28" s="146"/>
      <c r="VMU28" s="147"/>
      <c r="VMV28" s="145"/>
      <c r="VMW28" s="145"/>
      <c r="VMX28" s="145"/>
      <c r="VMY28" s="146"/>
      <c r="VMZ28" s="147"/>
      <c r="VNA28" s="145"/>
      <c r="VNB28" s="145"/>
      <c r="VNC28" s="145"/>
      <c r="VND28" s="146"/>
      <c r="VNE28" s="147"/>
      <c r="VNF28" s="145"/>
      <c r="VNG28" s="145"/>
      <c r="VNH28" s="145"/>
      <c r="VNI28" s="146"/>
      <c r="VNJ28" s="147"/>
      <c r="VNK28" s="145"/>
      <c r="VNL28" s="145"/>
      <c r="VNM28" s="145"/>
      <c r="VNN28" s="146"/>
      <c r="VNO28" s="147"/>
      <c r="VNP28" s="145"/>
      <c r="VNQ28" s="145"/>
      <c r="VNR28" s="145"/>
      <c r="VNS28" s="146"/>
      <c r="VNT28" s="147"/>
      <c r="VNU28" s="145"/>
      <c r="VNV28" s="145"/>
      <c r="VNW28" s="145"/>
      <c r="VNX28" s="146"/>
      <c r="VNY28" s="147"/>
      <c r="VNZ28" s="145"/>
      <c r="VOA28" s="145"/>
      <c r="VOB28" s="145"/>
      <c r="VOC28" s="146"/>
      <c r="VOD28" s="147"/>
      <c r="VOE28" s="145"/>
      <c r="VOF28" s="145"/>
      <c r="VOG28" s="145"/>
      <c r="VOH28" s="146"/>
      <c r="VOI28" s="147"/>
      <c r="VOJ28" s="145"/>
      <c r="VOK28" s="145"/>
      <c r="VOL28" s="145"/>
      <c r="VOM28" s="146"/>
      <c r="VON28" s="147"/>
      <c r="VOO28" s="145"/>
      <c r="VOP28" s="145"/>
      <c r="VOQ28" s="145"/>
      <c r="VOR28" s="146"/>
      <c r="VOS28" s="147"/>
      <c r="VOT28" s="145"/>
      <c r="VOU28" s="145"/>
      <c r="VOV28" s="145"/>
      <c r="VOW28" s="146"/>
      <c r="VOX28" s="147"/>
      <c r="VOY28" s="145"/>
      <c r="VOZ28" s="145"/>
      <c r="VPA28" s="145"/>
      <c r="VPB28" s="146"/>
      <c r="VPC28" s="147"/>
      <c r="VPD28" s="145"/>
      <c r="VPE28" s="145"/>
      <c r="VPF28" s="145"/>
      <c r="VPG28" s="146"/>
      <c r="VPH28" s="147"/>
      <c r="VPI28" s="145"/>
      <c r="VPJ28" s="145"/>
      <c r="VPK28" s="145"/>
      <c r="VPL28" s="146"/>
      <c r="VPM28" s="147"/>
      <c r="VPN28" s="145"/>
      <c r="VPO28" s="145"/>
      <c r="VPP28" s="145"/>
      <c r="VPQ28" s="146"/>
      <c r="VPR28" s="147"/>
      <c r="VPS28" s="145"/>
      <c r="VPT28" s="145"/>
      <c r="VPU28" s="145"/>
      <c r="VPV28" s="146"/>
      <c r="VPW28" s="147"/>
      <c r="VPX28" s="145"/>
      <c r="VPY28" s="145"/>
      <c r="VPZ28" s="145"/>
      <c r="VQA28" s="146"/>
      <c r="VQB28" s="147"/>
      <c r="VQC28" s="145"/>
      <c r="VQD28" s="145"/>
      <c r="VQE28" s="145"/>
      <c r="VQF28" s="146"/>
      <c r="VQG28" s="147"/>
      <c r="VQH28" s="145"/>
      <c r="VQI28" s="145"/>
      <c r="VQJ28" s="145"/>
      <c r="VQK28" s="146"/>
      <c r="VQL28" s="147"/>
      <c r="VQM28" s="145"/>
      <c r="VQN28" s="145"/>
      <c r="VQO28" s="145"/>
      <c r="VQP28" s="146"/>
      <c r="VQQ28" s="147"/>
      <c r="VQR28" s="145"/>
      <c r="VQS28" s="145"/>
      <c r="VQT28" s="145"/>
      <c r="VQU28" s="146"/>
      <c r="VQV28" s="147"/>
      <c r="VQW28" s="145"/>
      <c r="VQX28" s="145"/>
      <c r="VQY28" s="145"/>
      <c r="VQZ28" s="146"/>
      <c r="VRA28" s="147"/>
      <c r="VRB28" s="145"/>
      <c r="VRC28" s="145"/>
      <c r="VRD28" s="145"/>
      <c r="VRE28" s="146"/>
      <c r="VRF28" s="147"/>
      <c r="VRG28" s="145"/>
      <c r="VRH28" s="145"/>
      <c r="VRI28" s="145"/>
      <c r="VRJ28" s="146"/>
      <c r="VRK28" s="147"/>
      <c r="VRL28" s="145"/>
      <c r="VRM28" s="145"/>
      <c r="VRN28" s="145"/>
      <c r="VRO28" s="146"/>
      <c r="VRP28" s="147"/>
      <c r="VRQ28" s="145"/>
      <c r="VRR28" s="145"/>
      <c r="VRS28" s="145"/>
      <c r="VRT28" s="146"/>
      <c r="VRU28" s="147"/>
      <c r="VRV28" s="145"/>
      <c r="VRW28" s="145"/>
      <c r="VRX28" s="145"/>
      <c r="VRY28" s="146"/>
      <c r="VRZ28" s="147"/>
      <c r="VSA28" s="145"/>
      <c r="VSB28" s="145"/>
      <c r="VSC28" s="145"/>
      <c r="VSD28" s="146"/>
      <c r="VSE28" s="147"/>
      <c r="VSF28" s="145"/>
      <c r="VSG28" s="145"/>
      <c r="VSH28" s="145"/>
      <c r="VSI28" s="146"/>
      <c r="VSJ28" s="147"/>
      <c r="VSK28" s="145"/>
      <c r="VSL28" s="145"/>
      <c r="VSM28" s="145"/>
      <c r="VSN28" s="146"/>
      <c r="VSO28" s="147"/>
      <c r="VSP28" s="145"/>
      <c r="VSQ28" s="145"/>
      <c r="VSR28" s="145"/>
      <c r="VSS28" s="146"/>
      <c r="VST28" s="147"/>
      <c r="VSU28" s="145"/>
      <c r="VSV28" s="145"/>
      <c r="VSW28" s="145"/>
      <c r="VSX28" s="146"/>
      <c r="VSY28" s="147"/>
      <c r="VSZ28" s="145"/>
      <c r="VTA28" s="145"/>
      <c r="VTB28" s="145"/>
      <c r="VTC28" s="146"/>
      <c r="VTD28" s="147"/>
      <c r="VTE28" s="145"/>
      <c r="VTF28" s="145"/>
      <c r="VTG28" s="145"/>
      <c r="VTH28" s="146"/>
      <c r="VTI28" s="147"/>
      <c r="VTJ28" s="145"/>
      <c r="VTK28" s="145"/>
      <c r="VTL28" s="145"/>
      <c r="VTM28" s="146"/>
      <c r="VTN28" s="147"/>
      <c r="VTO28" s="145"/>
      <c r="VTP28" s="145"/>
      <c r="VTQ28" s="145"/>
      <c r="VTR28" s="146"/>
      <c r="VTS28" s="147"/>
      <c r="VTT28" s="145"/>
      <c r="VTU28" s="145"/>
      <c r="VTV28" s="145"/>
      <c r="VTW28" s="146"/>
      <c r="VTX28" s="147"/>
      <c r="VTY28" s="145"/>
      <c r="VTZ28" s="145"/>
      <c r="VUA28" s="145"/>
      <c r="VUB28" s="146"/>
      <c r="VUC28" s="147"/>
      <c r="VUD28" s="145"/>
      <c r="VUE28" s="145"/>
      <c r="VUF28" s="145"/>
      <c r="VUG28" s="146"/>
      <c r="VUH28" s="147"/>
      <c r="VUI28" s="145"/>
      <c r="VUJ28" s="145"/>
      <c r="VUK28" s="145"/>
      <c r="VUL28" s="146"/>
      <c r="VUM28" s="147"/>
      <c r="VUN28" s="145"/>
      <c r="VUO28" s="145"/>
      <c r="VUP28" s="145"/>
      <c r="VUQ28" s="146"/>
      <c r="VUR28" s="147"/>
      <c r="VUS28" s="145"/>
      <c r="VUT28" s="145"/>
      <c r="VUU28" s="145"/>
      <c r="VUV28" s="146"/>
      <c r="VUW28" s="147"/>
      <c r="VUX28" s="145"/>
      <c r="VUY28" s="145"/>
      <c r="VUZ28" s="145"/>
      <c r="VVA28" s="146"/>
      <c r="VVB28" s="147"/>
      <c r="VVC28" s="145"/>
      <c r="VVD28" s="145"/>
      <c r="VVE28" s="145"/>
      <c r="VVF28" s="146"/>
      <c r="VVG28" s="147"/>
      <c r="VVH28" s="145"/>
      <c r="VVI28" s="145"/>
      <c r="VVJ28" s="145"/>
      <c r="VVK28" s="146"/>
      <c r="VVL28" s="147"/>
      <c r="VVM28" s="145"/>
      <c r="VVN28" s="145"/>
      <c r="VVO28" s="145"/>
      <c r="VVP28" s="146"/>
      <c r="VVQ28" s="147"/>
      <c r="VVR28" s="145"/>
      <c r="VVS28" s="145"/>
      <c r="VVT28" s="145"/>
      <c r="VVU28" s="146"/>
      <c r="VVV28" s="147"/>
      <c r="VVW28" s="145"/>
      <c r="VVX28" s="145"/>
      <c r="VVY28" s="145"/>
      <c r="VVZ28" s="146"/>
      <c r="VWA28" s="147"/>
      <c r="VWB28" s="145"/>
      <c r="VWC28" s="145"/>
      <c r="VWD28" s="145"/>
      <c r="VWE28" s="146"/>
      <c r="VWF28" s="147"/>
      <c r="VWG28" s="145"/>
      <c r="VWH28" s="145"/>
      <c r="VWI28" s="145"/>
      <c r="VWJ28" s="146"/>
      <c r="VWK28" s="147"/>
      <c r="VWL28" s="145"/>
      <c r="VWM28" s="145"/>
      <c r="VWN28" s="145"/>
      <c r="VWO28" s="146"/>
      <c r="VWP28" s="147"/>
      <c r="VWQ28" s="145"/>
      <c r="VWR28" s="145"/>
      <c r="VWS28" s="145"/>
      <c r="VWT28" s="146"/>
      <c r="VWU28" s="147"/>
      <c r="VWV28" s="145"/>
      <c r="VWW28" s="145"/>
      <c r="VWX28" s="145"/>
      <c r="VWY28" s="146"/>
      <c r="VWZ28" s="147"/>
      <c r="VXA28" s="145"/>
      <c r="VXB28" s="145"/>
      <c r="VXC28" s="145"/>
      <c r="VXD28" s="146"/>
      <c r="VXE28" s="147"/>
      <c r="VXF28" s="145"/>
      <c r="VXG28" s="145"/>
      <c r="VXH28" s="145"/>
      <c r="VXI28" s="146"/>
      <c r="VXJ28" s="147"/>
      <c r="VXK28" s="145"/>
      <c r="VXL28" s="145"/>
      <c r="VXM28" s="145"/>
      <c r="VXN28" s="146"/>
      <c r="VXO28" s="147"/>
      <c r="VXP28" s="145"/>
      <c r="VXQ28" s="145"/>
      <c r="VXR28" s="145"/>
      <c r="VXS28" s="146"/>
      <c r="VXT28" s="147"/>
      <c r="VXU28" s="145"/>
      <c r="VXV28" s="145"/>
      <c r="VXW28" s="145"/>
      <c r="VXX28" s="146"/>
      <c r="VXY28" s="147"/>
      <c r="VXZ28" s="145"/>
      <c r="VYA28" s="145"/>
      <c r="VYB28" s="145"/>
      <c r="VYC28" s="146"/>
      <c r="VYD28" s="147"/>
      <c r="VYE28" s="145"/>
      <c r="VYF28" s="145"/>
      <c r="VYG28" s="145"/>
      <c r="VYH28" s="146"/>
      <c r="VYI28" s="147"/>
      <c r="VYJ28" s="145"/>
      <c r="VYK28" s="145"/>
      <c r="VYL28" s="145"/>
      <c r="VYM28" s="146"/>
      <c r="VYN28" s="147"/>
      <c r="VYO28" s="145"/>
      <c r="VYP28" s="145"/>
      <c r="VYQ28" s="145"/>
      <c r="VYR28" s="146"/>
      <c r="VYS28" s="147"/>
      <c r="VYT28" s="145"/>
      <c r="VYU28" s="145"/>
      <c r="VYV28" s="145"/>
      <c r="VYW28" s="146"/>
      <c r="VYX28" s="147"/>
      <c r="VYY28" s="145"/>
      <c r="VYZ28" s="145"/>
      <c r="VZA28" s="145"/>
      <c r="VZB28" s="146"/>
      <c r="VZC28" s="147"/>
      <c r="VZD28" s="145"/>
      <c r="VZE28" s="145"/>
      <c r="VZF28" s="145"/>
      <c r="VZG28" s="146"/>
      <c r="VZH28" s="147"/>
      <c r="VZI28" s="145"/>
      <c r="VZJ28" s="145"/>
      <c r="VZK28" s="145"/>
      <c r="VZL28" s="146"/>
      <c r="VZM28" s="147"/>
      <c r="VZN28" s="145"/>
      <c r="VZO28" s="145"/>
      <c r="VZP28" s="145"/>
      <c r="VZQ28" s="146"/>
      <c r="VZR28" s="147"/>
      <c r="VZS28" s="145"/>
      <c r="VZT28" s="145"/>
      <c r="VZU28" s="145"/>
      <c r="VZV28" s="146"/>
      <c r="VZW28" s="147"/>
      <c r="VZX28" s="145"/>
      <c r="VZY28" s="145"/>
      <c r="VZZ28" s="145"/>
      <c r="WAA28" s="146"/>
      <c r="WAB28" s="147"/>
      <c r="WAC28" s="145"/>
      <c r="WAD28" s="145"/>
      <c r="WAE28" s="145"/>
      <c r="WAF28" s="146"/>
      <c r="WAG28" s="147"/>
      <c r="WAH28" s="145"/>
      <c r="WAI28" s="145"/>
      <c r="WAJ28" s="145"/>
      <c r="WAK28" s="146"/>
      <c r="WAL28" s="147"/>
      <c r="WAM28" s="145"/>
      <c r="WAN28" s="145"/>
      <c r="WAO28" s="145"/>
      <c r="WAP28" s="146"/>
      <c r="WAQ28" s="147"/>
      <c r="WAR28" s="145"/>
      <c r="WAS28" s="145"/>
      <c r="WAT28" s="145"/>
      <c r="WAU28" s="146"/>
      <c r="WAV28" s="147"/>
      <c r="WAW28" s="145"/>
      <c r="WAX28" s="145"/>
      <c r="WAY28" s="145"/>
      <c r="WAZ28" s="146"/>
      <c r="WBA28" s="147"/>
      <c r="WBB28" s="145"/>
      <c r="WBC28" s="145"/>
      <c r="WBD28" s="145"/>
      <c r="WBE28" s="146"/>
      <c r="WBF28" s="147"/>
      <c r="WBG28" s="145"/>
      <c r="WBH28" s="145"/>
      <c r="WBI28" s="145"/>
      <c r="WBJ28" s="146"/>
      <c r="WBK28" s="147"/>
      <c r="WBL28" s="145"/>
      <c r="WBM28" s="145"/>
      <c r="WBN28" s="145"/>
      <c r="WBO28" s="146"/>
      <c r="WBP28" s="147"/>
      <c r="WBQ28" s="145"/>
      <c r="WBR28" s="145"/>
      <c r="WBS28" s="145"/>
      <c r="WBT28" s="146"/>
      <c r="WBU28" s="147"/>
      <c r="WBV28" s="145"/>
      <c r="WBW28" s="145"/>
      <c r="WBX28" s="145"/>
      <c r="WBY28" s="146"/>
      <c r="WBZ28" s="147"/>
      <c r="WCA28" s="145"/>
      <c r="WCB28" s="145"/>
      <c r="WCC28" s="145"/>
      <c r="WCD28" s="146"/>
      <c r="WCE28" s="147"/>
      <c r="WCF28" s="145"/>
      <c r="WCG28" s="145"/>
      <c r="WCH28" s="145"/>
      <c r="WCI28" s="146"/>
      <c r="WCJ28" s="147"/>
      <c r="WCK28" s="145"/>
      <c r="WCL28" s="145"/>
      <c r="WCM28" s="145"/>
      <c r="WCN28" s="146"/>
      <c r="WCO28" s="147"/>
      <c r="WCP28" s="145"/>
      <c r="WCQ28" s="145"/>
      <c r="WCR28" s="145"/>
      <c r="WCS28" s="146"/>
      <c r="WCT28" s="147"/>
      <c r="WCU28" s="145"/>
      <c r="WCV28" s="145"/>
      <c r="WCW28" s="145"/>
      <c r="WCX28" s="146"/>
      <c r="WCY28" s="147"/>
      <c r="WCZ28" s="145"/>
      <c r="WDA28" s="145"/>
      <c r="WDB28" s="145"/>
      <c r="WDC28" s="146"/>
      <c r="WDD28" s="147"/>
      <c r="WDE28" s="145"/>
      <c r="WDF28" s="145"/>
      <c r="WDG28" s="145"/>
      <c r="WDH28" s="146"/>
      <c r="WDI28" s="147"/>
      <c r="WDJ28" s="145"/>
      <c r="WDK28" s="145"/>
      <c r="WDL28" s="145"/>
      <c r="WDM28" s="146"/>
      <c r="WDN28" s="147"/>
      <c r="WDO28" s="145"/>
      <c r="WDP28" s="145"/>
      <c r="WDQ28" s="145"/>
      <c r="WDR28" s="146"/>
      <c r="WDS28" s="147"/>
      <c r="WDT28" s="145"/>
      <c r="WDU28" s="145"/>
      <c r="WDV28" s="145"/>
      <c r="WDW28" s="146"/>
      <c r="WDX28" s="147"/>
      <c r="WDY28" s="145"/>
      <c r="WDZ28" s="145"/>
      <c r="WEA28" s="145"/>
      <c r="WEB28" s="146"/>
      <c r="WEC28" s="147"/>
      <c r="WED28" s="145"/>
      <c r="WEE28" s="145"/>
      <c r="WEF28" s="145"/>
      <c r="WEG28" s="146"/>
      <c r="WEH28" s="147"/>
      <c r="WEI28" s="145"/>
      <c r="WEJ28" s="145"/>
      <c r="WEK28" s="145"/>
      <c r="WEL28" s="146"/>
      <c r="WEM28" s="147"/>
      <c r="WEN28" s="145"/>
      <c r="WEO28" s="145"/>
      <c r="WEP28" s="145"/>
      <c r="WEQ28" s="146"/>
      <c r="WER28" s="147"/>
      <c r="WES28" s="145"/>
      <c r="WET28" s="145"/>
      <c r="WEU28" s="145"/>
      <c r="WEV28" s="146"/>
      <c r="WEW28" s="147"/>
      <c r="WEX28" s="145"/>
      <c r="WEY28" s="145"/>
      <c r="WEZ28" s="145"/>
      <c r="WFA28" s="146"/>
      <c r="WFB28" s="147"/>
      <c r="WFC28" s="145"/>
      <c r="WFD28" s="145"/>
      <c r="WFE28" s="145"/>
      <c r="WFF28" s="146"/>
      <c r="WFG28" s="147"/>
      <c r="WFH28" s="145"/>
      <c r="WFI28" s="145"/>
      <c r="WFJ28" s="145"/>
      <c r="WFK28" s="146"/>
      <c r="WFL28" s="147"/>
      <c r="WFM28" s="145"/>
      <c r="WFN28" s="145"/>
      <c r="WFO28" s="145"/>
      <c r="WFP28" s="146"/>
      <c r="WFQ28" s="147"/>
      <c r="WFR28" s="145"/>
      <c r="WFS28" s="145"/>
      <c r="WFT28" s="145"/>
      <c r="WFU28" s="146"/>
      <c r="WFV28" s="147"/>
      <c r="WFW28" s="145"/>
      <c r="WFX28" s="145"/>
      <c r="WFY28" s="145"/>
      <c r="WFZ28" s="146"/>
      <c r="WGA28" s="147"/>
      <c r="WGB28" s="145"/>
      <c r="WGC28" s="145"/>
      <c r="WGD28" s="145"/>
      <c r="WGE28" s="146"/>
      <c r="WGF28" s="147"/>
      <c r="WGG28" s="145"/>
      <c r="WGH28" s="145"/>
      <c r="WGI28" s="145"/>
      <c r="WGJ28" s="146"/>
      <c r="WGK28" s="147"/>
      <c r="WGL28" s="145"/>
      <c r="WGM28" s="145"/>
      <c r="WGN28" s="145"/>
      <c r="WGO28" s="146"/>
      <c r="WGP28" s="147"/>
      <c r="WGQ28" s="145"/>
      <c r="WGR28" s="145"/>
      <c r="WGS28" s="145"/>
      <c r="WGT28" s="146"/>
      <c r="WGU28" s="147"/>
      <c r="WGV28" s="145"/>
      <c r="WGW28" s="145"/>
      <c r="WGX28" s="145"/>
      <c r="WGY28" s="146"/>
      <c r="WGZ28" s="147"/>
      <c r="WHA28" s="145"/>
      <c r="WHB28" s="145"/>
      <c r="WHC28" s="145"/>
      <c r="WHD28" s="146"/>
      <c r="WHE28" s="147"/>
      <c r="WHF28" s="145"/>
      <c r="WHG28" s="145"/>
      <c r="WHH28" s="145"/>
      <c r="WHI28" s="146"/>
      <c r="WHJ28" s="147"/>
      <c r="WHK28" s="145"/>
      <c r="WHL28" s="145"/>
      <c r="WHM28" s="145"/>
      <c r="WHN28" s="146"/>
      <c r="WHO28" s="147"/>
      <c r="WHP28" s="145"/>
      <c r="WHQ28" s="145"/>
      <c r="WHR28" s="145"/>
      <c r="WHS28" s="146"/>
      <c r="WHT28" s="147"/>
      <c r="WHU28" s="145"/>
      <c r="WHV28" s="145"/>
      <c r="WHW28" s="145"/>
      <c r="WHX28" s="146"/>
      <c r="WHY28" s="147"/>
      <c r="WHZ28" s="145"/>
      <c r="WIA28" s="145"/>
      <c r="WIB28" s="145"/>
      <c r="WIC28" s="146"/>
      <c r="WID28" s="147"/>
      <c r="WIE28" s="145"/>
      <c r="WIF28" s="145"/>
      <c r="WIG28" s="145"/>
      <c r="WIH28" s="146"/>
      <c r="WII28" s="147"/>
      <c r="WIJ28" s="145"/>
      <c r="WIK28" s="145"/>
      <c r="WIL28" s="145"/>
      <c r="WIM28" s="146"/>
      <c r="WIN28" s="147"/>
      <c r="WIO28" s="145"/>
      <c r="WIP28" s="145"/>
      <c r="WIQ28" s="145"/>
      <c r="WIR28" s="146"/>
      <c r="WIS28" s="147"/>
      <c r="WIT28" s="145"/>
      <c r="WIU28" s="145"/>
      <c r="WIV28" s="145"/>
      <c r="WIW28" s="146"/>
      <c r="WIX28" s="147"/>
      <c r="WIY28" s="145"/>
      <c r="WIZ28" s="145"/>
      <c r="WJA28" s="145"/>
      <c r="WJB28" s="146"/>
      <c r="WJC28" s="147"/>
      <c r="WJD28" s="145"/>
      <c r="WJE28" s="145"/>
      <c r="WJF28" s="145"/>
      <c r="WJG28" s="146"/>
      <c r="WJH28" s="147"/>
      <c r="WJI28" s="145"/>
      <c r="WJJ28" s="145"/>
      <c r="WJK28" s="145"/>
      <c r="WJL28" s="146"/>
      <c r="WJM28" s="147"/>
      <c r="WJN28" s="145"/>
      <c r="WJO28" s="145"/>
      <c r="WJP28" s="145"/>
      <c r="WJQ28" s="146"/>
      <c r="WJR28" s="147"/>
      <c r="WJS28" s="145"/>
      <c r="WJT28" s="145"/>
      <c r="WJU28" s="145"/>
      <c r="WJV28" s="146"/>
      <c r="WJW28" s="147"/>
      <c r="WJX28" s="145"/>
      <c r="WJY28" s="145"/>
      <c r="WJZ28" s="145"/>
      <c r="WKA28" s="146"/>
      <c r="WKB28" s="147"/>
      <c r="WKC28" s="145"/>
      <c r="WKD28" s="145"/>
      <c r="WKE28" s="145"/>
      <c r="WKF28" s="146"/>
      <c r="WKG28" s="147"/>
      <c r="WKH28" s="145"/>
      <c r="WKI28" s="145"/>
      <c r="WKJ28" s="145"/>
      <c r="WKK28" s="146"/>
      <c r="WKL28" s="147"/>
      <c r="WKM28" s="145"/>
      <c r="WKN28" s="145"/>
      <c r="WKO28" s="145"/>
      <c r="WKP28" s="146"/>
      <c r="WKQ28" s="147"/>
      <c r="WKR28" s="145"/>
      <c r="WKS28" s="145"/>
      <c r="WKT28" s="145"/>
      <c r="WKU28" s="146"/>
      <c r="WKV28" s="147"/>
      <c r="WKW28" s="145"/>
      <c r="WKX28" s="145"/>
      <c r="WKY28" s="145"/>
      <c r="WKZ28" s="146"/>
      <c r="WLA28" s="147"/>
      <c r="WLB28" s="145"/>
      <c r="WLC28" s="145"/>
      <c r="WLD28" s="145"/>
      <c r="WLE28" s="146"/>
      <c r="WLF28" s="147"/>
      <c r="WLG28" s="145"/>
      <c r="WLH28" s="145"/>
      <c r="WLI28" s="145"/>
      <c r="WLJ28" s="146"/>
      <c r="WLK28" s="147"/>
      <c r="WLL28" s="145"/>
      <c r="WLM28" s="145"/>
      <c r="WLN28" s="145"/>
      <c r="WLO28" s="146"/>
      <c r="WLP28" s="147"/>
      <c r="WLQ28" s="145"/>
      <c r="WLR28" s="145"/>
      <c r="WLS28" s="145"/>
      <c r="WLT28" s="146"/>
      <c r="WLU28" s="147"/>
      <c r="WLV28" s="145"/>
      <c r="WLW28" s="145"/>
      <c r="WLX28" s="145"/>
      <c r="WLY28" s="146"/>
      <c r="WLZ28" s="147"/>
      <c r="WMA28" s="145"/>
      <c r="WMB28" s="145"/>
      <c r="WMC28" s="145"/>
      <c r="WMD28" s="146"/>
      <c r="WME28" s="147"/>
      <c r="WMF28" s="145"/>
      <c r="WMG28" s="145"/>
      <c r="WMH28" s="145"/>
      <c r="WMI28" s="146"/>
      <c r="WMJ28" s="147"/>
      <c r="WMK28" s="145"/>
      <c r="WML28" s="145"/>
      <c r="WMM28" s="145"/>
      <c r="WMN28" s="146"/>
      <c r="WMO28" s="147"/>
      <c r="WMP28" s="145"/>
      <c r="WMQ28" s="145"/>
      <c r="WMR28" s="145"/>
      <c r="WMS28" s="146"/>
      <c r="WMT28" s="147"/>
      <c r="WMU28" s="145"/>
      <c r="WMV28" s="145"/>
      <c r="WMW28" s="145"/>
      <c r="WMX28" s="146"/>
      <c r="WMY28" s="147"/>
      <c r="WMZ28" s="145"/>
      <c r="WNA28" s="145"/>
      <c r="WNB28" s="145"/>
      <c r="WNC28" s="146"/>
      <c r="WND28" s="147"/>
      <c r="WNE28" s="145"/>
      <c r="WNF28" s="145"/>
      <c r="WNG28" s="145"/>
      <c r="WNH28" s="146"/>
      <c r="WNI28" s="147"/>
      <c r="WNJ28" s="145"/>
      <c r="WNK28" s="145"/>
      <c r="WNL28" s="145"/>
      <c r="WNM28" s="146"/>
      <c r="WNN28" s="147"/>
      <c r="WNO28" s="145"/>
      <c r="WNP28" s="145"/>
      <c r="WNQ28" s="145"/>
      <c r="WNR28" s="146"/>
      <c r="WNS28" s="147"/>
      <c r="WNT28" s="145"/>
      <c r="WNU28" s="145"/>
      <c r="WNV28" s="145"/>
      <c r="WNW28" s="146"/>
      <c r="WNX28" s="147"/>
      <c r="WNY28" s="145"/>
      <c r="WNZ28" s="145"/>
      <c r="WOA28" s="145"/>
      <c r="WOB28" s="146"/>
      <c r="WOC28" s="147"/>
      <c r="WOD28" s="145"/>
      <c r="WOE28" s="145"/>
      <c r="WOF28" s="145"/>
      <c r="WOG28" s="146"/>
      <c r="WOH28" s="147"/>
      <c r="WOI28" s="145"/>
      <c r="WOJ28" s="145"/>
      <c r="WOK28" s="145"/>
      <c r="WOL28" s="146"/>
      <c r="WOM28" s="147"/>
      <c r="WON28" s="145"/>
      <c r="WOO28" s="145"/>
      <c r="WOP28" s="145"/>
      <c r="WOQ28" s="146"/>
      <c r="WOR28" s="147"/>
      <c r="WOS28" s="145"/>
      <c r="WOT28" s="145"/>
      <c r="WOU28" s="145"/>
      <c r="WOV28" s="146"/>
      <c r="WOW28" s="147"/>
      <c r="WOX28" s="145"/>
      <c r="WOY28" s="145"/>
      <c r="WOZ28" s="145"/>
      <c r="WPA28" s="146"/>
      <c r="WPB28" s="147"/>
      <c r="WPC28" s="145"/>
      <c r="WPD28" s="145"/>
      <c r="WPE28" s="145"/>
      <c r="WPF28" s="146"/>
      <c r="WPG28" s="147"/>
      <c r="WPH28" s="145"/>
      <c r="WPI28" s="145"/>
      <c r="WPJ28" s="145"/>
      <c r="WPK28" s="146"/>
      <c r="WPL28" s="147"/>
      <c r="WPM28" s="145"/>
      <c r="WPN28" s="145"/>
      <c r="WPO28" s="145"/>
      <c r="WPP28" s="146"/>
      <c r="WPQ28" s="147"/>
      <c r="WPR28" s="145"/>
      <c r="WPS28" s="145"/>
      <c r="WPT28" s="145"/>
      <c r="WPU28" s="146"/>
      <c r="WPV28" s="147"/>
      <c r="WPW28" s="145"/>
      <c r="WPX28" s="145"/>
      <c r="WPY28" s="145"/>
      <c r="WPZ28" s="146"/>
      <c r="WQA28" s="147"/>
      <c r="WQB28" s="145"/>
      <c r="WQC28" s="145"/>
      <c r="WQD28" s="145"/>
      <c r="WQE28" s="146"/>
      <c r="WQF28" s="147"/>
      <c r="WQG28" s="145"/>
      <c r="WQH28" s="145"/>
      <c r="WQI28" s="145"/>
      <c r="WQJ28" s="146"/>
      <c r="WQK28" s="147"/>
      <c r="WQL28" s="145"/>
      <c r="WQM28" s="145"/>
      <c r="WQN28" s="145"/>
      <c r="WQO28" s="146"/>
      <c r="WQP28" s="147"/>
      <c r="WQQ28" s="145"/>
      <c r="WQR28" s="145"/>
      <c r="WQS28" s="145"/>
      <c r="WQT28" s="146"/>
      <c r="WQU28" s="147"/>
      <c r="WQV28" s="145"/>
      <c r="WQW28" s="145"/>
      <c r="WQX28" s="145"/>
      <c r="WQY28" s="146"/>
      <c r="WQZ28" s="147"/>
      <c r="WRA28" s="145"/>
      <c r="WRB28" s="145"/>
      <c r="WRC28" s="145"/>
      <c r="WRD28" s="146"/>
      <c r="WRE28" s="147"/>
      <c r="WRF28" s="145"/>
      <c r="WRG28" s="145"/>
      <c r="WRH28" s="145"/>
      <c r="WRI28" s="146"/>
      <c r="WRJ28" s="147"/>
      <c r="WRK28" s="145"/>
      <c r="WRL28" s="145"/>
      <c r="WRM28" s="145"/>
      <c r="WRN28" s="146"/>
      <c r="WRO28" s="147"/>
      <c r="WRP28" s="145"/>
      <c r="WRQ28" s="145"/>
      <c r="WRR28" s="145"/>
      <c r="WRS28" s="146"/>
      <c r="WRT28" s="147"/>
      <c r="WRU28" s="145"/>
      <c r="WRV28" s="145"/>
      <c r="WRW28" s="145"/>
      <c r="WRX28" s="146"/>
      <c r="WRY28" s="147"/>
      <c r="WRZ28" s="145"/>
      <c r="WSA28" s="145"/>
      <c r="WSB28" s="145"/>
      <c r="WSC28" s="146"/>
      <c r="WSD28" s="147"/>
      <c r="WSE28" s="145"/>
      <c r="WSF28" s="145"/>
      <c r="WSG28" s="145"/>
      <c r="WSH28" s="146"/>
      <c r="WSI28" s="147"/>
      <c r="WSJ28" s="145"/>
      <c r="WSK28" s="145"/>
      <c r="WSL28" s="145"/>
      <c r="WSM28" s="146"/>
      <c r="WSN28" s="147"/>
      <c r="WSO28" s="145"/>
      <c r="WSP28" s="145"/>
      <c r="WSQ28" s="145"/>
      <c r="WSR28" s="146"/>
      <c r="WSS28" s="147"/>
      <c r="WST28" s="145"/>
      <c r="WSU28" s="145"/>
      <c r="WSV28" s="145"/>
      <c r="WSW28" s="146"/>
      <c r="WSX28" s="147"/>
      <c r="WSY28" s="145"/>
      <c r="WSZ28" s="145"/>
      <c r="WTA28" s="145"/>
      <c r="WTB28" s="146"/>
      <c r="WTC28" s="147"/>
      <c r="WTD28" s="145"/>
      <c r="WTE28" s="145"/>
      <c r="WTF28" s="145"/>
      <c r="WTG28" s="146"/>
      <c r="WTH28" s="147"/>
      <c r="WTI28" s="145"/>
      <c r="WTJ28" s="145"/>
      <c r="WTK28" s="145"/>
      <c r="WTL28" s="146"/>
      <c r="WTM28" s="147"/>
      <c r="WTN28" s="145"/>
      <c r="WTO28" s="145"/>
      <c r="WTP28" s="145"/>
      <c r="WTQ28" s="146"/>
      <c r="WTR28" s="147"/>
      <c r="WTS28" s="145"/>
      <c r="WTT28" s="145"/>
      <c r="WTU28" s="145"/>
      <c r="WTV28" s="146"/>
      <c r="WTW28" s="147"/>
      <c r="WTX28" s="145"/>
      <c r="WTY28" s="145"/>
      <c r="WTZ28" s="145"/>
      <c r="WUA28" s="146"/>
      <c r="WUB28" s="147"/>
      <c r="WUC28" s="145"/>
      <c r="WUD28" s="145"/>
      <c r="WUE28" s="145"/>
      <c r="WUF28" s="146"/>
      <c r="WUG28" s="147"/>
      <c r="WUH28" s="145"/>
      <c r="WUI28" s="145"/>
      <c r="WUJ28" s="145"/>
      <c r="WUK28" s="146"/>
      <c r="WUL28" s="147"/>
      <c r="WUM28" s="145"/>
      <c r="WUN28" s="145"/>
      <c r="WUO28" s="145"/>
      <c r="WUP28" s="146"/>
      <c r="WUQ28" s="147"/>
      <c r="WUR28" s="145"/>
      <c r="WUS28" s="145"/>
      <c r="WUT28" s="145"/>
      <c r="WUU28" s="146"/>
      <c r="WUV28" s="147"/>
      <c r="WUW28" s="145"/>
      <c r="WUX28" s="145"/>
      <c r="WUY28" s="145"/>
      <c r="WUZ28" s="146"/>
      <c r="WVA28" s="147"/>
      <c r="WVB28" s="145"/>
      <c r="WVC28" s="145"/>
      <c r="WVD28" s="145"/>
      <c r="WVE28" s="146"/>
      <c r="WVF28" s="147"/>
      <c r="WVG28" s="145"/>
      <c r="WVH28" s="145"/>
      <c r="WVI28" s="145"/>
      <c r="WVJ28" s="146"/>
      <c r="WVK28" s="147"/>
      <c r="WVL28" s="145"/>
      <c r="WVM28" s="145"/>
      <c r="WVN28" s="145"/>
      <c r="WVO28" s="146"/>
      <c r="WVP28" s="147"/>
      <c r="WVQ28" s="145"/>
      <c r="WVR28" s="145"/>
      <c r="WVS28" s="145"/>
      <c r="WVT28" s="146"/>
      <c r="WVU28" s="147"/>
      <c r="WVV28" s="145"/>
      <c r="WVW28" s="145"/>
      <c r="WVX28" s="145"/>
      <c r="WVY28" s="146"/>
      <c r="WVZ28" s="147"/>
      <c r="WWA28" s="145"/>
      <c r="WWB28" s="145"/>
      <c r="WWC28" s="145"/>
      <c r="WWD28" s="146"/>
      <c r="WWE28" s="147"/>
      <c r="WWF28" s="145"/>
      <c r="WWG28" s="145"/>
      <c r="WWH28" s="145"/>
      <c r="WWI28" s="146"/>
      <c r="WWJ28" s="147"/>
      <c r="WWK28" s="145"/>
      <c r="WWL28" s="145"/>
      <c r="WWM28" s="145"/>
      <c r="WWN28" s="146"/>
      <c r="WWO28" s="147"/>
      <c r="WWP28" s="145"/>
      <c r="WWQ28" s="145"/>
      <c r="WWR28" s="145"/>
      <c r="WWS28" s="146"/>
      <c r="WWT28" s="147"/>
      <c r="WWU28" s="145"/>
      <c r="WWV28" s="145"/>
      <c r="WWW28" s="145"/>
      <c r="WWX28" s="146"/>
      <c r="WWY28" s="147"/>
      <c r="WWZ28" s="145"/>
      <c r="WXA28" s="145"/>
      <c r="WXB28" s="145"/>
      <c r="WXC28" s="146"/>
      <c r="WXD28" s="147"/>
      <c r="WXE28" s="145"/>
      <c r="WXF28" s="145"/>
      <c r="WXG28" s="145"/>
      <c r="WXH28" s="146"/>
      <c r="WXI28" s="147"/>
      <c r="WXJ28" s="145"/>
      <c r="WXK28" s="145"/>
      <c r="WXL28" s="145"/>
      <c r="WXM28" s="146"/>
      <c r="WXN28" s="147"/>
      <c r="WXO28" s="145"/>
      <c r="WXP28" s="145"/>
      <c r="WXQ28" s="145"/>
      <c r="WXR28" s="146"/>
      <c r="WXS28" s="147"/>
      <c r="WXT28" s="145"/>
      <c r="WXU28" s="145"/>
      <c r="WXV28" s="145"/>
      <c r="WXW28" s="146"/>
      <c r="WXX28" s="147"/>
      <c r="WXY28" s="145"/>
      <c r="WXZ28" s="145"/>
      <c r="WYA28" s="145"/>
      <c r="WYB28" s="146"/>
      <c r="WYC28" s="147"/>
      <c r="WYD28" s="145"/>
      <c r="WYE28" s="145"/>
      <c r="WYF28" s="145"/>
      <c r="WYG28" s="146"/>
      <c r="WYH28" s="147"/>
      <c r="WYI28" s="145"/>
      <c r="WYJ28" s="145"/>
      <c r="WYK28" s="145"/>
      <c r="WYL28" s="146"/>
      <c r="WYM28" s="147"/>
      <c r="WYN28" s="145"/>
      <c r="WYO28" s="145"/>
      <c r="WYP28" s="145"/>
      <c r="WYQ28" s="146"/>
      <c r="WYR28" s="147"/>
      <c r="WYS28" s="145"/>
      <c r="WYT28" s="145"/>
      <c r="WYU28" s="145"/>
      <c r="WYV28" s="146"/>
      <c r="WYW28" s="147"/>
      <c r="WYX28" s="145"/>
      <c r="WYY28" s="145"/>
      <c r="WYZ28" s="145"/>
      <c r="WZA28" s="146"/>
      <c r="WZB28" s="147"/>
      <c r="WZC28" s="145"/>
      <c r="WZD28" s="145"/>
      <c r="WZE28" s="145"/>
      <c r="WZF28" s="146"/>
      <c r="WZG28" s="147"/>
      <c r="WZH28" s="145"/>
      <c r="WZI28" s="145"/>
      <c r="WZJ28" s="145"/>
      <c r="WZK28" s="146"/>
      <c r="WZL28" s="147"/>
      <c r="WZM28" s="145"/>
      <c r="WZN28" s="145"/>
      <c r="WZO28" s="145"/>
      <c r="WZP28" s="146"/>
      <c r="WZQ28" s="147"/>
      <c r="WZR28" s="145"/>
      <c r="WZS28" s="145"/>
      <c r="WZT28" s="145"/>
      <c r="WZU28" s="146"/>
      <c r="WZV28" s="147"/>
      <c r="WZW28" s="145"/>
      <c r="WZX28" s="145"/>
      <c r="WZY28" s="145"/>
      <c r="WZZ28" s="146"/>
      <c r="XAA28" s="147"/>
      <c r="XAB28" s="145"/>
      <c r="XAC28" s="145"/>
      <c r="XAD28" s="145"/>
      <c r="XAE28" s="146"/>
      <c r="XAF28" s="147"/>
      <c r="XAG28" s="145"/>
      <c r="XAH28" s="145"/>
      <c r="XAI28" s="145"/>
      <c r="XAJ28" s="146"/>
      <c r="XAK28" s="147"/>
      <c r="XAL28" s="145"/>
      <c r="XAM28" s="145"/>
      <c r="XAN28" s="145"/>
      <c r="XAO28" s="146"/>
      <c r="XAP28" s="147"/>
      <c r="XAQ28" s="145"/>
      <c r="XAR28" s="145"/>
      <c r="XAS28" s="145"/>
      <c r="XAT28" s="146"/>
      <c r="XAU28" s="147"/>
      <c r="XAV28" s="145"/>
      <c r="XAW28" s="145"/>
      <c r="XAX28" s="145"/>
      <c r="XAY28" s="146"/>
      <c r="XAZ28" s="147"/>
      <c r="XBA28" s="145"/>
      <c r="XBB28" s="145"/>
      <c r="XBC28" s="145"/>
      <c r="XBD28" s="146"/>
      <c r="XBE28" s="147"/>
      <c r="XBF28" s="145"/>
      <c r="XBG28" s="145"/>
      <c r="XBH28" s="145"/>
      <c r="XBI28" s="146"/>
      <c r="XBJ28" s="147"/>
      <c r="XBK28" s="145"/>
      <c r="XBL28" s="145"/>
      <c r="XBM28" s="145"/>
      <c r="XBN28" s="146"/>
      <c r="XBO28" s="147"/>
      <c r="XBP28" s="145"/>
      <c r="XBQ28" s="145"/>
      <c r="XBR28" s="145"/>
      <c r="XBS28" s="146"/>
      <c r="XBT28" s="147"/>
      <c r="XBU28" s="145"/>
      <c r="XBV28" s="145"/>
      <c r="XBW28" s="145"/>
      <c r="XBX28" s="146"/>
      <c r="XBY28" s="147"/>
      <c r="XBZ28" s="145"/>
      <c r="XCA28" s="145"/>
      <c r="XCB28" s="145"/>
      <c r="XCC28" s="146"/>
      <c r="XCD28" s="147"/>
      <c r="XCE28" s="145"/>
      <c r="XCF28" s="145"/>
      <c r="XCG28" s="145"/>
      <c r="XCH28" s="146"/>
      <c r="XCI28" s="147"/>
      <c r="XCJ28" s="145"/>
      <c r="XCK28" s="145"/>
      <c r="XCL28" s="145"/>
      <c r="XCM28" s="146"/>
      <c r="XCN28" s="147"/>
      <c r="XCO28" s="145"/>
      <c r="XCP28" s="145"/>
      <c r="XCQ28" s="145"/>
      <c r="XCR28" s="146"/>
      <c r="XCS28" s="147"/>
      <c r="XCT28" s="145"/>
      <c r="XCU28" s="145"/>
      <c r="XCV28" s="145"/>
      <c r="XCW28" s="146"/>
      <c r="XCX28" s="147"/>
      <c r="XCY28" s="145"/>
      <c r="XCZ28" s="145"/>
      <c r="XDA28" s="145"/>
      <c r="XDB28" s="146"/>
      <c r="XDC28" s="147"/>
      <c r="XDD28" s="145"/>
      <c r="XDE28" s="145"/>
      <c r="XDF28" s="145"/>
      <c r="XDG28" s="146"/>
      <c r="XDH28" s="147"/>
      <c r="XDI28" s="145"/>
      <c r="XDJ28" s="145"/>
      <c r="XDK28" s="145"/>
      <c r="XDL28" s="146"/>
      <c r="XDM28" s="147"/>
      <c r="XDN28" s="145"/>
      <c r="XDO28" s="145"/>
      <c r="XDP28" s="145"/>
      <c r="XDQ28" s="146"/>
      <c r="XDR28" s="147"/>
      <c r="XDS28" s="145"/>
      <c r="XDT28" s="145"/>
      <c r="XDU28" s="145"/>
      <c r="XDV28" s="146"/>
      <c r="XDW28" s="147"/>
      <c r="XDX28" s="145"/>
      <c r="XDY28" s="145"/>
      <c r="XDZ28" s="145"/>
      <c r="XEA28" s="146"/>
      <c r="XEB28" s="147"/>
      <c r="XEC28" s="145"/>
      <c r="XED28" s="145"/>
      <c r="XEE28" s="145"/>
      <c r="XEF28" s="146"/>
      <c r="XEG28" s="147"/>
      <c r="XEH28" s="145"/>
      <c r="XEI28" s="145"/>
      <c r="XEJ28" s="145"/>
      <c r="XEK28" s="146"/>
      <c r="XEL28" s="147"/>
      <c r="XEM28" s="145"/>
      <c r="XEN28" s="145"/>
      <c r="XEO28" s="145"/>
      <c r="XEP28" s="146"/>
      <c r="XEQ28" s="147"/>
      <c r="XER28" s="145"/>
      <c r="XES28" s="145"/>
      <c r="XET28" s="145"/>
      <c r="XEU28" s="146"/>
      <c r="XEV28" s="147"/>
      <c r="XEW28" s="145"/>
      <c r="XEX28" s="145"/>
      <c r="XEY28" s="145"/>
      <c r="XEZ28" s="146"/>
      <c r="XFA28" s="147"/>
      <c r="XFB28" s="145"/>
      <c r="XFC28" s="145"/>
      <c r="XFD28" s="145"/>
    </row>
    <row r="29" spans="1:16384" s="101" customFormat="1" ht="12.75" customHeight="1" x14ac:dyDescent="0.2">
      <c r="A29" s="166" t="s">
        <v>173</v>
      </c>
      <c r="B29" s="167"/>
      <c r="C29" s="168"/>
      <c r="D29" s="168"/>
      <c r="E29" s="169"/>
      <c r="F29" s="170"/>
      <c r="G29" s="171"/>
      <c r="H29" s="172"/>
      <c r="I29" s="172"/>
      <c r="J29" s="173"/>
      <c r="K29" s="170"/>
      <c r="L29" s="171"/>
      <c r="M29" s="172"/>
      <c r="N29" s="172"/>
      <c r="O29" s="173"/>
      <c r="P29" s="170"/>
      <c r="Q29" s="171"/>
      <c r="R29" s="172"/>
      <c r="S29" s="172"/>
      <c r="T29" s="173"/>
      <c r="U29" s="170"/>
      <c r="V29" s="171"/>
      <c r="W29" s="172"/>
      <c r="X29" s="172"/>
      <c r="Y29" s="173"/>
      <c r="Z29" s="170"/>
      <c r="AA29" s="171"/>
      <c r="AB29" s="172"/>
      <c r="AC29" s="172"/>
      <c r="AD29" s="173"/>
      <c r="AE29" s="170"/>
      <c r="AF29" s="171"/>
      <c r="AG29" s="172"/>
      <c r="AH29" s="172"/>
      <c r="AI29" s="173"/>
      <c r="AJ29" s="170"/>
      <c r="AK29" s="171"/>
      <c r="AL29" s="172"/>
      <c r="AM29" s="172"/>
      <c r="AN29" s="173"/>
      <c r="AO29" s="170"/>
      <c r="AP29" s="171"/>
      <c r="AQ29" s="172"/>
      <c r="AR29" s="172"/>
      <c r="AS29" s="173"/>
      <c r="AT29" s="170"/>
      <c r="AU29" s="171"/>
      <c r="AV29" s="172"/>
      <c r="AW29" s="172"/>
      <c r="AX29" s="173"/>
      <c r="AY29" s="170"/>
      <c r="AZ29" s="171"/>
      <c r="BA29" s="172"/>
      <c r="BB29" s="172"/>
      <c r="BC29" s="173"/>
      <c r="BD29" s="170"/>
      <c r="BE29" s="171"/>
      <c r="BF29" s="172"/>
      <c r="BG29" s="172"/>
      <c r="BH29" s="173"/>
      <c r="BI29" s="170"/>
      <c r="BJ29" s="171"/>
      <c r="BK29" s="172"/>
      <c r="BL29" s="172"/>
      <c r="BM29" s="173"/>
      <c r="BN29" s="170"/>
      <c r="BO29" s="171"/>
      <c r="BP29" s="172"/>
      <c r="BQ29" s="172"/>
      <c r="BR29" s="173"/>
      <c r="BS29" s="170"/>
      <c r="BT29" s="171"/>
      <c r="BU29" s="172"/>
      <c r="BV29" s="172"/>
      <c r="BW29" s="173"/>
      <c r="BX29" s="170"/>
      <c r="BY29" s="171"/>
      <c r="BZ29" s="172"/>
      <c r="CA29" s="172"/>
      <c r="CB29" s="173"/>
      <c r="CC29" s="170"/>
      <c r="CD29" s="171"/>
      <c r="CE29" s="172"/>
      <c r="CF29" s="172"/>
      <c r="CG29" s="173"/>
      <c r="CH29" s="170"/>
      <c r="CI29" s="171"/>
      <c r="CJ29" s="172"/>
      <c r="CK29" s="172"/>
      <c r="CL29" s="173"/>
      <c r="CM29" s="170"/>
      <c r="CN29" s="171"/>
      <c r="CO29" s="172"/>
      <c r="CP29" s="172"/>
      <c r="CQ29" s="173"/>
      <c r="CR29" s="170"/>
      <c r="CS29" s="171"/>
      <c r="CT29" s="172"/>
      <c r="CU29" s="172"/>
      <c r="CV29" s="173"/>
      <c r="CW29" s="170"/>
      <c r="CX29" s="171"/>
      <c r="CY29" s="172"/>
      <c r="CZ29" s="172"/>
      <c r="DA29" s="173"/>
      <c r="DB29" s="170"/>
      <c r="DC29" s="171"/>
      <c r="DD29" s="172"/>
      <c r="DE29" s="172"/>
      <c r="DF29" s="173"/>
      <c r="DG29" s="170"/>
      <c r="DH29" s="171"/>
      <c r="DI29" s="172"/>
      <c r="DJ29" s="172"/>
      <c r="DK29" s="173"/>
      <c r="DL29" s="170"/>
      <c r="DM29" s="171"/>
      <c r="DN29" s="172"/>
      <c r="DO29" s="172"/>
      <c r="DP29" s="173"/>
      <c r="DQ29" s="170"/>
      <c r="DR29" s="171"/>
      <c r="DS29" s="172"/>
      <c r="DT29" s="172"/>
      <c r="DU29" s="173"/>
      <c r="DV29" s="170"/>
      <c r="DW29" s="171"/>
      <c r="DX29" s="172"/>
      <c r="DY29" s="172"/>
      <c r="DZ29" s="173"/>
      <c r="EA29" s="170"/>
      <c r="EB29" s="171"/>
      <c r="EC29" s="172"/>
      <c r="ED29" s="172"/>
      <c r="EE29" s="173"/>
      <c r="EF29" s="170"/>
      <c r="EG29" s="171"/>
      <c r="EH29" s="172"/>
      <c r="EI29" s="172"/>
      <c r="EJ29" s="173"/>
      <c r="EK29" s="170"/>
      <c r="EL29" s="171"/>
      <c r="EM29" s="172"/>
      <c r="EN29" s="172"/>
      <c r="EO29" s="173"/>
      <c r="EP29" s="170"/>
      <c r="EQ29" s="171"/>
      <c r="ER29" s="172"/>
      <c r="ES29" s="172"/>
      <c r="ET29" s="173"/>
      <c r="EU29" s="170"/>
      <c r="EV29" s="171"/>
      <c r="EW29" s="172"/>
      <c r="EX29" s="172"/>
      <c r="EY29" s="173"/>
      <c r="EZ29" s="170"/>
      <c r="FA29" s="171"/>
      <c r="FB29" s="172"/>
      <c r="FC29" s="172"/>
      <c r="FD29" s="173"/>
      <c r="FE29" s="170"/>
      <c r="FF29" s="171"/>
      <c r="FG29" s="172"/>
      <c r="FH29" s="172"/>
      <c r="FI29" s="173"/>
      <c r="FJ29" s="170"/>
      <c r="FK29" s="171"/>
      <c r="FL29" s="172"/>
      <c r="FM29" s="172"/>
      <c r="FN29" s="173"/>
      <c r="FO29" s="170"/>
      <c r="FP29" s="171"/>
      <c r="FQ29" s="172"/>
      <c r="FR29" s="172"/>
      <c r="FS29" s="173"/>
      <c r="FT29" s="170"/>
      <c r="FU29" s="171"/>
      <c r="FV29" s="172"/>
      <c r="FW29" s="172"/>
      <c r="FX29" s="173"/>
      <c r="FY29" s="170"/>
      <c r="FZ29" s="171"/>
      <c r="GA29" s="172"/>
      <c r="GB29" s="172"/>
      <c r="GC29" s="173"/>
      <c r="GD29" s="170"/>
      <c r="GE29" s="171"/>
      <c r="GF29" s="172"/>
      <c r="GG29" s="172"/>
      <c r="GH29" s="173"/>
      <c r="GI29" s="170"/>
      <c r="GJ29" s="171"/>
      <c r="GK29" s="172"/>
      <c r="GL29" s="172"/>
      <c r="GM29" s="173"/>
      <c r="GN29" s="170"/>
      <c r="GO29" s="171"/>
      <c r="GP29" s="172"/>
      <c r="GQ29" s="172"/>
      <c r="GR29" s="173"/>
      <c r="GS29" s="170"/>
      <c r="GT29" s="171"/>
      <c r="GU29" s="172"/>
      <c r="GV29" s="172"/>
      <c r="GW29" s="173"/>
      <c r="GX29" s="170"/>
      <c r="GY29" s="171"/>
      <c r="GZ29" s="172"/>
      <c r="HA29" s="172"/>
      <c r="HB29" s="173"/>
      <c r="HC29" s="170"/>
      <c r="HD29" s="171"/>
      <c r="HE29" s="172"/>
      <c r="HF29" s="172"/>
      <c r="HG29" s="173"/>
      <c r="HH29" s="170"/>
      <c r="HI29" s="171"/>
      <c r="HJ29" s="172"/>
      <c r="HK29" s="172"/>
      <c r="HL29" s="173"/>
      <c r="HM29" s="170"/>
      <c r="HN29" s="171"/>
      <c r="HO29" s="172"/>
      <c r="HP29" s="172"/>
      <c r="HQ29" s="173"/>
      <c r="HR29" s="170"/>
      <c r="HS29" s="171"/>
      <c r="HT29" s="172"/>
      <c r="HU29" s="172"/>
      <c r="HV29" s="173"/>
      <c r="HW29" s="170"/>
      <c r="HX29" s="171"/>
      <c r="HY29" s="172"/>
      <c r="HZ29" s="172"/>
      <c r="IA29" s="173"/>
      <c r="IB29" s="170"/>
      <c r="IC29" s="171"/>
      <c r="ID29" s="172"/>
      <c r="IE29" s="172"/>
      <c r="IF29" s="173"/>
      <c r="IG29" s="170"/>
      <c r="IH29" s="171"/>
      <c r="II29" s="172"/>
      <c r="IJ29" s="172"/>
      <c r="IK29" s="173"/>
      <c r="IL29" s="170"/>
      <c r="IM29" s="171"/>
      <c r="IN29" s="172"/>
      <c r="IO29" s="172"/>
      <c r="IP29" s="173"/>
      <c r="IQ29" s="170"/>
      <c r="IR29" s="171"/>
      <c r="IS29" s="172"/>
      <c r="IT29" s="172"/>
      <c r="IU29" s="173"/>
      <c r="IV29" s="170"/>
      <c r="IW29" s="171"/>
      <c r="IX29" s="172"/>
      <c r="IY29" s="172"/>
      <c r="IZ29" s="173"/>
      <c r="JA29" s="170"/>
      <c r="JB29" s="171"/>
      <c r="JC29" s="172"/>
      <c r="JD29" s="172"/>
      <c r="JE29" s="173"/>
      <c r="JF29" s="170"/>
      <c r="JG29" s="171"/>
      <c r="JH29" s="172"/>
      <c r="JI29" s="172"/>
      <c r="JJ29" s="173"/>
      <c r="JK29" s="170"/>
      <c r="JL29" s="171"/>
      <c r="JM29" s="172"/>
      <c r="JN29" s="172"/>
      <c r="JO29" s="173"/>
      <c r="JP29" s="170"/>
      <c r="JQ29" s="171"/>
      <c r="JR29" s="172"/>
      <c r="JS29" s="172"/>
      <c r="JT29" s="173"/>
      <c r="JU29" s="170"/>
      <c r="JV29" s="171"/>
      <c r="JW29" s="172"/>
      <c r="JX29" s="172"/>
      <c r="JY29" s="173"/>
      <c r="JZ29" s="170"/>
      <c r="KA29" s="171"/>
      <c r="KB29" s="172"/>
      <c r="KC29" s="172"/>
      <c r="KD29" s="173"/>
      <c r="KE29" s="170"/>
      <c r="KF29" s="171"/>
      <c r="KG29" s="172"/>
      <c r="KH29" s="172"/>
      <c r="KI29" s="173"/>
      <c r="KJ29" s="170"/>
      <c r="KK29" s="171"/>
      <c r="KL29" s="172"/>
      <c r="KM29" s="172"/>
      <c r="KN29" s="173"/>
      <c r="KO29" s="170"/>
      <c r="KP29" s="171"/>
      <c r="KQ29" s="172"/>
      <c r="KR29" s="172"/>
      <c r="KS29" s="173"/>
      <c r="KT29" s="170"/>
      <c r="KU29" s="171"/>
      <c r="KV29" s="172"/>
      <c r="KW29" s="172"/>
      <c r="KX29" s="173"/>
      <c r="KY29" s="170"/>
      <c r="KZ29" s="171"/>
      <c r="LA29" s="172"/>
      <c r="LB29" s="172"/>
      <c r="LC29" s="173"/>
      <c r="LD29" s="170"/>
      <c r="LE29" s="171"/>
      <c r="LF29" s="172"/>
      <c r="LG29" s="172"/>
      <c r="LH29" s="173"/>
      <c r="LI29" s="170"/>
      <c r="LJ29" s="171"/>
      <c r="LK29" s="172"/>
      <c r="LL29" s="172"/>
      <c r="LM29" s="173"/>
      <c r="LN29" s="170"/>
      <c r="LO29" s="171"/>
      <c r="LP29" s="172"/>
      <c r="LQ29" s="172"/>
      <c r="LR29" s="173"/>
      <c r="LS29" s="170"/>
      <c r="LT29" s="171"/>
      <c r="LU29" s="172"/>
      <c r="LV29" s="172"/>
      <c r="LW29" s="173"/>
      <c r="LX29" s="170"/>
      <c r="LY29" s="171"/>
      <c r="LZ29" s="172"/>
      <c r="MA29" s="172"/>
      <c r="MB29" s="173"/>
      <c r="MC29" s="170"/>
      <c r="MD29" s="171"/>
      <c r="ME29" s="172"/>
      <c r="MF29" s="172"/>
      <c r="MG29" s="173"/>
      <c r="MH29" s="170"/>
      <c r="MI29" s="171"/>
      <c r="MJ29" s="172"/>
      <c r="MK29" s="172"/>
      <c r="ML29" s="173"/>
      <c r="MM29" s="170"/>
      <c r="MN29" s="171"/>
      <c r="MO29" s="172"/>
      <c r="MP29" s="172"/>
      <c r="MQ29" s="173"/>
      <c r="MR29" s="170"/>
      <c r="MS29" s="171"/>
      <c r="MT29" s="172"/>
      <c r="MU29" s="172"/>
      <c r="MV29" s="173"/>
      <c r="MW29" s="170"/>
      <c r="MX29" s="171"/>
      <c r="MY29" s="172"/>
      <c r="MZ29" s="172"/>
      <c r="NA29" s="173"/>
      <c r="NB29" s="170"/>
      <c r="NC29" s="171"/>
      <c r="ND29" s="172"/>
      <c r="NE29" s="172"/>
      <c r="NF29" s="173"/>
      <c r="NG29" s="170"/>
      <c r="NH29" s="171"/>
      <c r="NI29" s="172"/>
      <c r="NJ29" s="172"/>
      <c r="NK29" s="173"/>
      <c r="NL29" s="170"/>
      <c r="NM29" s="171"/>
      <c r="NN29" s="172"/>
      <c r="NO29" s="172"/>
      <c r="NP29" s="173"/>
      <c r="NQ29" s="170"/>
      <c r="NR29" s="171"/>
      <c r="NS29" s="172"/>
      <c r="NT29" s="172"/>
      <c r="NU29" s="173"/>
      <c r="NV29" s="170"/>
      <c r="NW29" s="171"/>
      <c r="NX29" s="172"/>
      <c r="NY29" s="172"/>
      <c r="NZ29" s="173"/>
      <c r="OA29" s="170"/>
      <c r="OB29" s="171"/>
      <c r="OC29" s="172"/>
      <c r="OD29" s="172"/>
      <c r="OE29" s="173"/>
      <c r="OF29" s="170"/>
      <c r="OG29" s="171"/>
      <c r="OH29" s="172"/>
      <c r="OI29" s="172"/>
      <c r="OJ29" s="173"/>
      <c r="OK29" s="170"/>
      <c r="OL29" s="171"/>
      <c r="OM29" s="172"/>
      <c r="ON29" s="172"/>
      <c r="OO29" s="173"/>
      <c r="OP29" s="170"/>
      <c r="OQ29" s="171"/>
      <c r="OR29" s="172"/>
      <c r="OS29" s="172"/>
      <c r="OT29" s="173"/>
      <c r="OU29" s="170"/>
      <c r="OV29" s="171"/>
      <c r="OW29" s="172"/>
      <c r="OX29" s="172"/>
      <c r="OY29" s="173"/>
      <c r="OZ29" s="170"/>
      <c r="PA29" s="171"/>
      <c r="PB29" s="172"/>
      <c r="PC29" s="172"/>
      <c r="PD29" s="173"/>
      <c r="PE29" s="170"/>
      <c r="PF29" s="171"/>
      <c r="PG29" s="172"/>
      <c r="PH29" s="172"/>
      <c r="PI29" s="173"/>
      <c r="PJ29" s="170"/>
      <c r="PK29" s="171"/>
      <c r="PL29" s="172"/>
      <c r="PM29" s="172"/>
      <c r="PN29" s="173"/>
      <c r="PO29" s="170"/>
      <c r="PP29" s="171"/>
      <c r="PQ29" s="172"/>
      <c r="PR29" s="172"/>
      <c r="PS29" s="173"/>
      <c r="PT29" s="170"/>
      <c r="PU29" s="171"/>
      <c r="PV29" s="172"/>
      <c r="PW29" s="172"/>
      <c r="PX29" s="173"/>
      <c r="PY29" s="170"/>
      <c r="PZ29" s="171"/>
      <c r="QA29" s="172"/>
      <c r="QB29" s="172"/>
      <c r="QC29" s="173"/>
      <c r="QD29" s="170"/>
      <c r="QE29" s="171"/>
      <c r="QF29" s="172"/>
      <c r="QG29" s="172"/>
      <c r="QH29" s="173"/>
      <c r="QI29" s="170"/>
      <c r="QJ29" s="171"/>
      <c r="QK29" s="172"/>
      <c r="QL29" s="172"/>
      <c r="QM29" s="173"/>
      <c r="QN29" s="170"/>
      <c r="QO29" s="171"/>
      <c r="QP29" s="172"/>
      <c r="QQ29" s="172"/>
      <c r="QR29" s="173"/>
      <c r="QS29" s="170"/>
      <c r="QT29" s="171"/>
      <c r="QU29" s="172"/>
      <c r="QV29" s="172"/>
      <c r="QW29" s="173"/>
      <c r="QX29" s="170"/>
      <c r="QY29" s="171"/>
      <c r="QZ29" s="172"/>
      <c r="RA29" s="172"/>
      <c r="RB29" s="173"/>
      <c r="RC29" s="170"/>
      <c r="RD29" s="171"/>
      <c r="RE29" s="172"/>
      <c r="RF29" s="172"/>
      <c r="RG29" s="173"/>
      <c r="RH29" s="170"/>
      <c r="RI29" s="171"/>
      <c r="RJ29" s="172"/>
      <c r="RK29" s="172"/>
      <c r="RL29" s="173"/>
      <c r="RM29" s="170"/>
      <c r="RN29" s="171"/>
      <c r="RO29" s="172"/>
      <c r="RP29" s="172"/>
      <c r="RQ29" s="173"/>
      <c r="RR29" s="170"/>
      <c r="RS29" s="171"/>
      <c r="RT29" s="172"/>
      <c r="RU29" s="172"/>
      <c r="RV29" s="173"/>
      <c r="RW29" s="170"/>
      <c r="RX29" s="171"/>
      <c r="RY29" s="172"/>
      <c r="RZ29" s="172"/>
      <c r="SA29" s="173"/>
      <c r="SB29" s="170"/>
      <c r="SC29" s="171"/>
      <c r="SD29" s="172"/>
      <c r="SE29" s="172"/>
      <c r="SF29" s="173"/>
      <c r="SG29" s="170"/>
      <c r="SH29" s="171"/>
      <c r="SI29" s="172"/>
      <c r="SJ29" s="172"/>
      <c r="SK29" s="173"/>
      <c r="SL29" s="170"/>
      <c r="SM29" s="171"/>
      <c r="SN29" s="172"/>
      <c r="SO29" s="172"/>
      <c r="SP29" s="173"/>
      <c r="SQ29" s="170"/>
      <c r="SR29" s="171"/>
      <c r="SS29" s="172"/>
      <c r="ST29" s="172"/>
      <c r="SU29" s="173"/>
      <c r="SV29" s="170"/>
      <c r="SW29" s="171"/>
      <c r="SX29" s="172"/>
      <c r="SY29" s="172"/>
      <c r="SZ29" s="173"/>
      <c r="TA29" s="170"/>
      <c r="TB29" s="171"/>
      <c r="TC29" s="172"/>
      <c r="TD29" s="172"/>
      <c r="TE29" s="173"/>
      <c r="TF29" s="170"/>
      <c r="TG29" s="171"/>
      <c r="TH29" s="172"/>
      <c r="TI29" s="172"/>
      <c r="TJ29" s="173"/>
      <c r="TK29" s="170"/>
      <c r="TL29" s="171"/>
      <c r="TM29" s="172"/>
      <c r="TN29" s="172"/>
      <c r="TO29" s="173"/>
      <c r="TP29" s="170"/>
      <c r="TQ29" s="171"/>
      <c r="TR29" s="172"/>
      <c r="TS29" s="172"/>
      <c r="TT29" s="173"/>
      <c r="TU29" s="170"/>
      <c r="TV29" s="171"/>
      <c r="TW29" s="172"/>
      <c r="TX29" s="172"/>
      <c r="TY29" s="173"/>
      <c r="TZ29" s="170"/>
      <c r="UA29" s="171"/>
      <c r="UB29" s="172"/>
      <c r="UC29" s="172"/>
      <c r="UD29" s="173"/>
      <c r="UE29" s="170"/>
      <c r="UF29" s="171"/>
      <c r="UG29" s="172"/>
      <c r="UH29" s="172"/>
      <c r="UI29" s="173"/>
      <c r="UJ29" s="170"/>
      <c r="UK29" s="171"/>
      <c r="UL29" s="172"/>
      <c r="UM29" s="172"/>
      <c r="UN29" s="173"/>
      <c r="UO29" s="170"/>
      <c r="UP29" s="171"/>
      <c r="UQ29" s="172"/>
      <c r="UR29" s="172"/>
      <c r="US29" s="173"/>
      <c r="UT29" s="170"/>
      <c r="UU29" s="171"/>
      <c r="UV29" s="172"/>
      <c r="UW29" s="172"/>
      <c r="UX29" s="173"/>
      <c r="UY29" s="170"/>
      <c r="UZ29" s="171"/>
      <c r="VA29" s="172"/>
      <c r="VB29" s="172"/>
      <c r="VC29" s="173"/>
      <c r="VD29" s="170"/>
      <c r="VE29" s="171"/>
      <c r="VF29" s="172"/>
      <c r="VG29" s="172"/>
      <c r="VH29" s="173"/>
      <c r="VI29" s="170"/>
      <c r="VJ29" s="171"/>
      <c r="VK29" s="172"/>
      <c r="VL29" s="172"/>
      <c r="VM29" s="173"/>
      <c r="VN29" s="170"/>
      <c r="VO29" s="171"/>
      <c r="VP29" s="172"/>
      <c r="VQ29" s="172"/>
      <c r="VR29" s="173"/>
      <c r="VS29" s="170"/>
      <c r="VT29" s="171"/>
      <c r="VU29" s="172"/>
      <c r="VV29" s="172"/>
      <c r="VW29" s="173"/>
      <c r="VX29" s="170"/>
      <c r="VY29" s="171"/>
      <c r="VZ29" s="172"/>
      <c r="WA29" s="172"/>
      <c r="WB29" s="173"/>
      <c r="WC29" s="170"/>
      <c r="WD29" s="171"/>
      <c r="WE29" s="172"/>
      <c r="WF29" s="172"/>
      <c r="WG29" s="173"/>
      <c r="WH29" s="170"/>
      <c r="WI29" s="171"/>
      <c r="WJ29" s="172"/>
      <c r="WK29" s="172"/>
      <c r="WL29" s="173"/>
      <c r="WM29" s="170"/>
      <c r="WN29" s="171"/>
      <c r="WO29" s="172"/>
      <c r="WP29" s="172"/>
      <c r="WQ29" s="173"/>
      <c r="WR29" s="170"/>
      <c r="WS29" s="171"/>
      <c r="WT29" s="172"/>
      <c r="WU29" s="172"/>
      <c r="WV29" s="173"/>
      <c r="WW29" s="170"/>
      <c r="WX29" s="171"/>
      <c r="WY29" s="172"/>
      <c r="WZ29" s="172"/>
      <c r="XA29" s="173"/>
      <c r="XB29" s="170"/>
      <c r="XC29" s="171"/>
      <c r="XD29" s="172"/>
      <c r="XE29" s="172"/>
      <c r="XF29" s="173"/>
      <c r="XG29" s="170"/>
      <c r="XH29" s="171"/>
      <c r="XI29" s="172"/>
      <c r="XJ29" s="172"/>
      <c r="XK29" s="173"/>
      <c r="XL29" s="170"/>
      <c r="XM29" s="171"/>
      <c r="XN29" s="172"/>
      <c r="XO29" s="172"/>
      <c r="XP29" s="173"/>
      <c r="XQ29" s="170"/>
      <c r="XR29" s="171"/>
      <c r="XS29" s="172"/>
      <c r="XT29" s="172"/>
      <c r="XU29" s="173"/>
      <c r="XV29" s="170"/>
      <c r="XW29" s="171"/>
      <c r="XX29" s="172"/>
      <c r="XY29" s="172"/>
      <c r="XZ29" s="173"/>
      <c r="YA29" s="170"/>
      <c r="YB29" s="171"/>
      <c r="YC29" s="172"/>
      <c r="YD29" s="172"/>
      <c r="YE29" s="173"/>
      <c r="YF29" s="170"/>
      <c r="YG29" s="171"/>
      <c r="YH29" s="172"/>
      <c r="YI29" s="172"/>
      <c r="YJ29" s="173"/>
      <c r="YK29" s="170"/>
      <c r="YL29" s="171"/>
      <c r="YM29" s="172"/>
      <c r="YN29" s="172"/>
      <c r="YO29" s="173"/>
      <c r="YP29" s="170"/>
      <c r="YQ29" s="171"/>
      <c r="YR29" s="172"/>
      <c r="YS29" s="172"/>
      <c r="YT29" s="173"/>
      <c r="YU29" s="170"/>
      <c r="YV29" s="171"/>
      <c r="YW29" s="172"/>
      <c r="YX29" s="172"/>
      <c r="YY29" s="173"/>
      <c r="YZ29" s="170"/>
      <c r="ZA29" s="171"/>
      <c r="ZB29" s="172"/>
      <c r="ZC29" s="172"/>
      <c r="ZD29" s="173"/>
      <c r="ZE29" s="170"/>
      <c r="ZF29" s="171"/>
      <c r="ZG29" s="172"/>
      <c r="ZH29" s="172"/>
      <c r="ZI29" s="173"/>
      <c r="ZJ29" s="170"/>
      <c r="ZK29" s="171"/>
      <c r="ZL29" s="172"/>
      <c r="ZM29" s="172"/>
      <c r="ZN29" s="173"/>
      <c r="ZO29" s="170"/>
      <c r="ZP29" s="171"/>
      <c r="ZQ29" s="172"/>
      <c r="ZR29" s="172"/>
      <c r="ZS29" s="173"/>
      <c r="ZT29" s="170"/>
      <c r="ZU29" s="171"/>
      <c r="ZV29" s="172"/>
      <c r="ZW29" s="172"/>
      <c r="ZX29" s="173"/>
      <c r="ZY29" s="170"/>
      <c r="ZZ29" s="171"/>
      <c r="AAA29" s="172"/>
      <c r="AAB29" s="172"/>
      <c r="AAC29" s="173"/>
      <c r="AAD29" s="170"/>
      <c r="AAE29" s="171"/>
      <c r="AAF29" s="172"/>
      <c r="AAG29" s="172"/>
      <c r="AAH29" s="173"/>
      <c r="AAI29" s="170"/>
      <c r="AAJ29" s="171"/>
      <c r="AAK29" s="172"/>
      <c r="AAL29" s="172"/>
      <c r="AAM29" s="173"/>
      <c r="AAN29" s="170"/>
      <c r="AAO29" s="171"/>
      <c r="AAP29" s="172"/>
      <c r="AAQ29" s="172"/>
      <c r="AAR29" s="173"/>
      <c r="AAS29" s="170"/>
      <c r="AAT29" s="171"/>
      <c r="AAU29" s="172"/>
      <c r="AAV29" s="172"/>
      <c r="AAW29" s="173"/>
      <c r="AAX29" s="170"/>
      <c r="AAY29" s="171"/>
      <c r="AAZ29" s="172"/>
      <c r="ABA29" s="172"/>
      <c r="ABB29" s="173"/>
      <c r="ABC29" s="170"/>
      <c r="ABD29" s="171"/>
      <c r="ABE29" s="172"/>
      <c r="ABF29" s="172"/>
      <c r="ABG29" s="173"/>
      <c r="ABH29" s="170"/>
      <c r="ABI29" s="171"/>
      <c r="ABJ29" s="172"/>
      <c r="ABK29" s="172"/>
      <c r="ABL29" s="173"/>
      <c r="ABM29" s="170"/>
      <c r="ABN29" s="171"/>
      <c r="ABO29" s="172"/>
      <c r="ABP29" s="172"/>
      <c r="ABQ29" s="173"/>
      <c r="ABR29" s="170"/>
      <c r="ABS29" s="171"/>
      <c r="ABT29" s="172"/>
      <c r="ABU29" s="172"/>
      <c r="ABV29" s="173"/>
      <c r="ABW29" s="170"/>
      <c r="ABX29" s="171"/>
      <c r="ABY29" s="172"/>
      <c r="ABZ29" s="172"/>
      <c r="ACA29" s="173"/>
      <c r="ACB29" s="170"/>
      <c r="ACC29" s="171"/>
      <c r="ACD29" s="172"/>
      <c r="ACE29" s="172"/>
      <c r="ACF29" s="173"/>
      <c r="ACG29" s="170"/>
      <c r="ACH29" s="171"/>
      <c r="ACI29" s="172"/>
      <c r="ACJ29" s="172"/>
      <c r="ACK29" s="173"/>
      <c r="ACL29" s="170"/>
      <c r="ACM29" s="171"/>
      <c r="ACN29" s="172"/>
      <c r="ACO29" s="172"/>
      <c r="ACP29" s="173"/>
      <c r="ACQ29" s="170"/>
      <c r="ACR29" s="171"/>
      <c r="ACS29" s="172"/>
      <c r="ACT29" s="172"/>
      <c r="ACU29" s="173"/>
      <c r="ACV29" s="170"/>
      <c r="ACW29" s="171"/>
      <c r="ACX29" s="172"/>
      <c r="ACY29" s="172"/>
      <c r="ACZ29" s="173"/>
      <c r="ADA29" s="170"/>
      <c r="ADB29" s="171"/>
      <c r="ADC29" s="172"/>
      <c r="ADD29" s="172"/>
      <c r="ADE29" s="173"/>
      <c r="ADF29" s="170"/>
      <c r="ADG29" s="171"/>
      <c r="ADH29" s="172"/>
      <c r="ADI29" s="172"/>
      <c r="ADJ29" s="173"/>
      <c r="ADK29" s="170"/>
      <c r="ADL29" s="171"/>
      <c r="ADM29" s="172"/>
      <c r="ADN29" s="172"/>
      <c r="ADO29" s="173"/>
      <c r="ADP29" s="170"/>
      <c r="ADQ29" s="171"/>
      <c r="ADR29" s="172"/>
      <c r="ADS29" s="172"/>
      <c r="ADT29" s="173"/>
      <c r="ADU29" s="170"/>
      <c r="ADV29" s="171"/>
      <c r="ADW29" s="172"/>
      <c r="ADX29" s="172"/>
      <c r="ADY29" s="173"/>
      <c r="ADZ29" s="170"/>
      <c r="AEA29" s="171"/>
      <c r="AEB29" s="172"/>
      <c r="AEC29" s="172"/>
      <c r="AED29" s="173"/>
      <c r="AEE29" s="170"/>
      <c r="AEF29" s="171"/>
      <c r="AEG29" s="172"/>
      <c r="AEH29" s="172"/>
      <c r="AEI29" s="173"/>
      <c r="AEJ29" s="170"/>
      <c r="AEK29" s="171"/>
      <c r="AEL29" s="172"/>
      <c r="AEM29" s="172"/>
      <c r="AEN29" s="173"/>
      <c r="AEO29" s="170"/>
      <c r="AEP29" s="171"/>
      <c r="AEQ29" s="172"/>
      <c r="AER29" s="172"/>
      <c r="AES29" s="173"/>
      <c r="AET29" s="170"/>
      <c r="AEU29" s="171"/>
      <c r="AEV29" s="172"/>
      <c r="AEW29" s="172"/>
      <c r="AEX29" s="173"/>
      <c r="AEY29" s="170"/>
      <c r="AEZ29" s="171"/>
      <c r="AFA29" s="172"/>
      <c r="AFB29" s="172"/>
      <c r="AFC29" s="173"/>
      <c r="AFD29" s="170"/>
      <c r="AFE29" s="171"/>
      <c r="AFF29" s="172"/>
      <c r="AFG29" s="172"/>
      <c r="AFH29" s="173"/>
      <c r="AFI29" s="170"/>
      <c r="AFJ29" s="171"/>
      <c r="AFK29" s="172"/>
      <c r="AFL29" s="172"/>
      <c r="AFM29" s="173"/>
      <c r="AFN29" s="170"/>
      <c r="AFO29" s="171"/>
      <c r="AFP29" s="172"/>
      <c r="AFQ29" s="172"/>
      <c r="AFR29" s="173"/>
      <c r="AFS29" s="170"/>
      <c r="AFT29" s="171"/>
      <c r="AFU29" s="172"/>
      <c r="AFV29" s="172"/>
      <c r="AFW29" s="173"/>
      <c r="AFX29" s="170"/>
      <c r="AFY29" s="171"/>
      <c r="AFZ29" s="172"/>
      <c r="AGA29" s="172"/>
      <c r="AGB29" s="173"/>
      <c r="AGC29" s="170"/>
      <c r="AGD29" s="171"/>
      <c r="AGE29" s="172"/>
      <c r="AGF29" s="172"/>
      <c r="AGG29" s="173"/>
      <c r="AGH29" s="170"/>
      <c r="AGI29" s="171"/>
      <c r="AGJ29" s="172"/>
      <c r="AGK29" s="172"/>
      <c r="AGL29" s="173"/>
      <c r="AGM29" s="170"/>
      <c r="AGN29" s="171"/>
      <c r="AGO29" s="172"/>
      <c r="AGP29" s="172"/>
      <c r="AGQ29" s="173"/>
      <c r="AGR29" s="170"/>
      <c r="AGS29" s="171"/>
      <c r="AGT29" s="172"/>
      <c r="AGU29" s="172"/>
      <c r="AGV29" s="173"/>
      <c r="AGW29" s="170"/>
      <c r="AGX29" s="171"/>
      <c r="AGY29" s="172"/>
      <c r="AGZ29" s="172"/>
      <c r="AHA29" s="173"/>
      <c r="AHB29" s="170"/>
      <c r="AHC29" s="171"/>
      <c r="AHD29" s="172"/>
      <c r="AHE29" s="172"/>
      <c r="AHF29" s="173"/>
      <c r="AHG29" s="170"/>
      <c r="AHH29" s="171"/>
      <c r="AHI29" s="172"/>
      <c r="AHJ29" s="172"/>
      <c r="AHK29" s="173"/>
      <c r="AHL29" s="170"/>
      <c r="AHM29" s="171"/>
      <c r="AHN29" s="172"/>
      <c r="AHO29" s="172"/>
      <c r="AHP29" s="173"/>
      <c r="AHQ29" s="170"/>
      <c r="AHR29" s="171"/>
      <c r="AHS29" s="172"/>
      <c r="AHT29" s="172"/>
      <c r="AHU29" s="173"/>
      <c r="AHV29" s="170"/>
      <c r="AHW29" s="171"/>
      <c r="AHX29" s="172"/>
      <c r="AHY29" s="172"/>
      <c r="AHZ29" s="173"/>
      <c r="AIA29" s="170"/>
      <c r="AIB29" s="171"/>
      <c r="AIC29" s="172"/>
      <c r="AID29" s="172"/>
      <c r="AIE29" s="173"/>
      <c r="AIF29" s="170"/>
      <c r="AIG29" s="171"/>
      <c r="AIH29" s="172"/>
      <c r="AII29" s="172"/>
      <c r="AIJ29" s="173"/>
      <c r="AIK29" s="170"/>
      <c r="AIL29" s="171"/>
      <c r="AIM29" s="172"/>
      <c r="AIN29" s="172"/>
      <c r="AIO29" s="173"/>
      <c r="AIP29" s="170"/>
      <c r="AIQ29" s="171"/>
      <c r="AIR29" s="172"/>
      <c r="AIS29" s="172"/>
      <c r="AIT29" s="173"/>
      <c r="AIU29" s="170"/>
      <c r="AIV29" s="171"/>
      <c r="AIW29" s="172"/>
      <c r="AIX29" s="172"/>
      <c r="AIY29" s="173"/>
      <c r="AIZ29" s="170"/>
      <c r="AJA29" s="171"/>
      <c r="AJB29" s="172"/>
      <c r="AJC29" s="172"/>
      <c r="AJD29" s="173"/>
      <c r="AJE29" s="170"/>
      <c r="AJF29" s="171"/>
      <c r="AJG29" s="172"/>
      <c r="AJH29" s="172"/>
      <c r="AJI29" s="173"/>
      <c r="AJJ29" s="170"/>
      <c r="AJK29" s="171"/>
      <c r="AJL29" s="172"/>
      <c r="AJM29" s="172"/>
      <c r="AJN29" s="173"/>
      <c r="AJO29" s="170"/>
      <c r="AJP29" s="171"/>
      <c r="AJQ29" s="172"/>
      <c r="AJR29" s="172"/>
      <c r="AJS29" s="173"/>
      <c r="AJT29" s="170"/>
      <c r="AJU29" s="171"/>
      <c r="AJV29" s="172"/>
      <c r="AJW29" s="172"/>
      <c r="AJX29" s="173"/>
      <c r="AJY29" s="170"/>
      <c r="AJZ29" s="171"/>
      <c r="AKA29" s="172"/>
      <c r="AKB29" s="172"/>
      <c r="AKC29" s="173"/>
      <c r="AKD29" s="170"/>
      <c r="AKE29" s="171"/>
      <c r="AKF29" s="172"/>
      <c r="AKG29" s="172"/>
      <c r="AKH29" s="173"/>
      <c r="AKI29" s="170"/>
      <c r="AKJ29" s="171"/>
      <c r="AKK29" s="172"/>
      <c r="AKL29" s="172"/>
      <c r="AKM29" s="173"/>
      <c r="AKN29" s="170"/>
      <c r="AKO29" s="171"/>
      <c r="AKP29" s="172"/>
      <c r="AKQ29" s="172"/>
      <c r="AKR29" s="173"/>
      <c r="AKS29" s="170"/>
      <c r="AKT29" s="171"/>
      <c r="AKU29" s="172"/>
      <c r="AKV29" s="172"/>
      <c r="AKW29" s="173"/>
      <c r="AKX29" s="170"/>
      <c r="AKY29" s="171"/>
      <c r="AKZ29" s="172"/>
      <c r="ALA29" s="172"/>
      <c r="ALB29" s="173"/>
      <c r="ALC29" s="170"/>
      <c r="ALD29" s="171"/>
      <c r="ALE29" s="172"/>
      <c r="ALF29" s="172"/>
      <c r="ALG29" s="173"/>
      <c r="ALH29" s="170"/>
      <c r="ALI29" s="171"/>
      <c r="ALJ29" s="172"/>
      <c r="ALK29" s="172"/>
      <c r="ALL29" s="173"/>
      <c r="ALM29" s="170"/>
      <c r="ALN29" s="171"/>
      <c r="ALO29" s="172"/>
      <c r="ALP29" s="172"/>
      <c r="ALQ29" s="173"/>
      <c r="ALR29" s="170"/>
      <c r="ALS29" s="171"/>
      <c r="ALT29" s="172"/>
      <c r="ALU29" s="172"/>
      <c r="ALV29" s="173"/>
      <c r="ALW29" s="170"/>
      <c r="ALX29" s="171"/>
      <c r="ALY29" s="172"/>
      <c r="ALZ29" s="172"/>
      <c r="AMA29" s="173"/>
      <c r="AMB29" s="170"/>
      <c r="AMC29" s="171"/>
      <c r="AMD29" s="172"/>
      <c r="AME29" s="172"/>
      <c r="AMF29" s="173"/>
      <c r="AMG29" s="170"/>
      <c r="AMH29" s="171"/>
      <c r="AMI29" s="172"/>
      <c r="AMJ29" s="172"/>
      <c r="AMK29" s="173"/>
      <c r="AML29" s="170"/>
      <c r="AMM29" s="171"/>
      <c r="AMN29" s="172"/>
      <c r="AMO29" s="172"/>
      <c r="AMP29" s="173"/>
      <c r="AMQ29" s="170"/>
      <c r="AMR29" s="171"/>
      <c r="AMS29" s="172"/>
      <c r="AMT29" s="172"/>
      <c r="AMU29" s="173"/>
      <c r="AMV29" s="170"/>
      <c r="AMW29" s="171"/>
      <c r="AMX29" s="172"/>
      <c r="AMY29" s="172"/>
      <c r="AMZ29" s="173"/>
      <c r="ANA29" s="170"/>
      <c r="ANB29" s="171"/>
      <c r="ANC29" s="172"/>
      <c r="AND29" s="172"/>
      <c r="ANE29" s="173"/>
      <c r="ANF29" s="170"/>
      <c r="ANG29" s="171"/>
      <c r="ANH29" s="172"/>
      <c r="ANI29" s="172"/>
      <c r="ANJ29" s="173"/>
      <c r="ANK29" s="170"/>
      <c r="ANL29" s="171"/>
      <c r="ANM29" s="172"/>
      <c r="ANN29" s="172"/>
      <c r="ANO29" s="173"/>
      <c r="ANP29" s="170"/>
      <c r="ANQ29" s="171"/>
      <c r="ANR29" s="172"/>
      <c r="ANS29" s="172"/>
      <c r="ANT29" s="173"/>
      <c r="ANU29" s="170"/>
      <c r="ANV29" s="171"/>
      <c r="ANW29" s="172"/>
      <c r="ANX29" s="172"/>
      <c r="ANY29" s="173"/>
      <c r="ANZ29" s="170"/>
      <c r="AOA29" s="171"/>
      <c r="AOB29" s="172"/>
      <c r="AOC29" s="172"/>
      <c r="AOD29" s="173"/>
      <c r="AOE29" s="170"/>
      <c r="AOF29" s="171"/>
      <c r="AOG29" s="172"/>
      <c r="AOH29" s="172"/>
      <c r="AOI29" s="173"/>
      <c r="AOJ29" s="170"/>
      <c r="AOK29" s="171"/>
      <c r="AOL29" s="172"/>
      <c r="AOM29" s="172"/>
      <c r="AON29" s="173"/>
      <c r="AOO29" s="170"/>
      <c r="AOP29" s="171"/>
      <c r="AOQ29" s="172"/>
      <c r="AOR29" s="172"/>
      <c r="AOS29" s="173"/>
      <c r="AOT29" s="170"/>
      <c r="AOU29" s="171"/>
      <c r="AOV29" s="172"/>
      <c r="AOW29" s="172"/>
      <c r="AOX29" s="173"/>
      <c r="AOY29" s="170"/>
      <c r="AOZ29" s="171"/>
      <c r="APA29" s="172"/>
      <c r="APB29" s="172"/>
      <c r="APC29" s="173"/>
      <c r="APD29" s="170"/>
      <c r="APE29" s="171"/>
      <c r="APF29" s="172"/>
      <c r="APG29" s="172"/>
      <c r="APH29" s="173"/>
      <c r="API29" s="170"/>
      <c r="APJ29" s="171"/>
      <c r="APK29" s="172"/>
      <c r="APL29" s="172"/>
      <c r="APM29" s="173"/>
      <c r="APN29" s="170"/>
      <c r="APO29" s="171"/>
      <c r="APP29" s="172"/>
      <c r="APQ29" s="172"/>
      <c r="APR29" s="173"/>
      <c r="APS29" s="170"/>
      <c r="APT29" s="171"/>
      <c r="APU29" s="172"/>
      <c r="APV29" s="172"/>
      <c r="APW29" s="173"/>
      <c r="APX29" s="170"/>
      <c r="APY29" s="171"/>
      <c r="APZ29" s="172"/>
      <c r="AQA29" s="172"/>
      <c r="AQB29" s="173"/>
      <c r="AQC29" s="170"/>
      <c r="AQD29" s="171"/>
      <c r="AQE29" s="172"/>
      <c r="AQF29" s="172"/>
      <c r="AQG29" s="173"/>
      <c r="AQH29" s="170"/>
      <c r="AQI29" s="171"/>
      <c r="AQJ29" s="172"/>
      <c r="AQK29" s="172"/>
      <c r="AQL29" s="173"/>
      <c r="AQM29" s="170"/>
      <c r="AQN29" s="171"/>
      <c r="AQO29" s="172"/>
      <c r="AQP29" s="172"/>
      <c r="AQQ29" s="173"/>
      <c r="AQR29" s="170"/>
      <c r="AQS29" s="171"/>
      <c r="AQT29" s="172"/>
      <c r="AQU29" s="172"/>
      <c r="AQV29" s="173"/>
      <c r="AQW29" s="170"/>
      <c r="AQX29" s="171"/>
      <c r="AQY29" s="172"/>
      <c r="AQZ29" s="172"/>
      <c r="ARA29" s="173"/>
      <c r="ARB29" s="170"/>
      <c r="ARC29" s="171"/>
      <c r="ARD29" s="172"/>
      <c r="ARE29" s="172"/>
      <c r="ARF29" s="173"/>
      <c r="ARG29" s="170"/>
      <c r="ARH29" s="171"/>
      <c r="ARI29" s="172"/>
      <c r="ARJ29" s="172"/>
      <c r="ARK29" s="173"/>
      <c r="ARL29" s="170"/>
      <c r="ARM29" s="171"/>
      <c r="ARN29" s="172"/>
      <c r="ARO29" s="172"/>
      <c r="ARP29" s="173"/>
      <c r="ARQ29" s="170"/>
      <c r="ARR29" s="171"/>
      <c r="ARS29" s="172"/>
      <c r="ART29" s="172"/>
      <c r="ARU29" s="173"/>
      <c r="ARV29" s="170"/>
      <c r="ARW29" s="171"/>
      <c r="ARX29" s="172"/>
      <c r="ARY29" s="172"/>
      <c r="ARZ29" s="173"/>
      <c r="ASA29" s="170"/>
      <c r="ASB29" s="171"/>
      <c r="ASC29" s="172"/>
      <c r="ASD29" s="172"/>
      <c r="ASE29" s="173"/>
      <c r="ASF29" s="170"/>
      <c r="ASG29" s="171"/>
      <c r="ASH29" s="172"/>
      <c r="ASI29" s="172"/>
      <c r="ASJ29" s="173"/>
      <c r="ASK29" s="170"/>
      <c r="ASL29" s="171"/>
      <c r="ASM29" s="172"/>
      <c r="ASN29" s="172"/>
      <c r="ASO29" s="173"/>
      <c r="ASP29" s="170"/>
      <c r="ASQ29" s="171"/>
      <c r="ASR29" s="172"/>
      <c r="ASS29" s="172"/>
      <c r="AST29" s="173"/>
      <c r="ASU29" s="170"/>
      <c r="ASV29" s="171"/>
      <c r="ASW29" s="172"/>
      <c r="ASX29" s="172"/>
      <c r="ASY29" s="173"/>
      <c r="ASZ29" s="170"/>
      <c r="ATA29" s="171"/>
      <c r="ATB29" s="172"/>
      <c r="ATC29" s="172"/>
      <c r="ATD29" s="173"/>
      <c r="ATE29" s="170"/>
      <c r="ATF29" s="171"/>
      <c r="ATG29" s="172"/>
      <c r="ATH29" s="172"/>
      <c r="ATI29" s="173"/>
      <c r="ATJ29" s="170"/>
      <c r="ATK29" s="171"/>
      <c r="ATL29" s="172"/>
      <c r="ATM29" s="172"/>
      <c r="ATN29" s="173"/>
      <c r="ATO29" s="170"/>
      <c r="ATP29" s="171"/>
      <c r="ATQ29" s="172"/>
      <c r="ATR29" s="172"/>
      <c r="ATS29" s="173"/>
      <c r="ATT29" s="170"/>
      <c r="ATU29" s="171"/>
      <c r="ATV29" s="172"/>
      <c r="ATW29" s="172"/>
      <c r="ATX29" s="173"/>
      <c r="ATY29" s="170"/>
      <c r="ATZ29" s="171"/>
      <c r="AUA29" s="172"/>
      <c r="AUB29" s="172"/>
      <c r="AUC29" s="173"/>
      <c r="AUD29" s="170"/>
      <c r="AUE29" s="171"/>
      <c r="AUF29" s="172"/>
      <c r="AUG29" s="172"/>
      <c r="AUH29" s="173"/>
      <c r="AUI29" s="170"/>
      <c r="AUJ29" s="171"/>
      <c r="AUK29" s="172"/>
      <c r="AUL29" s="172"/>
      <c r="AUM29" s="173"/>
      <c r="AUN29" s="170"/>
      <c r="AUO29" s="171"/>
      <c r="AUP29" s="172"/>
      <c r="AUQ29" s="172"/>
      <c r="AUR29" s="173"/>
      <c r="AUS29" s="170"/>
      <c r="AUT29" s="171"/>
      <c r="AUU29" s="172"/>
      <c r="AUV29" s="172"/>
      <c r="AUW29" s="173"/>
      <c r="AUX29" s="170"/>
      <c r="AUY29" s="171"/>
      <c r="AUZ29" s="172"/>
      <c r="AVA29" s="172"/>
      <c r="AVB29" s="173"/>
      <c r="AVC29" s="170"/>
      <c r="AVD29" s="171"/>
      <c r="AVE29" s="172"/>
      <c r="AVF29" s="172"/>
      <c r="AVG29" s="173"/>
      <c r="AVH29" s="170"/>
      <c r="AVI29" s="171"/>
      <c r="AVJ29" s="172"/>
      <c r="AVK29" s="172"/>
      <c r="AVL29" s="173"/>
      <c r="AVM29" s="170"/>
      <c r="AVN29" s="171"/>
      <c r="AVO29" s="172"/>
      <c r="AVP29" s="172"/>
      <c r="AVQ29" s="173"/>
      <c r="AVR29" s="170"/>
      <c r="AVS29" s="171"/>
      <c r="AVT29" s="172"/>
      <c r="AVU29" s="172"/>
      <c r="AVV29" s="173"/>
      <c r="AVW29" s="170"/>
      <c r="AVX29" s="171"/>
      <c r="AVY29" s="172"/>
      <c r="AVZ29" s="172"/>
      <c r="AWA29" s="173"/>
      <c r="AWB29" s="170"/>
      <c r="AWC29" s="171"/>
      <c r="AWD29" s="172"/>
      <c r="AWE29" s="172"/>
      <c r="AWF29" s="173"/>
      <c r="AWG29" s="170"/>
      <c r="AWH29" s="171"/>
      <c r="AWI29" s="172"/>
      <c r="AWJ29" s="172"/>
      <c r="AWK29" s="173"/>
      <c r="AWL29" s="170"/>
      <c r="AWM29" s="171"/>
      <c r="AWN29" s="172"/>
      <c r="AWO29" s="172"/>
      <c r="AWP29" s="173"/>
      <c r="AWQ29" s="170"/>
      <c r="AWR29" s="171"/>
      <c r="AWS29" s="172"/>
      <c r="AWT29" s="172"/>
      <c r="AWU29" s="173"/>
      <c r="AWV29" s="170"/>
      <c r="AWW29" s="171"/>
      <c r="AWX29" s="172"/>
      <c r="AWY29" s="172"/>
      <c r="AWZ29" s="173"/>
      <c r="AXA29" s="170"/>
      <c r="AXB29" s="171"/>
      <c r="AXC29" s="172"/>
      <c r="AXD29" s="172"/>
      <c r="AXE29" s="173"/>
      <c r="AXF29" s="170"/>
      <c r="AXG29" s="171"/>
      <c r="AXH29" s="172"/>
      <c r="AXI29" s="172"/>
      <c r="AXJ29" s="173"/>
      <c r="AXK29" s="170"/>
      <c r="AXL29" s="171"/>
      <c r="AXM29" s="172"/>
      <c r="AXN29" s="172"/>
      <c r="AXO29" s="173"/>
      <c r="AXP29" s="170"/>
      <c r="AXQ29" s="171"/>
      <c r="AXR29" s="172"/>
      <c r="AXS29" s="172"/>
      <c r="AXT29" s="173"/>
      <c r="AXU29" s="170"/>
      <c r="AXV29" s="171"/>
      <c r="AXW29" s="172"/>
      <c r="AXX29" s="172"/>
      <c r="AXY29" s="173"/>
      <c r="AXZ29" s="170"/>
      <c r="AYA29" s="171"/>
      <c r="AYB29" s="172"/>
      <c r="AYC29" s="172"/>
      <c r="AYD29" s="173"/>
      <c r="AYE29" s="170"/>
      <c r="AYF29" s="171"/>
      <c r="AYG29" s="172"/>
      <c r="AYH29" s="172"/>
      <c r="AYI29" s="173"/>
      <c r="AYJ29" s="170"/>
      <c r="AYK29" s="171"/>
      <c r="AYL29" s="172"/>
      <c r="AYM29" s="172"/>
      <c r="AYN29" s="173"/>
      <c r="AYO29" s="170"/>
      <c r="AYP29" s="171"/>
      <c r="AYQ29" s="172"/>
      <c r="AYR29" s="172"/>
      <c r="AYS29" s="173"/>
      <c r="AYT29" s="170"/>
      <c r="AYU29" s="171"/>
      <c r="AYV29" s="172"/>
      <c r="AYW29" s="172"/>
      <c r="AYX29" s="173"/>
      <c r="AYY29" s="170"/>
      <c r="AYZ29" s="171"/>
      <c r="AZA29" s="172"/>
      <c r="AZB29" s="172"/>
      <c r="AZC29" s="173"/>
      <c r="AZD29" s="170"/>
      <c r="AZE29" s="171"/>
      <c r="AZF29" s="172"/>
      <c r="AZG29" s="172"/>
      <c r="AZH29" s="173"/>
      <c r="AZI29" s="170"/>
      <c r="AZJ29" s="171"/>
      <c r="AZK29" s="172"/>
      <c r="AZL29" s="172"/>
      <c r="AZM29" s="173"/>
      <c r="AZN29" s="170"/>
      <c r="AZO29" s="171"/>
      <c r="AZP29" s="172"/>
      <c r="AZQ29" s="172"/>
      <c r="AZR29" s="173"/>
      <c r="AZS29" s="170"/>
      <c r="AZT29" s="171"/>
      <c r="AZU29" s="172"/>
      <c r="AZV29" s="172"/>
      <c r="AZW29" s="173"/>
      <c r="AZX29" s="170"/>
      <c r="AZY29" s="171"/>
      <c r="AZZ29" s="172"/>
      <c r="BAA29" s="172"/>
      <c r="BAB29" s="173"/>
      <c r="BAC29" s="170"/>
      <c r="BAD29" s="171"/>
      <c r="BAE29" s="172"/>
      <c r="BAF29" s="172"/>
      <c r="BAG29" s="173"/>
      <c r="BAH29" s="170"/>
      <c r="BAI29" s="171"/>
      <c r="BAJ29" s="172"/>
      <c r="BAK29" s="172"/>
      <c r="BAL29" s="173"/>
      <c r="BAM29" s="170"/>
      <c r="BAN29" s="171"/>
      <c r="BAO29" s="172"/>
      <c r="BAP29" s="172"/>
      <c r="BAQ29" s="173"/>
      <c r="BAR29" s="170"/>
      <c r="BAS29" s="171"/>
      <c r="BAT29" s="172"/>
      <c r="BAU29" s="172"/>
      <c r="BAV29" s="173"/>
      <c r="BAW29" s="170"/>
      <c r="BAX29" s="171"/>
      <c r="BAY29" s="172"/>
      <c r="BAZ29" s="172"/>
      <c r="BBA29" s="173"/>
      <c r="BBB29" s="170"/>
      <c r="BBC29" s="171"/>
      <c r="BBD29" s="172"/>
      <c r="BBE29" s="172"/>
      <c r="BBF29" s="173"/>
      <c r="BBG29" s="170"/>
      <c r="BBH29" s="171"/>
      <c r="BBI29" s="172"/>
      <c r="BBJ29" s="172"/>
      <c r="BBK29" s="173"/>
      <c r="BBL29" s="170"/>
      <c r="BBM29" s="171"/>
      <c r="BBN29" s="172"/>
      <c r="BBO29" s="172"/>
      <c r="BBP29" s="173"/>
      <c r="BBQ29" s="170"/>
      <c r="BBR29" s="171"/>
      <c r="BBS29" s="172"/>
      <c r="BBT29" s="172"/>
      <c r="BBU29" s="173"/>
      <c r="BBV29" s="170"/>
      <c r="BBW29" s="171"/>
      <c r="BBX29" s="172"/>
      <c r="BBY29" s="172"/>
      <c r="BBZ29" s="173"/>
      <c r="BCA29" s="170"/>
      <c r="BCB29" s="171"/>
      <c r="BCC29" s="172"/>
      <c r="BCD29" s="172"/>
      <c r="BCE29" s="173"/>
      <c r="BCF29" s="170"/>
      <c r="BCG29" s="171"/>
      <c r="BCH29" s="172"/>
      <c r="BCI29" s="172"/>
      <c r="BCJ29" s="173"/>
      <c r="BCK29" s="170"/>
      <c r="BCL29" s="171"/>
      <c r="BCM29" s="172"/>
      <c r="BCN29" s="172"/>
      <c r="BCO29" s="173"/>
      <c r="BCP29" s="170"/>
      <c r="BCQ29" s="171"/>
      <c r="BCR29" s="172"/>
      <c r="BCS29" s="172"/>
      <c r="BCT29" s="173"/>
      <c r="BCU29" s="170"/>
      <c r="BCV29" s="171"/>
      <c r="BCW29" s="172"/>
      <c r="BCX29" s="172"/>
      <c r="BCY29" s="173"/>
      <c r="BCZ29" s="170"/>
      <c r="BDA29" s="171"/>
      <c r="BDB29" s="172"/>
      <c r="BDC29" s="172"/>
      <c r="BDD29" s="173"/>
      <c r="BDE29" s="170"/>
      <c r="BDF29" s="171"/>
      <c r="BDG29" s="172"/>
      <c r="BDH29" s="172"/>
      <c r="BDI29" s="173"/>
      <c r="BDJ29" s="170"/>
      <c r="BDK29" s="171"/>
      <c r="BDL29" s="172"/>
      <c r="BDM29" s="172"/>
      <c r="BDN29" s="173"/>
      <c r="BDO29" s="170"/>
      <c r="BDP29" s="171"/>
      <c r="BDQ29" s="172"/>
      <c r="BDR29" s="172"/>
      <c r="BDS29" s="173"/>
      <c r="BDT29" s="170"/>
      <c r="BDU29" s="171"/>
      <c r="BDV29" s="172"/>
      <c r="BDW29" s="172"/>
      <c r="BDX29" s="173"/>
      <c r="BDY29" s="170"/>
      <c r="BDZ29" s="171"/>
      <c r="BEA29" s="172"/>
      <c r="BEB29" s="172"/>
      <c r="BEC29" s="173"/>
      <c r="BED29" s="170"/>
      <c r="BEE29" s="171"/>
      <c r="BEF29" s="172"/>
      <c r="BEG29" s="172"/>
      <c r="BEH29" s="173"/>
      <c r="BEI29" s="170"/>
      <c r="BEJ29" s="171"/>
      <c r="BEK29" s="172"/>
      <c r="BEL29" s="172"/>
      <c r="BEM29" s="173"/>
      <c r="BEN29" s="170"/>
      <c r="BEO29" s="171"/>
      <c r="BEP29" s="172"/>
      <c r="BEQ29" s="172"/>
      <c r="BER29" s="173"/>
      <c r="BES29" s="170"/>
      <c r="BET29" s="171"/>
      <c r="BEU29" s="172"/>
      <c r="BEV29" s="172"/>
      <c r="BEW29" s="173"/>
      <c r="BEX29" s="170"/>
      <c r="BEY29" s="171"/>
      <c r="BEZ29" s="172"/>
      <c r="BFA29" s="172"/>
      <c r="BFB29" s="173"/>
      <c r="BFC29" s="170"/>
      <c r="BFD29" s="171"/>
      <c r="BFE29" s="172"/>
      <c r="BFF29" s="172"/>
      <c r="BFG29" s="173"/>
      <c r="BFH29" s="170"/>
      <c r="BFI29" s="171"/>
      <c r="BFJ29" s="172"/>
      <c r="BFK29" s="172"/>
      <c r="BFL29" s="173"/>
      <c r="BFM29" s="170"/>
      <c r="BFN29" s="171"/>
      <c r="BFO29" s="172"/>
      <c r="BFP29" s="172"/>
      <c r="BFQ29" s="173"/>
      <c r="BFR29" s="170"/>
      <c r="BFS29" s="171"/>
      <c r="BFT29" s="172"/>
      <c r="BFU29" s="172"/>
      <c r="BFV29" s="173"/>
      <c r="BFW29" s="170"/>
      <c r="BFX29" s="171"/>
      <c r="BFY29" s="172"/>
      <c r="BFZ29" s="172"/>
      <c r="BGA29" s="173"/>
      <c r="BGB29" s="170"/>
      <c r="BGC29" s="171"/>
      <c r="BGD29" s="172"/>
      <c r="BGE29" s="172"/>
      <c r="BGF29" s="173"/>
      <c r="BGG29" s="170"/>
      <c r="BGH29" s="171"/>
      <c r="BGI29" s="172"/>
      <c r="BGJ29" s="172"/>
      <c r="BGK29" s="173"/>
      <c r="BGL29" s="170"/>
      <c r="BGM29" s="171"/>
      <c r="BGN29" s="172"/>
      <c r="BGO29" s="172"/>
      <c r="BGP29" s="173"/>
      <c r="BGQ29" s="170"/>
      <c r="BGR29" s="171"/>
      <c r="BGS29" s="172"/>
      <c r="BGT29" s="172"/>
      <c r="BGU29" s="173"/>
      <c r="BGV29" s="170"/>
      <c r="BGW29" s="171"/>
      <c r="BGX29" s="172"/>
      <c r="BGY29" s="172"/>
      <c r="BGZ29" s="173"/>
      <c r="BHA29" s="170"/>
      <c r="BHB29" s="171"/>
      <c r="BHC29" s="172"/>
      <c r="BHD29" s="172"/>
      <c r="BHE29" s="173"/>
      <c r="BHF29" s="170"/>
      <c r="BHG29" s="171"/>
      <c r="BHH29" s="172"/>
      <c r="BHI29" s="172"/>
      <c r="BHJ29" s="173"/>
      <c r="BHK29" s="170"/>
      <c r="BHL29" s="171"/>
      <c r="BHM29" s="172"/>
      <c r="BHN29" s="172"/>
      <c r="BHO29" s="173"/>
      <c r="BHP29" s="170"/>
      <c r="BHQ29" s="171"/>
      <c r="BHR29" s="172"/>
      <c r="BHS29" s="172"/>
      <c r="BHT29" s="173"/>
      <c r="BHU29" s="170"/>
      <c r="BHV29" s="171"/>
      <c r="BHW29" s="172"/>
      <c r="BHX29" s="172"/>
      <c r="BHY29" s="173"/>
      <c r="BHZ29" s="170"/>
      <c r="BIA29" s="171"/>
      <c r="BIB29" s="172"/>
      <c r="BIC29" s="172"/>
      <c r="BID29" s="173"/>
      <c r="BIE29" s="170"/>
      <c r="BIF29" s="171"/>
      <c r="BIG29" s="172"/>
      <c r="BIH29" s="172"/>
      <c r="BII29" s="173"/>
      <c r="BIJ29" s="170"/>
      <c r="BIK29" s="171"/>
      <c r="BIL29" s="172"/>
      <c r="BIM29" s="172"/>
      <c r="BIN29" s="173"/>
      <c r="BIO29" s="170"/>
      <c r="BIP29" s="171"/>
      <c r="BIQ29" s="172"/>
      <c r="BIR29" s="172"/>
      <c r="BIS29" s="173"/>
      <c r="BIT29" s="170"/>
      <c r="BIU29" s="171"/>
      <c r="BIV29" s="172"/>
      <c r="BIW29" s="172"/>
      <c r="BIX29" s="173"/>
      <c r="BIY29" s="170"/>
      <c r="BIZ29" s="171"/>
      <c r="BJA29" s="172"/>
      <c r="BJB29" s="172"/>
      <c r="BJC29" s="173"/>
      <c r="BJD29" s="170"/>
      <c r="BJE29" s="171"/>
      <c r="BJF29" s="172"/>
      <c r="BJG29" s="172"/>
      <c r="BJH29" s="173"/>
      <c r="BJI29" s="170"/>
      <c r="BJJ29" s="171"/>
      <c r="BJK29" s="172"/>
      <c r="BJL29" s="172"/>
      <c r="BJM29" s="173"/>
      <c r="BJN29" s="170"/>
      <c r="BJO29" s="171"/>
      <c r="BJP29" s="172"/>
      <c r="BJQ29" s="172"/>
      <c r="BJR29" s="173"/>
      <c r="BJS29" s="170"/>
      <c r="BJT29" s="171"/>
      <c r="BJU29" s="172"/>
      <c r="BJV29" s="172"/>
      <c r="BJW29" s="173"/>
      <c r="BJX29" s="170"/>
      <c r="BJY29" s="171"/>
      <c r="BJZ29" s="172"/>
      <c r="BKA29" s="172"/>
      <c r="BKB29" s="173"/>
      <c r="BKC29" s="170"/>
      <c r="BKD29" s="171"/>
      <c r="BKE29" s="172"/>
      <c r="BKF29" s="172"/>
      <c r="BKG29" s="173"/>
      <c r="BKH29" s="170"/>
      <c r="BKI29" s="171"/>
      <c r="BKJ29" s="172"/>
      <c r="BKK29" s="172"/>
      <c r="BKL29" s="173"/>
      <c r="BKM29" s="170"/>
      <c r="BKN29" s="171"/>
      <c r="BKO29" s="172"/>
      <c r="BKP29" s="172"/>
      <c r="BKQ29" s="173"/>
      <c r="BKR29" s="170"/>
      <c r="BKS29" s="171"/>
      <c r="BKT29" s="172"/>
      <c r="BKU29" s="172"/>
      <c r="BKV29" s="173"/>
      <c r="BKW29" s="170"/>
      <c r="BKX29" s="171"/>
      <c r="BKY29" s="172"/>
      <c r="BKZ29" s="172"/>
      <c r="BLA29" s="173"/>
      <c r="BLB29" s="170"/>
      <c r="BLC29" s="171"/>
      <c r="BLD29" s="172"/>
      <c r="BLE29" s="172"/>
      <c r="BLF29" s="173"/>
      <c r="BLG29" s="170"/>
      <c r="BLH29" s="171"/>
      <c r="BLI29" s="172"/>
      <c r="BLJ29" s="172"/>
      <c r="BLK29" s="173"/>
      <c r="BLL29" s="170"/>
      <c r="BLM29" s="171"/>
      <c r="BLN29" s="172"/>
      <c r="BLO29" s="172"/>
      <c r="BLP29" s="173"/>
      <c r="BLQ29" s="170"/>
      <c r="BLR29" s="171"/>
      <c r="BLS29" s="172"/>
      <c r="BLT29" s="172"/>
      <c r="BLU29" s="173"/>
      <c r="BLV29" s="170"/>
      <c r="BLW29" s="171"/>
      <c r="BLX29" s="172"/>
      <c r="BLY29" s="172"/>
      <c r="BLZ29" s="173"/>
      <c r="BMA29" s="170"/>
      <c r="BMB29" s="171"/>
      <c r="BMC29" s="172"/>
      <c r="BMD29" s="172"/>
      <c r="BME29" s="173"/>
      <c r="BMF29" s="170"/>
      <c r="BMG29" s="171"/>
      <c r="BMH29" s="172"/>
      <c r="BMI29" s="172"/>
      <c r="BMJ29" s="173"/>
      <c r="BMK29" s="170"/>
      <c r="BML29" s="171"/>
      <c r="BMM29" s="172"/>
      <c r="BMN29" s="172"/>
      <c r="BMO29" s="173"/>
      <c r="BMP29" s="170"/>
      <c r="BMQ29" s="171"/>
      <c r="BMR29" s="172"/>
      <c r="BMS29" s="172"/>
      <c r="BMT29" s="173"/>
      <c r="BMU29" s="170"/>
      <c r="BMV29" s="171"/>
      <c r="BMW29" s="172"/>
      <c r="BMX29" s="172"/>
      <c r="BMY29" s="173"/>
      <c r="BMZ29" s="170"/>
      <c r="BNA29" s="171"/>
      <c r="BNB29" s="172"/>
      <c r="BNC29" s="172"/>
      <c r="BND29" s="173"/>
      <c r="BNE29" s="170"/>
      <c r="BNF29" s="171"/>
      <c r="BNG29" s="172"/>
      <c r="BNH29" s="172"/>
      <c r="BNI29" s="173"/>
      <c r="BNJ29" s="170"/>
      <c r="BNK29" s="171"/>
      <c r="BNL29" s="172"/>
      <c r="BNM29" s="172"/>
      <c r="BNN29" s="173"/>
      <c r="BNO29" s="170"/>
      <c r="BNP29" s="171"/>
      <c r="BNQ29" s="172"/>
      <c r="BNR29" s="172"/>
      <c r="BNS29" s="173"/>
      <c r="BNT29" s="170"/>
      <c r="BNU29" s="171"/>
      <c r="BNV29" s="172"/>
      <c r="BNW29" s="172"/>
      <c r="BNX29" s="173"/>
      <c r="BNY29" s="170"/>
      <c r="BNZ29" s="171"/>
      <c r="BOA29" s="172"/>
      <c r="BOB29" s="172"/>
      <c r="BOC29" s="173"/>
      <c r="BOD29" s="170"/>
      <c r="BOE29" s="171"/>
      <c r="BOF29" s="172"/>
      <c r="BOG29" s="172"/>
      <c r="BOH29" s="173"/>
      <c r="BOI29" s="170"/>
      <c r="BOJ29" s="171"/>
      <c r="BOK29" s="172"/>
      <c r="BOL29" s="172"/>
      <c r="BOM29" s="173"/>
      <c r="BON29" s="170"/>
      <c r="BOO29" s="171"/>
      <c r="BOP29" s="172"/>
      <c r="BOQ29" s="172"/>
      <c r="BOR29" s="173"/>
      <c r="BOS29" s="170"/>
      <c r="BOT29" s="171"/>
      <c r="BOU29" s="172"/>
      <c r="BOV29" s="172"/>
      <c r="BOW29" s="173"/>
      <c r="BOX29" s="170"/>
      <c r="BOY29" s="171"/>
      <c r="BOZ29" s="172"/>
      <c r="BPA29" s="172"/>
      <c r="BPB29" s="173"/>
      <c r="BPC29" s="170"/>
      <c r="BPD29" s="171"/>
      <c r="BPE29" s="172"/>
      <c r="BPF29" s="172"/>
      <c r="BPG29" s="173"/>
      <c r="BPH29" s="170"/>
      <c r="BPI29" s="171"/>
      <c r="BPJ29" s="172"/>
      <c r="BPK29" s="172"/>
      <c r="BPL29" s="173"/>
      <c r="BPM29" s="170"/>
      <c r="BPN29" s="171"/>
      <c r="BPO29" s="172"/>
      <c r="BPP29" s="172"/>
      <c r="BPQ29" s="173"/>
      <c r="BPR29" s="170"/>
      <c r="BPS29" s="171"/>
      <c r="BPT29" s="172"/>
      <c r="BPU29" s="172"/>
      <c r="BPV29" s="173"/>
      <c r="BPW29" s="170"/>
      <c r="BPX29" s="171"/>
      <c r="BPY29" s="172"/>
      <c r="BPZ29" s="172"/>
      <c r="BQA29" s="173"/>
      <c r="BQB29" s="170"/>
      <c r="BQC29" s="171"/>
      <c r="BQD29" s="172"/>
      <c r="BQE29" s="172"/>
      <c r="BQF29" s="173"/>
      <c r="BQG29" s="170"/>
      <c r="BQH29" s="171"/>
      <c r="BQI29" s="172"/>
      <c r="BQJ29" s="172"/>
      <c r="BQK29" s="173"/>
      <c r="BQL29" s="170"/>
      <c r="BQM29" s="171"/>
      <c r="BQN29" s="172"/>
      <c r="BQO29" s="172"/>
      <c r="BQP29" s="173"/>
      <c r="BQQ29" s="170"/>
      <c r="BQR29" s="171"/>
      <c r="BQS29" s="172"/>
      <c r="BQT29" s="172"/>
      <c r="BQU29" s="173"/>
      <c r="BQV29" s="170"/>
      <c r="BQW29" s="171"/>
      <c r="BQX29" s="172"/>
      <c r="BQY29" s="172"/>
      <c r="BQZ29" s="173"/>
      <c r="BRA29" s="170"/>
      <c r="BRB29" s="171"/>
      <c r="BRC29" s="172"/>
      <c r="BRD29" s="172"/>
      <c r="BRE29" s="173"/>
      <c r="BRF29" s="170"/>
      <c r="BRG29" s="171"/>
      <c r="BRH29" s="172"/>
      <c r="BRI29" s="172"/>
      <c r="BRJ29" s="173"/>
      <c r="BRK29" s="170"/>
      <c r="BRL29" s="171"/>
      <c r="BRM29" s="172"/>
      <c r="BRN29" s="172"/>
      <c r="BRO29" s="173"/>
      <c r="BRP29" s="170"/>
      <c r="BRQ29" s="171"/>
      <c r="BRR29" s="172"/>
      <c r="BRS29" s="172"/>
      <c r="BRT29" s="173"/>
      <c r="BRU29" s="170"/>
      <c r="BRV29" s="171"/>
      <c r="BRW29" s="172"/>
      <c r="BRX29" s="172"/>
      <c r="BRY29" s="173"/>
      <c r="BRZ29" s="170"/>
      <c r="BSA29" s="171"/>
      <c r="BSB29" s="172"/>
      <c r="BSC29" s="172"/>
      <c r="BSD29" s="173"/>
      <c r="BSE29" s="170"/>
      <c r="BSF29" s="171"/>
      <c r="BSG29" s="172"/>
      <c r="BSH29" s="172"/>
      <c r="BSI29" s="173"/>
      <c r="BSJ29" s="170"/>
      <c r="BSK29" s="171"/>
      <c r="BSL29" s="172"/>
      <c r="BSM29" s="172"/>
      <c r="BSN29" s="173"/>
      <c r="BSO29" s="170"/>
      <c r="BSP29" s="171"/>
      <c r="BSQ29" s="172"/>
      <c r="BSR29" s="172"/>
      <c r="BSS29" s="173"/>
      <c r="BST29" s="170"/>
      <c r="BSU29" s="171"/>
      <c r="BSV29" s="172"/>
      <c r="BSW29" s="172"/>
      <c r="BSX29" s="173"/>
      <c r="BSY29" s="170"/>
      <c r="BSZ29" s="171"/>
      <c r="BTA29" s="172"/>
      <c r="BTB29" s="172"/>
      <c r="BTC29" s="173"/>
      <c r="BTD29" s="170"/>
      <c r="BTE29" s="171"/>
      <c r="BTF29" s="172"/>
      <c r="BTG29" s="172"/>
      <c r="BTH29" s="173"/>
      <c r="BTI29" s="170"/>
      <c r="BTJ29" s="171"/>
      <c r="BTK29" s="172"/>
      <c r="BTL29" s="172"/>
      <c r="BTM29" s="173"/>
      <c r="BTN29" s="170"/>
      <c r="BTO29" s="171"/>
      <c r="BTP29" s="172"/>
      <c r="BTQ29" s="172"/>
      <c r="BTR29" s="173"/>
      <c r="BTS29" s="170"/>
      <c r="BTT29" s="171"/>
      <c r="BTU29" s="172"/>
      <c r="BTV29" s="172"/>
      <c r="BTW29" s="173"/>
      <c r="BTX29" s="170"/>
      <c r="BTY29" s="171"/>
      <c r="BTZ29" s="172"/>
      <c r="BUA29" s="172"/>
      <c r="BUB29" s="173"/>
      <c r="BUC29" s="170"/>
      <c r="BUD29" s="171"/>
      <c r="BUE29" s="172"/>
      <c r="BUF29" s="172"/>
      <c r="BUG29" s="173"/>
      <c r="BUH29" s="170"/>
      <c r="BUI29" s="171"/>
      <c r="BUJ29" s="172"/>
      <c r="BUK29" s="172"/>
      <c r="BUL29" s="173"/>
      <c r="BUM29" s="170"/>
      <c r="BUN29" s="171"/>
      <c r="BUO29" s="172"/>
      <c r="BUP29" s="172"/>
      <c r="BUQ29" s="173"/>
      <c r="BUR29" s="170"/>
      <c r="BUS29" s="171"/>
      <c r="BUT29" s="172"/>
      <c r="BUU29" s="172"/>
      <c r="BUV29" s="173"/>
      <c r="BUW29" s="170"/>
      <c r="BUX29" s="171"/>
      <c r="BUY29" s="172"/>
      <c r="BUZ29" s="172"/>
      <c r="BVA29" s="173"/>
      <c r="BVB29" s="170"/>
      <c r="BVC29" s="171"/>
      <c r="BVD29" s="172"/>
      <c r="BVE29" s="172"/>
      <c r="BVF29" s="173"/>
      <c r="BVG29" s="170"/>
      <c r="BVH29" s="171"/>
      <c r="BVI29" s="172"/>
      <c r="BVJ29" s="172"/>
      <c r="BVK29" s="173"/>
      <c r="BVL29" s="170"/>
      <c r="BVM29" s="171"/>
      <c r="BVN29" s="172"/>
      <c r="BVO29" s="172"/>
      <c r="BVP29" s="173"/>
      <c r="BVQ29" s="170"/>
      <c r="BVR29" s="171"/>
      <c r="BVS29" s="172"/>
      <c r="BVT29" s="172"/>
      <c r="BVU29" s="173"/>
      <c r="BVV29" s="170"/>
      <c r="BVW29" s="171"/>
      <c r="BVX29" s="172"/>
      <c r="BVY29" s="172"/>
      <c r="BVZ29" s="173"/>
      <c r="BWA29" s="170"/>
      <c r="BWB29" s="171"/>
      <c r="BWC29" s="172"/>
      <c r="BWD29" s="172"/>
      <c r="BWE29" s="173"/>
      <c r="BWF29" s="170"/>
      <c r="BWG29" s="171"/>
      <c r="BWH29" s="172"/>
      <c r="BWI29" s="172"/>
      <c r="BWJ29" s="173"/>
      <c r="BWK29" s="170"/>
      <c r="BWL29" s="171"/>
      <c r="BWM29" s="172"/>
      <c r="BWN29" s="172"/>
      <c r="BWO29" s="173"/>
      <c r="BWP29" s="170"/>
      <c r="BWQ29" s="171"/>
      <c r="BWR29" s="172"/>
      <c r="BWS29" s="172"/>
      <c r="BWT29" s="173"/>
      <c r="BWU29" s="170"/>
      <c r="BWV29" s="171"/>
      <c r="BWW29" s="172"/>
      <c r="BWX29" s="172"/>
      <c r="BWY29" s="173"/>
      <c r="BWZ29" s="170"/>
      <c r="BXA29" s="171"/>
      <c r="BXB29" s="172"/>
      <c r="BXC29" s="172"/>
      <c r="BXD29" s="173"/>
      <c r="BXE29" s="170"/>
      <c r="BXF29" s="171"/>
      <c r="BXG29" s="172"/>
      <c r="BXH29" s="172"/>
      <c r="BXI29" s="173"/>
      <c r="BXJ29" s="170"/>
      <c r="BXK29" s="171"/>
      <c r="BXL29" s="172"/>
      <c r="BXM29" s="172"/>
      <c r="BXN29" s="173"/>
      <c r="BXO29" s="170"/>
      <c r="BXP29" s="171"/>
      <c r="BXQ29" s="172"/>
      <c r="BXR29" s="172"/>
      <c r="BXS29" s="173"/>
      <c r="BXT29" s="170"/>
      <c r="BXU29" s="171"/>
      <c r="BXV29" s="172"/>
      <c r="BXW29" s="172"/>
      <c r="BXX29" s="173"/>
      <c r="BXY29" s="170"/>
      <c r="BXZ29" s="171"/>
      <c r="BYA29" s="172"/>
      <c r="BYB29" s="172"/>
      <c r="BYC29" s="173"/>
      <c r="BYD29" s="170"/>
      <c r="BYE29" s="171"/>
      <c r="BYF29" s="172"/>
      <c r="BYG29" s="172"/>
      <c r="BYH29" s="173"/>
      <c r="BYI29" s="170"/>
      <c r="BYJ29" s="171"/>
      <c r="BYK29" s="172"/>
      <c r="BYL29" s="172"/>
      <c r="BYM29" s="173"/>
      <c r="BYN29" s="170"/>
      <c r="BYO29" s="171"/>
      <c r="BYP29" s="172"/>
      <c r="BYQ29" s="172"/>
      <c r="BYR29" s="173"/>
      <c r="BYS29" s="170"/>
      <c r="BYT29" s="171"/>
      <c r="BYU29" s="172"/>
      <c r="BYV29" s="172"/>
      <c r="BYW29" s="173"/>
      <c r="BYX29" s="170"/>
      <c r="BYY29" s="171"/>
      <c r="BYZ29" s="172"/>
      <c r="BZA29" s="172"/>
      <c r="BZB29" s="173"/>
      <c r="BZC29" s="170"/>
      <c r="BZD29" s="171"/>
      <c r="BZE29" s="172"/>
      <c r="BZF29" s="172"/>
      <c r="BZG29" s="173"/>
      <c r="BZH29" s="170"/>
      <c r="BZI29" s="171"/>
      <c r="BZJ29" s="172"/>
      <c r="BZK29" s="172"/>
      <c r="BZL29" s="173"/>
      <c r="BZM29" s="170"/>
      <c r="BZN29" s="171"/>
      <c r="BZO29" s="172"/>
      <c r="BZP29" s="172"/>
      <c r="BZQ29" s="173"/>
      <c r="BZR29" s="170"/>
      <c r="BZS29" s="171"/>
      <c r="BZT29" s="172"/>
      <c r="BZU29" s="172"/>
      <c r="BZV29" s="173"/>
      <c r="BZW29" s="170"/>
      <c r="BZX29" s="171"/>
      <c r="BZY29" s="172"/>
      <c r="BZZ29" s="172"/>
      <c r="CAA29" s="173"/>
      <c r="CAB29" s="170"/>
      <c r="CAC29" s="171"/>
      <c r="CAD29" s="172"/>
      <c r="CAE29" s="172"/>
      <c r="CAF29" s="173"/>
      <c r="CAG29" s="170"/>
      <c r="CAH29" s="171"/>
      <c r="CAI29" s="172"/>
      <c r="CAJ29" s="172"/>
      <c r="CAK29" s="173"/>
      <c r="CAL29" s="170"/>
      <c r="CAM29" s="171"/>
      <c r="CAN29" s="172"/>
      <c r="CAO29" s="172"/>
      <c r="CAP29" s="173"/>
      <c r="CAQ29" s="170"/>
      <c r="CAR29" s="171"/>
      <c r="CAS29" s="172"/>
      <c r="CAT29" s="172"/>
      <c r="CAU29" s="173"/>
      <c r="CAV29" s="170"/>
      <c r="CAW29" s="171"/>
      <c r="CAX29" s="172"/>
      <c r="CAY29" s="172"/>
      <c r="CAZ29" s="173"/>
      <c r="CBA29" s="170"/>
      <c r="CBB29" s="171"/>
      <c r="CBC29" s="172"/>
      <c r="CBD29" s="172"/>
      <c r="CBE29" s="173"/>
      <c r="CBF29" s="170"/>
      <c r="CBG29" s="171"/>
      <c r="CBH29" s="172"/>
      <c r="CBI29" s="172"/>
      <c r="CBJ29" s="173"/>
      <c r="CBK29" s="170"/>
      <c r="CBL29" s="171"/>
      <c r="CBM29" s="172"/>
      <c r="CBN29" s="172"/>
      <c r="CBO29" s="173"/>
      <c r="CBP29" s="170"/>
      <c r="CBQ29" s="171"/>
      <c r="CBR29" s="172"/>
      <c r="CBS29" s="172"/>
      <c r="CBT29" s="173"/>
      <c r="CBU29" s="170"/>
      <c r="CBV29" s="171"/>
      <c r="CBW29" s="172"/>
      <c r="CBX29" s="172"/>
      <c r="CBY29" s="173"/>
      <c r="CBZ29" s="170"/>
      <c r="CCA29" s="171"/>
      <c r="CCB29" s="172"/>
      <c r="CCC29" s="172"/>
      <c r="CCD29" s="173"/>
      <c r="CCE29" s="170"/>
      <c r="CCF29" s="171"/>
      <c r="CCG29" s="172"/>
      <c r="CCH29" s="172"/>
      <c r="CCI29" s="173"/>
      <c r="CCJ29" s="170"/>
      <c r="CCK29" s="171"/>
      <c r="CCL29" s="172"/>
      <c r="CCM29" s="172"/>
      <c r="CCN29" s="173"/>
      <c r="CCO29" s="170"/>
      <c r="CCP29" s="171"/>
      <c r="CCQ29" s="172"/>
      <c r="CCR29" s="172"/>
      <c r="CCS29" s="173"/>
      <c r="CCT29" s="170"/>
      <c r="CCU29" s="171"/>
      <c r="CCV29" s="172"/>
      <c r="CCW29" s="172"/>
      <c r="CCX29" s="173"/>
      <c r="CCY29" s="170"/>
      <c r="CCZ29" s="171"/>
      <c r="CDA29" s="172"/>
      <c r="CDB29" s="172"/>
      <c r="CDC29" s="173"/>
      <c r="CDD29" s="170"/>
      <c r="CDE29" s="171"/>
      <c r="CDF29" s="172"/>
      <c r="CDG29" s="172"/>
      <c r="CDH29" s="173"/>
      <c r="CDI29" s="170"/>
      <c r="CDJ29" s="171"/>
      <c r="CDK29" s="172"/>
      <c r="CDL29" s="172"/>
      <c r="CDM29" s="173"/>
      <c r="CDN29" s="170"/>
      <c r="CDO29" s="171"/>
      <c r="CDP29" s="172"/>
      <c r="CDQ29" s="172"/>
      <c r="CDR29" s="173"/>
      <c r="CDS29" s="170"/>
      <c r="CDT29" s="171"/>
      <c r="CDU29" s="172"/>
      <c r="CDV29" s="172"/>
      <c r="CDW29" s="173"/>
      <c r="CDX29" s="170"/>
      <c r="CDY29" s="171"/>
      <c r="CDZ29" s="172"/>
      <c r="CEA29" s="172"/>
      <c r="CEB29" s="173"/>
      <c r="CEC29" s="170"/>
      <c r="CED29" s="171"/>
      <c r="CEE29" s="172"/>
      <c r="CEF29" s="172"/>
      <c r="CEG29" s="173"/>
      <c r="CEH29" s="170"/>
      <c r="CEI29" s="171"/>
      <c r="CEJ29" s="172"/>
      <c r="CEK29" s="172"/>
      <c r="CEL29" s="173"/>
      <c r="CEM29" s="170"/>
      <c r="CEN29" s="171"/>
      <c r="CEO29" s="172"/>
      <c r="CEP29" s="172"/>
      <c r="CEQ29" s="173"/>
      <c r="CER29" s="170"/>
      <c r="CES29" s="171"/>
      <c r="CET29" s="172"/>
      <c r="CEU29" s="172"/>
      <c r="CEV29" s="173"/>
      <c r="CEW29" s="170"/>
      <c r="CEX29" s="171"/>
      <c r="CEY29" s="172"/>
      <c r="CEZ29" s="172"/>
      <c r="CFA29" s="173"/>
      <c r="CFB29" s="170"/>
      <c r="CFC29" s="171"/>
      <c r="CFD29" s="172"/>
      <c r="CFE29" s="172"/>
      <c r="CFF29" s="173"/>
      <c r="CFG29" s="170"/>
      <c r="CFH29" s="171"/>
      <c r="CFI29" s="172"/>
      <c r="CFJ29" s="172"/>
      <c r="CFK29" s="173"/>
      <c r="CFL29" s="170"/>
      <c r="CFM29" s="171"/>
      <c r="CFN29" s="172"/>
      <c r="CFO29" s="172"/>
      <c r="CFP29" s="173"/>
      <c r="CFQ29" s="170"/>
      <c r="CFR29" s="171"/>
      <c r="CFS29" s="172"/>
      <c r="CFT29" s="172"/>
      <c r="CFU29" s="173"/>
      <c r="CFV29" s="170"/>
      <c r="CFW29" s="171"/>
      <c r="CFX29" s="172"/>
      <c r="CFY29" s="172"/>
      <c r="CFZ29" s="173"/>
      <c r="CGA29" s="170"/>
      <c r="CGB29" s="171"/>
      <c r="CGC29" s="172"/>
      <c r="CGD29" s="172"/>
      <c r="CGE29" s="173"/>
      <c r="CGF29" s="170"/>
      <c r="CGG29" s="171"/>
      <c r="CGH29" s="172"/>
      <c r="CGI29" s="172"/>
      <c r="CGJ29" s="173"/>
      <c r="CGK29" s="170"/>
      <c r="CGL29" s="171"/>
      <c r="CGM29" s="172"/>
      <c r="CGN29" s="172"/>
      <c r="CGO29" s="173"/>
      <c r="CGP29" s="170"/>
      <c r="CGQ29" s="171"/>
      <c r="CGR29" s="172"/>
      <c r="CGS29" s="172"/>
      <c r="CGT29" s="173"/>
      <c r="CGU29" s="170"/>
      <c r="CGV29" s="171"/>
      <c r="CGW29" s="172"/>
      <c r="CGX29" s="172"/>
      <c r="CGY29" s="173"/>
      <c r="CGZ29" s="170"/>
      <c r="CHA29" s="171"/>
      <c r="CHB29" s="172"/>
      <c r="CHC29" s="172"/>
      <c r="CHD29" s="173"/>
      <c r="CHE29" s="170"/>
      <c r="CHF29" s="171"/>
      <c r="CHG29" s="172"/>
      <c r="CHH29" s="172"/>
      <c r="CHI29" s="173"/>
      <c r="CHJ29" s="170"/>
      <c r="CHK29" s="171"/>
      <c r="CHL29" s="172"/>
      <c r="CHM29" s="172"/>
      <c r="CHN29" s="173"/>
      <c r="CHO29" s="170"/>
      <c r="CHP29" s="171"/>
      <c r="CHQ29" s="172"/>
      <c r="CHR29" s="172"/>
      <c r="CHS29" s="173"/>
      <c r="CHT29" s="170"/>
      <c r="CHU29" s="171"/>
      <c r="CHV29" s="172"/>
      <c r="CHW29" s="172"/>
      <c r="CHX29" s="173"/>
      <c r="CHY29" s="170"/>
      <c r="CHZ29" s="171"/>
      <c r="CIA29" s="172"/>
      <c r="CIB29" s="172"/>
      <c r="CIC29" s="173"/>
      <c r="CID29" s="170"/>
      <c r="CIE29" s="171"/>
      <c r="CIF29" s="172"/>
      <c r="CIG29" s="172"/>
      <c r="CIH29" s="173"/>
      <c r="CII29" s="170"/>
      <c r="CIJ29" s="171"/>
      <c r="CIK29" s="172"/>
      <c r="CIL29" s="172"/>
      <c r="CIM29" s="173"/>
      <c r="CIN29" s="170"/>
      <c r="CIO29" s="171"/>
      <c r="CIP29" s="172"/>
      <c r="CIQ29" s="172"/>
      <c r="CIR29" s="173"/>
      <c r="CIS29" s="170"/>
      <c r="CIT29" s="171"/>
      <c r="CIU29" s="172"/>
      <c r="CIV29" s="172"/>
      <c r="CIW29" s="173"/>
      <c r="CIX29" s="170"/>
      <c r="CIY29" s="171"/>
      <c r="CIZ29" s="172"/>
      <c r="CJA29" s="172"/>
      <c r="CJB29" s="173"/>
      <c r="CJC29" s="170"/>
      <c r="CJD29" s="171"/>
      <c r="CJE29" s="172"/>
      <c r="CJF29" s="172"/>
      <c r="CJG29" s="173"/>
      <c r="CJH29" s="170"/>
      <c r="CJI29" s="171"/>
      <c r="CJJ29" s="172"/>
      <c r="CJK29" s="172"/>
      <c r="CJL29" s="173"/>
      <c r="CJM29" s="170"/>
      <c r="CJN29" s="171"/>
      <c r="CJO29" s="172"/>
      <c r="CJP29" s="172"/>
      <c r="CJQ29" s="173"/>
      <c r="CJR29" s="170"/>
      <c r="CJS29" s="171"/>
      <c r="CJT29" s="172"/>
      <c r="CJU29" s="172"/>
      <c r="CJV29" s="173"/>
      <c r="CJW29" s="170"/>
      <c r="CJX29" s="171"/>
      <c r="CJY29" s="172"/>
      <c r="CJZ29" s="172"/>
      <c r="CKA29" s="173"/>
      <c r="CKB29" s="170"/>
      <c r="CKC29" s="171"/>
      <c r="CKD29" s="172"/>
      <c r="CKE29" s="172"/>
      <c r="CKF29" s="173"/>
      <c r="CKG29" s="170"/>
      <c r="CKH29" s="171"/>
      <c r="CKI29" s="172"/>
      <c r="CKJ29" s="172"/>
      <c r="CKK29" s="173"/>
      <c r="CKL29" s="170"/>
      <c r="CKM29" s="171"/>
      <c r="CKN29" s="172"/>
      <c r="CKO29" s="172"/>
      <c r="CKP29" s="173"/>
      <c r="CKQ29" s="170"/>
      <c r="CKR29" s="171"/>
      <c r="CKS29" s="172"/>
      <c r="CKT29" s="172"/>
      <c r="CKU29" s="173"/>
      <c r="CKV29" s="170"/>
      <c r="CKW29" s="171"/>
      <c r="CKX29" s="172"/>
      <c r="CKY29" s="172"/>
      <c r="CKZ29" s="173"/>
      <c r="CLA29" s="170"/>
      <c r="CLB29" s="171"/>
      <c r="CLC29" s="172"/>
      <c r="CLD29" s="172"/>
      <c r="CLE29" s="173"/>
      <c r="CLF29" s="170"/>
      <c r="CLG29" s="171"/>
      <c r="CLH29" s="172"/>
      <c r="CLI29" s="172"/>
      <c r="CLJ29" s="173"/>
      <c r="CLK29" s="170"/>
      <c r="CLL29" s="171"/>
      <c r="CLM29" s="172"/>
      <c r="CLN29" s="172"/>
      <c r="CLO29" s="173"/>
      <c r="CLP29" s="170"/>
      <c r="CLQ29" s="171"/>
      <c r="CLR29" s="172"/>
      <c r="CLS29" s="172"/>
      <c r="CLT29" s="173"/>
      <c r="CLU29" s="170"/>
      <c r="CLV29" s="171"/>
      <c r="CLW29" s="172"/>
      <c r="CLX29" s="172"/>
      <c r="CLY29" s="173"/>
      <c r="CLZ29" s="170"/>
      <c r="CMA29" s="171"/>
      <c r="CMB29" s="172"/>
      <c r="CMC29" s="172"/>
      <c r="CMD29" s="173"/>
      <c r="CME29" s="170"/>
      <c r="CMF29" s="171"/>
      <c r="CMG29" s="172"/>
      <c r="CMH29" s="172"/>
      <c r="CMI29" s="173"/>
      <c r="CMJ29" s="170"/>
      <c r="CMK29" s="171"/>
      <c r="CML29" s="172"/>
      <c r="CMM29" s="172"/>
      <c r="CMN29" s="173"/>
      <c r="CMO29" s="170"/>
      <c r="CMP29" s="171"/>
      <c r="CMQ29" s="172"/>
      <c r="CMR29" s="172"/>
      <c r="CMS29" s="173"/>
      <c r="CMT29" s="170"/>
      <c r="CMU29" s="171"/>
      <c r="CMV29" s="172"/>
      <c r="CMW29" s="172"/>
      <c r="CMX29" s="173"/>
      <c r="CMY29" s="170"/>
      <c r="CMZ29" s="171"/>
      <c r="CNA29" s="172"/>
      <c r="CNB29" s="172"/>
      <c r="CNC29" s="173"/>
      <c r="CND29" s="170"/>
      <c r="CNE29" s="171"/>
      <c r="CNF29" s="172"/>
      <c r="CNG29" s="172"/>
      <c r="CNH29" s="173"/>
      <c r="CNI29" s="170"/>
      <c r="CNJ29" s="171"/>
      <c r="CNK29" s="172"/>
      <c r="CNL29" s="172"/>
      <c r="CNM29" s="173"/>
      <c r="CNN29" s="170"/>
      <c r="CNO29" s="171"/>
      <c r="CNP29" s="172"/>
      <c r="CNQ29" s="172"/>
      <c r="CNR29" s="173"/>
      <c r="CNS29" s="170"/>
      <c r="CNT29" s="171"/>
      <c r="CNU29" s="172"/>
      <c r="CNV29" s="172"/>
      <c r="CNW29" s="173"/>
      <c r="CNX29" s="170"/>
      <c r="CNY29" s="171"/>
      <c r="CNZ29" s="172"/>
      <c r="COA29" s="172"/>
      <c r="COB29" s="173"/>
      <c r="COC29" s="170"/>
      <c r="COD29" s="171"/>
      <c r="COE29" s="172"/>
      <c r="COF29" s="172"/>
      <c r="COG29" s="173"/>
      <c r="COH29" s="170"/>
      <c r="COI29" s="171"/>
      <c r="COJ29" s="172"/>
      <c r="COK29" s="172"/>
      <c r="COL29" s="173"/>
      <c r="COM29" s="170"/>
      <c r="CON29" s="171"/>
      <c r="COO29" s="172"/>
      <c r="COP29" s="172"/>
      <c r="COQ29" s="173"/>
      <c r="COR29" s="170"/>
      <c r="COS29" s="171"/>
      <c r="COT29" s="172"/>
      <c r="COU29" s="172"/>
      <c r="COV29" s="173"/>
      <c r="COW29" s="170"/>
      <c r="COX29" s="171"/>
      <c r="COY29" s="172"/>
      <c r="COZ29" s="172"/>
      <c r="CPA29" s="173"/>
      <c r="CPB29" s="170"/>
      <c r="CPC29" s="171"/>
      <c r="CPD29" s="172"/>
      <c r="CPE29" s="172"/>
      <c r="CPF29" s="173"/>
      <c r="CPG29" s="170"/>
      <c r="CPH29" s="171"/>
      <c r="CPI29" s="172"/>
      <c r="CPJ29" s="172"/>
      <c r="CPK29" s="173"/>
      <c r="CPL29" s="170"/>
      <c r="CPM29" s="171"/>
      <c r="CPN29" s="172"/>
      <c r="CPO29" s="172"/>
      <c r="CPP29" s="173"/>
      <c r="CPQ29" s="170"/>
      <c r="CPR29" s="171"/>
      <c r="CPS29" s="172"/>
      <c r="CPT29" s="172"/>
      <c r="CPU29" s="173"/>
      <c r="CPV29" s="170"/>
      <c r="CPW29" s="171"/>
      <c r="CPX29" s="172"/>
      <c r="CPY29" s="172"/>
      <c r="CPZ29" s="173"/>
      <c r="CQA29" s="170"/>
      <c r="CQB29" s="171"/>
      <c r="CQC29" s="172"/>
      <c r="CQD29" s="172"/>
      <c r="CQE29" s="173"/>
      <c r="CQF29" s="170"/>
      <c r="CQG29" s="171"/>
      <c r="CQH29" s="172"/>
      <c r="CQI29" s="172"/>
      <c r="CQJ29" s="173"/>
      <c r="CQK29" s="170"/>
      <c r="CQL29" s="171"/>
      <c r="CQM29" s="172"/>
      <c r="CQN29" s="172"/>
      <c r="CQO29" s="173"/>
      <c r="CQP29" s="170"/>
      <c r="CQQ29" s="171"/>
      <c r="CQR29" s="172"/>
      <c r="CQS29" s="172"/>
      <c r="CQT29" s="173"/>
      <c r="CQU29" s="170"/>
      <c r="CQV29" s="171"/>
      <c r="CQW29" s="172"/>
      <c r="CQX29" s="172"/>
      <c r="CQY29" s="173"/>
      <c r="CQZ29" s="170"/>
      <c r="CRA29" s="171"/>
      <c r="CRB29" s="172"/>
      <c r="CRC29" s="172"/>
      <c r="CRD29" s="173"/>
      <c r="CRE29" s="170"/>
      <c r="CRF29" s="171"/>
      <c r="CRG29" s="172"/>
      <c r="CRH29" s="172"/>
      <c r="CRI29" s="173"/>
      <c r="CRJ29" s="170"/>
      <c r="CRK29" s="171"/>
      <c r="CRL29" s="172"/>
      <c r="CRM29" s="172"/>
      <c r="CRN29" s="173"/>
      <c r="CRO29" s="170"/>
      <c r="CRP29" s="171"/>
      <c r="CRQ29" s="172"/>
      <c r="CRR29" s="172"/>
      <c r="CRS29" s="173"/>
      <c r="CRT29" s="170"/>
      <c r="CRU29" s="171"/>
      <c r="CRV29" s="172"/>
      <c r="CRW29" s="172"/>
      <c r="CRX29" s="173"/>
      <c r="CRY29" s="170"/>
      <c r="CRZ29" s="171"/>
      <c r="CSA29" s="172"/>
      <c r="CSB29" s="172"/>
      <c r="CSC29" s="173"/>
      <c r="CSD29" s="170"/>
      <c r="CSE29" s="171"/>
      <c r="CSF29" s="172"/>
      <c r="CSG29" s="172"/>
      <c r="CSH29" s="173"/>
      <c r="CSI29" s="170"/>
      <c r="CSJ29" s="171"/>
      <c r="CSK29" s="172"/>
      <c r="CSL29" s="172"/>
      <c r="CSM29" s="173"/>
      <c r="CSN29" s="170"/>
      <c r="CSO29" s="171"/>
      <c r="CSP29" s="172"/>
      <c r="CSQ29" s="172"/>
      <c r="CSR29" s="173"/>
      <c r="CSS29" s="170"/>
      <c r="CST29" s="171"/>
      <c r="CSU29" s="172"/>
      <c r="CSV29" s="172"/>
      <c r="CSW29" s="173"/>
      <c r="CSX29" s="170"/>
      <c r="CSY29" s="171"/>
      <c r="CSZ29" s="172"/>
      <c r="CTA29" s="172"/>
      <c r="CTB29" s="173"/>
      <c r="CTC29" s="170"/>
      <c r="CTD29" s="171"/>
      <c r="CTE29" s="172"/>
      <c r="CTF29" s="172"/>
      <c r="CTG29" s="173"/>
      <c r="CTH29" s="170"/>
      <c r="CTI29" s="171"/>
      <c r="CTJ29" s="172"/>
      <c r="CTK29" s="172"/>
      <c r="CTL29" s="173"/>
      <c r="CTM29" s="170"/>
      <c r="CTN29" s="171"/>
      <c r="CTO29" s="172"/>
      <c r="CTP29" s="172"/>
      <c r="CTQ29" s="173"/>
      <c r="CTR29" s="170"/>
      <c r="CTS29" s="171"/>
      <c r="CTT29" s="172"/>
      <c r="CTU29" s="172"/>
      <c r="CTV29" s="173"/>
      <c r="CTW29" s="170"/>
      <c r="CTX29" s="171"/>
      <c r="CTY29" s="172"/>
      <c r="CTZ29" s="172"/>
      <c r="CUA29" s="173"/>
      <c r="CUB29" s="170"/>
      <c r="CUC29" s="171"/>
      <c r="CUD29" s="172"/>
      <c r="CUE29" s="172"/>
      <c r="CUF29" s="173"/>
      <c r="CUG29" s="170"/>
      <c r="CUH29" s="171"/>
      <c r="CUI29" s="172"/>
      <c r="CUJ29" s="172"/>
      <c r="CUK29" s="173"/>
      <c r="CUL29" s="170"/>
      <c r="CUM29" s="171"/>
      <c r="CUN29" s="172"/>
      <c r="CUO29" s="172"/>
      <c r="CUP29" s="173"/>
      <c r="CUQ29" s="170"/>
      <c r="CUR29" s="171"/>
      <c r="CUS29" s="172"/>
      <c r="CUT29" s="172"/>
      <c r="CUU29" s="173"/>
      <c r="CUV29" s="170"/>
      <c r="CUW29" s="171"/>
      <c r="CUX29" s="172"/>
      <c r="CUY29" s="172"/>
      <c r="CUZ29" s="173"/>
      <c r="CVA29" s="170"/>
      <c r="CVB29" s="171"/>
      <c r="CVC29" s="172"/>
      <c r="CVD29" s="172"/>
      <c r="CVE29" s="173"/>
      <c r="CVF29" s="170"/>
      <c r="CVG29" s="171"/>
      <c r="CVH29" s="172"/>
      <c r="CVI29" s="172"/>
      <c r="CVJ29" s="173"/>
      <c r="CVK29" s="170"/>
      <c r="CVL29" s="171"/>
      <c r="CVM29" s="172"/>
      <c r="CVN29" s="172"/>
      <c r="CVO29" s="173"/>
      <c r="CVP29" s="170"/>
      <c r="CVQ29" s="171"/>
      <c r="CVR29" s="172"/>
      <c r="CVS29" s="172"/>
      <c r="CVT29" s="173"/>
      <c r="CVU29" s="170"/>
      <c r="CVV29" s="171"/>
      <c r="CVW29" s="172"/>
      <c r="CVX29" s="172"/>
      <c r="CVY29" s="173"/>
      <c r="CVZ29" s="170"/>
      <c r="CWA29" s="171"/>
      <c r="CWB29" s="172"/>
      <c r="CWC29" s="172"/>
      <c r="CWD29" s="173"/>
      <c r="CWE29" s="170"/>
      <c r="CWF29" s="171"/>
      <c r="CWG29" s="172"/>
      <c r="CWH29" s="172"/>
      <c r="CWI29" s="173"/>
      <c r="CWJ29" s="170"/>
      <c r="CWK29" s="171"/>
      <c r="CWL29" s="172"/>
      <c r="CWM29" s="172"/>
      <c r="CWN29" s="173"/>
      <c r="CWO29" s="170"/>
      <c r="CWP29" s="171"/>
      <c r="CWQ29" s="172"/>
      <c r="CWR29" s="172"/>
      <c r="CWS29" s="173"/>
      <c r="CWT29" s="170"/>
      <c r="CWU29" s="171"/>
      <c r="CWV29" s="172"/>
      <c r="CWW29" s="172"/>
      <c r="CWX29" s="173"/>
      <c r="CWY29" s="170"/>
      <c r="CWZ29" s="171"/>
      <c r="CXA29" s="172"/>
      <c r="CXB29" s="172"/>
      <c r="CXC29" s="173"/>
      <c r="CXD29" s="170"/>
      <c r="CXE29" s="171"/>
      <c r="CXF29" s="172"/>
      <c r="CXG29" s="172"/>
      <c r="CXH29" s="173"/>
      <c r="CXI29" s="170"/>
      <c r="CXJ29" s="171"/>
      <c r="CXK29" s="172"/>
      <c r="CXL29" s="172"/>
      <c r="CXM29" s="173"/>
      <c r="CXN29" s="170"/>
      <c r="CXO29" s="171"/>
      <c r="CXP29" s="172"/>
      <c r="CXQ29" s="172"/>
      <c r="CXR29" s="173"/>
      <c r="CXS29" s="170"/>
      <c r="CXT29" s="171"/>
      <c r="CXU29" s="172"/>
      <c r="CXV29" s="172"/>
      <c r="CXW29" s="173"/>
      <c r="CXX29" s="170"/>
      <c r="CXY29" s="171"/>
      <c r="CXZ29" s="172"/>
      <c r="CYA29" s="172"/>
      <c r="CYB29" s="173"/>
      <c r="CYC29" s="170"/>
      <c r="CYD29" s="171"/>
      <c r="CYE29" s="172"/>
      <c r="CYF29" s="172"/>
      <c r="CYG29" s="173"/>
      <c r="CYH29" s="170"/>
      <c r="CYI29" s="171"/>
      <c r="CYJ29" s="172"/>
      <c r="CYK29" s="172"/>
      <c r="CYL29" s="173"/>
      <c r="CYM29" s="170"/>
      <c r="CYN29" s="171"/>
      <c r="CYO29" s="172"/>
      <c r="CYP29" s="172"/>
      <c r="CYQ29" s="173"/>
      <c r="CYR29" s="170"/>
      <c r="CYS29" s="171"/>
      <c r="CYT29" s="172"/>
      <c r="CYU29" s="172"/>
      <c r="CYV29" s="173"/>
      <c r="CYW29" s="170"/>
      <c r="CYX29" s="171"/>
      <c r="CYY29" s="172"/>
      <c r="CYZ29" s="172"/>
      <c r="CZA29" s="173"/>
      <c r="CZB29" s="170"/>
      <c r="CZC29" s="171"/>
      <c r="CZD29" s="172"/>
      <c r="CZE29" s="172"/>
      <c r="CZF29" s="173"/>
      <c r="CZG29" s="170"/>
      <c r="CZH29" s="171"/>
      <c r="CZI29" s="172"/>
      <c r="CZJ29" s="172"/>
      <c r="CZK29" s="173"/>
      <c r="CZL29" s="170"/>
      <c r="CZM29" s="171"/>
      <c r="CZN29" s="172"/>
      <c r="CZO29" s="172"/>
      <c r="CZP29" s="173"/>
      <c r="CZQ29" s="170"/>
      <c r="CZR29" s="171"/>
      <c r="CZS29" s="172"/>
      <c r="CZT29" s="172"/>
      <c r="CZU29" s="173"/>
      <c r="CZV29" s="170"/>
      <c r="CZW29" s="171"/>
      <c r="CZX29" s="172"/>
      <c r="CZY29" s="172"/>
      <c r="CZZ29" s="173"/>
      <c r="DAA29" s="170"/>
      <c r="DAB29" s="171"/>
      <c r="DAC29" s="172"/>
      <c r="DAD29" s="172"/>
      <c r="DAE29" s="173"/>
      <c r="DAF29" s="170"/>
      <c r="DAG29" s="171"/>
      <c r="DAH29" s="172"/>
      <c r="DAI29" s="172"/>
      <c r="DAJ29" s="173"/>
      <c r="DAK29" s="170"/>
      <c r="DAL29" s="171"/>
      <c r="DAM29" s="172"/>
      <c r="DAN29" s="172"/>
      <c r="DAO29" s="173"/>
      <c r="DAP29" s="170"/>
      <c r="DAQ29" s="171"/>
      <c r="DAR29" s="172"/>
      <c r="DAS29" s="172"/>
      <c r="DAT29" s="173"/>
      <c r="DAU29" s="170"/>
      <c r="DAV29" s="171"/>
      <c r="DAW29" s="172"/>
      <c r="DAX29" s="172"/>
      <c r="DAY29" s="173"/>
      <c r="DAZ29" s="170"/>
      <c r="DBA29" s="171"/>
      <c r="DBB29" s="172"/>
      <c r="DBC29" s="172"/>
      <c r="DBD29" s="173"/>
      <c r="DBE29" s="170"/>
      <c r="DBF29" s="171"/>
      <c r="DBG29" s="172"/>
      <c r="DBH29" s="172"/>
      <c r="DBI29" s="173"/>
      <c r="DBJ29" s="170"/>
      <c r="DBK29" s="171"/>
      <c r="DBL29" s="172"/>
      <c r="DBM29" s="172"/>
      <c r="DBN29" s="173"/>
      <c r="DBO29" s="170"/>
      <c r="DBP29" s="171"/>
      <c r="DBQ29" s="172"/>
      <c r="DBR29" s="172"/>
      <c r="DBS29" s="173"/>
      <c r="DBT29" s="170"/>
      <c r="DBU29" s="171"/>
      <c r="DBV29" s="172"/>
      <c r="DBW29" s="172"/>
      <c r="DBX29" s="173"/>
      <c r="DBY29" s="170"/>
      <c r="DBZ29" s="171"/>
      <c r="DCA29" s="172"/>
      <c r="DCB29" s="172"/>
      <c r="DCC29" s="173"/>
      <c r="DCD29" s="170"/>
      <c r="DCE29" s="171"/>
      <c r="DCF29" s="172"/>
      <c r="DCG29" s="172"/>
      <c r="DCH29" s="173"/>
      <c r="DCI29" s="170"/>
      <c r="DCJ29" s="171"/>
      <c r="DCK29" s="172"/>
      <c r="DCL29" s="172"/>
      <c r="DCM29" s="173"/>
      <c r="DCN29" s="170"/>
      <c r="DCO29" s="171"/>
      <c r="DCP29" s="172"/>
      <c r="DCQ29" s="172"/>
      <c r="DCR29" s="173"/>
      <c r="DCS29" s="170"/>
      <c r="DCT29" s="171"/>
      <c r="DCU29" s="172"/>
      <c r="DCV29" s="172"/>
      <c r="DCW29" s="173"/>
      <c r="DCX29" s="170"/>
      <c r="DCY29" s="171"/>
      <c r="DCZ29" s="172"/>
      <c r="DDA29" s="172"/>
      <c r="DDB29" s="173"/>
      <c r="DDC29" s="170"/>
      <c r="DDD29" s="171"/>
      <c r="DDE29" s="172"/>
      <c r="DDF29" s="172"/>
      <c r="DDG29" s="173"/>
      <c r="DDH29" s="170"/>
      <c r="DDI29" s="171"/>
      <c r="DDJ29" s="172"/>
      <c r="DDK29" s="172"/>
      <c r="DDL29" s="173"/>
      <c r="DDM29" s="170"/>
      <c r="DDN29" s="171"/>
      <c r="DDO29" s="172"/>
      <c r="DDP29" s="172"/>
      <c r="DDQ29" s="173"/>
      <c r="DDR29" s="170"/>
      <c r="DDS29" s="171"/>
      <c r="DDT29" s="172"/>
      <c r="DDU29" s="172"/>
      <c r="DDV29" s="173"/>
      <c r="DDW29" s="170"/>
      <c r="DDX29" s="171"/>
      <c r="DDY29" s="172"/>
      <c r="DDZ29" s="172"/>
      <c r="DEA29" s="173"/>
      <c r="DEB29" s="170"/>
      <c r="DEC29" s="171"/>
      <c r="DED29" s="172"/>
      <c r="DEE29" s="172"/>
      <c r="DEF29" s="173"/>
      <c r="DEG29" s="170"/>
      <c r="DEH29" s="171"/>
      <c r="DEI29" s="172"/>
      <c r="DEJ29" s="172"/>
      <c r="DEK29" s="173"/>
      <c r="DEL29" s="170"/>
      <c r="DEM29" s="171"/>
      <c r="DEN29" s="172"/>
      <c r="DEO29" s="172"/>
      <c r="DEP29" s="173"/>
      <c r="DEQ29" s="170"/>
      <c r="DER29" s="171"/>
      <c r="DES29" s="172"/>
      <c r="DET29" s="172"/>
      <c r="DEU29" s="173"/>
      <c r="DEV29" s="170"/>
      <c r="DEW29" s="171"/>
      <c r="DEX29" s="172"/>
      <c r="DEY29" s="172"/>
      <c r="DEZ29" s="173"/>
      <c r="DFA29" s="170"/>
      <c r="DFB29" s="171"/>
      <c r="DFC29" s="172"/>
      <c r="DFD29" s="172"/>
      <c r="DFE29" s="173"/>
      <c r="DFF29" s="170"/>
      <c r="DFG29" s="171"/>
      <c r="DFH29" s="172"/>
      <c r="DFI29" s="172"/>
      <c r="DFJ29" s="173"/>
      <c r="DFK29" s="170"/>
      <c r="DFL29" s="171"/>
      <c r="DFM29" s="172"/>
      <c r="DFN29" s="172"/>
      <c r="DFO29" s="173"/>
      <c r="DFP29" s="170"/>
      <c r="DFQ29" s="171"/>
      <c r="DFR29" s="172"/>
      <c r="DFS29" s="172"/>
      <c r="DFT29" s="173"/>
      <c r="DFU29" s="170"/>
      <c r="DFV29" s="171"/>
      <c r="DFW29" s="172"/>
      <c r="DFX29" s="172"/>
      <c r="DFY29" s="173"/>
      <c r="DFZ29" s="170"/>
      <c r="DGA29" s="171"/>
      <c r="DGB29" s="172"/>
      <c r="DGC29" s="172"/>
      <c r="DGD29" s="173"/>
      <c r="DGE29" s="170"/>
      <c r="DGF29" s="171"/>
      <c r="DGG29" s="172"/>
      <c r="DGH29" s="172"/>
      <c r="DGI29" s="173"/>
      <c r="DGJ29" s="170"/>
      <c r="DGK29" s="171"/>
      <c r="DGL29" s="172"/>
      <c r="DGM29" s="172"/>
      <c r="DGN29" s="173"/>
      <c r="DGO29" s="170"/>
      <c r="DGP29" s="171"/>
      <c r="DGQ29" s="172"/>
      <c r="DGR29" s="172"/>
      <c r="DGS29" s="173"/>
      <c r="DGT29" s="170"/>
      <c r="DGU29" s="171"/>
      <c r="DGV29" s="172"/>
      <c r="DGW29" s="172"/>
      <c r="DGX29" s="173"/>
      <c r="DGY29" s="170"/>
      <c r="DGZ29" s="171"/>
      <c r="DHA29" s="172"/>
      <c r="DHB29" s="172"/>
      <c r="DHC29" s="173"/>
      <c r="DHD29" s="170"/>
      <c r="DHE29" s="171"/>
      <c r="DHF29" s="172"/>
      <c r="DHG29" s="172"/>
      <c r="DHH29" s="173"/>
      <c r="DHI29" s="170"/>
      <c r="DHJ29" s="171"/>
      <c r="DHK29" s="172"/>
      <c r="DHL29" s="172"/>
      <c r="DHM29" s="173"/>
      <c r="DHN29" s="170"/>
      <c r="DHO29" s="171"/>
      <c r="DHP29" s="172"/>
      <c r="DHQ29" s="172"/>
      <c r="DHR29" s="173"/>
      <c r="DHS29" s="170"/>
      <c r="DHT29" s="171"/>
      <c r="DHU29" s="172"/>
      <c r="DHV29" s="172"/>
      <c r="DHW29" s="173"/>
      <c r="DHX29" s="170"/>
      <c r="DHY29" s="171"/>
      <c r="DHZ29" s="172"/>
      <c r="DIA29" s="172"/>
      <c r="DIB29" s="173"/>
      <c r="DIC29" s="170"/>
      <c r="DID29" s="171"/>
      <c r="DIE29" s="172"/>
      <c r="DIF29" s="172"/>
      <c r="DIG29" s="173"/>
      <c r="DIH29" s="170"/>
      <c r="DII29" s="171"/>
      <c r="DIJ29" s="172"/>
      <c r="DIK29" s="172"/>
      <c r="DIL29" s="173"/>
      <c r="DIM29" s="170"/>
      <c r="DIN29" s="171"/>
      <c r="DIO29" s="172"/>
      <c r="DIP29" s="172"/>
      <c r="DIQ29" s="173"/>
      <c r="DIR29" s="170"/>
      <c r="DIS29" s="171"/>
      <c r="DIT29" s="172"/>
      <c r="DIU29" s="172"/>
      <c r="DIV29" s="173"/>
      <c r="DIW29" s="170"/>
      <c r="DIX29" s="171"/>
      <c r="DIY29" s="172"/>
      <c r="DIZ29" s="172"/>
      <c r="DJA29" s="173"/>
      <c r="DJB29" s="170"/>
      <c r="DJC29" s="171"/>
      <c r="DJD29" s="172"/>
      <c r="DJE29" s="172"/>
      <c r="DJF29" s="173"/>
      <c r="DJG29" s="170"/>
      <c r="DJH29" s="171"/>
      <c r="DJI29" s="172"/>
      <c r="DJJ29" s="172"/>
      <c r="DJK29" s="173"/>
      <c r="DJL29" s="170"/>
      <c r="DJM29" s="171"/>
      <c r="DJN29" s="172"/>
      <c r="DJO29" s="172"/>
      <c r="DJP29" s="173"/>
      <c r="DJQ29" s="170"/>
      <c r="DJR29" s="171"/>
      <c r="DJS29" s="172"/>
      <c r="DJT29" s="172"/>
      <c r="DJU29" s="173"/>
      <c r="DJV29" s="170"/>
      <c r="DJW29" s="171"/>
      <c r="DJX29" s="172"/>
      <c r="DJY29" s="172"/>
      <c r="DJZ29" s="173"/>
      <c r="DKA29" s="170"/>
      <c r="DKB29" s="171"/>
      <c r="DKC29" s="172"/>
      <c r="DKD29" s="172"/>
      <c r="DKE29" s="173"/>
      <c r="DKF29" s="170"/>
      <c r="DKG29" s="171"/>
      <c r="DKH29" s="172"/>
      <c r="DKI29" s="172"/>
      <c r="DKJ29" s="173"/>
      <c r="DKK29" s="170"/>
      <c r="DKL29" s="171"/>
      <c r="DKM29" s="172"/>
      <c r="DKN29" s="172"/>
      <c r="DKO29" s="173"/>
      <c r="DKP29" s="170"/>
      <c r="DKQ29" s="171"/>
      <c r="DKR29" s="172"/>
      <c r="DKS29" s="172"/>
      <c r="DKT29" s="173"/>
      <c r="DKU29" s="170"/>
      <c r="DKV29" s="171"/>
      <c r="DKW29" s="172"/>
      <c r="DKX29" s="172"/>
      <c r="DKY29" s="173"/>
      <c r="DKZ29" s="170"/>
      <c r="DLA29" s="171"/>
      <c r="DLB29" s="172"/>
      <c r="DLC29" s="172"/>
      <c r="DLD29" s="173"/>
      <c r="DLE29" s="170"/>
      <c r="DLF29" s="171"/>
      <c r="DLG29" s="172"/>
      <c r="DLH29" s="172"/>
      <c r="DLI29" s="173"/>
      <c r="DLJ29" s="170"/>
      <c r="DLK29" s="171"/>
      <c r="DLL29" s="172"/>
      <c r="DLM29" s="172"/>
      <c r="DLN29" s="173"/>
      <c r="DLO29" s="170"/>
      <c r="DLP29" s="171"/>
      <c r="DLQ29" s="172"/>
      <c r="DLR29" s="172"/>
      <c r="DLS29" s="173"/>
      <c r="DLT29" s="170"/>
      <c r="DLU29" s="171"/>
      <c r="DLV29" s="172"/>
      <c r="DLW29" s="172"/>
      <c r="DLX29" s="173"/>
      <c r="DLY29" s="170"/>
      <c r="DLZ29" s="171"/>
      <c r="DMA29" s="172"/>
      <c r="DMB29" s="172"/>
      <c r="DMC29" s="173"/>
      <c r="DMD29" s="170"/>
      <c r="DME29" s="171"/>
      <c r="DMF29" s="172"/>
      <c r="DMG29" s="172"/>
      <c r="DMH29" s="173"/>
      <c r="DMI29" s="170"/>
      <c r="DMJ29" s="171"/>
      <c r="DMK29" s="172"/>
      <c r="DML29" s="172"/>
      <c r="DMM29" s="173"/>
      <c r="DMN29" s="170"/>
      <c r="DMO29" s="171"/>
      <c r="DMP29" s="172"/>
      <c r="DMQ29" s="172"/>
      <c r="DMR29" s="173"/>
      <c r="DMS29" s="170"/>
      <c r="DMT29" s="171"/>
      <c r="DMU29" s="172"/>
      <c r="DMV29" s="172"/>
      <c r="DMW29" s="173"/>
      <c r="DMX29" s="170"/>
      <c r="DMY29" s="171"/>
      <c r="DMZ29" s="172"/>
      <c r="DNA29" s="172"/>
      <c r="DNB29" s="173"/>
      <c r="DNC29" s="170"/>
      <c r="DND29" s="171"/>
      <c r="DNE29" s="172"/>
      <c r="DNF29" s="172"/>
      <c r="DNG29" s="173"/>
      <c r="DNH29" s="170"/>
      <c r="DNI29" s="171"/>
      <c r="DNJ29" s="172"/>
      <c r="DNK29" s="172"/>
      <c r="DNL29" s="173"/>
      <c r="DNM29" s="170"/>
      <c r="DNN29" s="171"/>
      <c r="DNO29" s="172"/>
      <c r="DNP29" s="172"/>
      <c r="DNQ29" s="173"/>
      <c r="DNR29" s="170"/>
      <c r="DNS29" s="171"/>
      <c r="DNT29" s="172"/>
      <c r="DNU29" s="172"/>
      <c r="DNV29" s="173"/>
      <c r="DNW29" s="170"/>
      <c r="DNX29" s="171"/>
      <c r="DNY29" s="172"/>
      <c r="DNZ29" s="172"/>
      <c r="DOA29" s="173"/>
      <c r="DOB29" s="170"/>
      <c r="DOC29" s="171"/>
      <c r="DOD29" s="172"/>
      <c r="DOE29" s="172"/>
      <c r="DOF29" s="173"/>
      <c r="DOG29" s="170"/>
      <c r="DOH29" s="171"/>
      <c r="DOI29" s="172"/>
      <c r="DOJ29" s="172"/>
      <c r="DOK29" s="173"/>
      <c r="DOL29" s="170"/>
      <c r="DOM29" s="171"/>
      <c r="DON29" s="172"/>
      <c r="DOO29" s="172"/>
      <c r="DOP29" s="173"/>
      <c r="DOQ29" s="170"/>
      <c r="DOR29" s="171"/>
      <c r="DOS29" s="172"/>
      <c r="DOT29" s="172"/>
      <c r="DOU29" s="173"/>
      <c r="DOV29" s="170"/>
      <c r="DOW29" s="171"/>
      <c r="DOX29" s="172"/>
      <c r="DOY29" s="172"/>
      <c r="DOZ29" s="173"/>
      <c r="DPA29" s="170"/>
      <c r="DPB29" s="171"/>
      <c r="DPC29" s="172"/>
      <c r="DPD29" s="172"/>
      <c r="DPE29" s="173"/>
      <c r="DPF29" s="170"/>
      <c r="DPG29" s="171"/>
      <c r="DPH29" s="172"/>
      <c r="DPI29" s="172"/>
      <c r="DPJ29" s="173"/>
      <c r="DPK29" s="170"/>
      <c r="DPL29" s="171"/>
      <c r="DPM29" s="172"/>
      <c r="DPN29" s="172"/>
      <c r="DPO29" s="173"/>
      <c r="DPP29" s="170"/>
      <c r="DPQ29" s="171"/>
      <c r="DPR29" s="172"/>
      <c r="DPS29" s="172"/>
      <c r="DPT29" s="173"/>
      <c r="DPU29" s="170"/>
      <c r="DPV29" s="171"/>
      <c r="DPW29" s="172"/>
      <c r="DPX29" s="172"/>
      <c r="DPY29" s="173"/>
      <c r="DPZ29" s="170"/>
      <c r="DQA29" s="171"/>
      <c r="DQB29" s="172"/>
      <c r="DQC29" s="172"/>
      <c r="DQD29" s="173"/>
      <c r="DQE29" s="170"/>
      <c r="DQF29" s="171"/>
      <c r="DQG29" s="172"/>
      <c r="DQH29" s="172"/>
      <c r="DQI29" s="173"/>
      <c r="DQJ29" s="170"/>
      <c r="DQK29" s="171"/>
      <c r="DQL29" s="172"/>
      <c r="DQM29" s="172"/>
      <c r="DQN29" s="173"/>
      <c r="DQO29" s="170"/>
      <c r="DQP29" s="171"/>
      <c r="DQQ29" s="172"/>
      <c r="DQR29" s="172"/>
      <c r="DQS29" s="173"/>
      <c r="DQT29" s="170"/>
      <c r="DQU29" s="171"/>
      <c r="DQV29" s="172"/>
      <c r="DQW29" s="172"/>
      <c r="DQX29" s="173"/>
      <c r="DQY29" s="170"/>
      <c r="DQZ29" s="171"/>
      <c r="DRA29" s="172"/>
      <c r="DRB29" s="172"/>
      <c r="DRC29" s="173"/>
      <c r="DRD29" s="170"/>
      <c r="DRE29" s="171"/>
      <c r="DRF29" s="172"/>
      <c r="DRG29" s="172"/>
      <c r="DRH29" s="173"/>
      <c r="DRI29" s="170"/>
      <c r="DRJ29" s="171"/>
      <c r="DRK29" s="172"/>
      <c r="DRL29" s="172"/>
      <c r="DRM29" s="173"/>
      <c r="DRN29" s="170"/>
      <c r="DRO29" s="171"/>
      <c r="DRP29" s="172"/>
      <c r="DRQ29" s="172"/>
      <c r="DRR29" s="173"/>
      <c r="DRS29" s="170"/>
      <c r="DRT29" s="171"/>
      <c r="DRU29" s="172"/>
      <c r="DRV29" s="172"/>
      <c r="DRW29" s="173"/>
      <c r="DRX29" s="170"/>
      <c r="DRY29" s="171"/>
      <c r="DRZ29" s="172"/>
      <c r="DSA29" s="172"/>
      <c r="DSB29" s="173"/>
      <c r="DSC29" s="170"/>
      <c r="DSD29" s="171"/>
      <c r="DSE29" s="172"/>
      <c r="DSF29" s="172"/>
      <c r="DSG29" s="173"/>
      <c r="DSH29" s="170"/>
      <c r="DSI29" s="171"/>
      <c r="DSJ29" s="172"/>
      <c r="DSK29" s="172"/>
      <c r="DSL29" s="173"/>
      <c r="DSM29" s="170"/>
      <c r="DSN29" s="171"/>
      <c r="DSO29" s="172"/>
      <c r="DSP29" s="172"/>
      <c r="DSQ29" s="173"/>
      <c r="DSR29" s="170"/>
      <c r="DSS29" s="171"/>
      <c r="DST29" s="172"/>
      <c r="DSU29" s="172"/>
      <c r="DSV29" s="173"/>
      <c r="DSW29" s="170"/>
      <c r="DSX29" s="171"/>
      <c r="DSY29" s="172"/>
      <c r="DSZ29" s="172"/>
      <c r="DTA29" s="173"/>
      <c r="DTB29" s="170"/>
      <c r="DTC29" s="171"/>
      <c r="DTD29" s="172"/>
      <c r="DTE29" s="172"/>
      <c r="DTF29" s="173"/>
      <c r="DTG29" s="170"/>
      <c r="DTH29" s="171"/>
      <c r="DTI29" s="172"/>
      <c r="DTJ29" s="172"/>
      <c r="DTK29" s="173"/>
      <c r="DTL29" s="170"/>
      <c r="DTM29" s="171"/>
      <c r="DTN29" s="172"/>
      <c r="DTO29" s="172"/>
      <c r="DTP29" s="173"/>
      <c r="DTQ29" s="170"/>
      <c r="DTR29" s="171"/>
      <c r="DTS29" s="172"/>
      <c r="DTT29" s="172"/>
      <c r="DTU29" s="173"/>
      <c r="DTV29" s="170"/>
      <c r="DTW29" s="171"/>
      <c r="DTX29" s="172"/>
      <c r="DTY29" s="172"/>
      <c r="DTZ29" s="173"/>
      <c r="DUA29" s="170"/>
      <c r="DUB29" s="171"/>
      <c r="DUC29" s="172"/>
      <c r="DUD29" s="172"/>
      <c r="DUE29" s="173"/>
      <c r="DUF29" s="170"/>
      <c r="DUG29" s="171"/>
      <c r="DUH29" s="172"/>
      <c r="DUI29" s="172"/>
      <c r="DUJ29" s="173"/>
      <c r="DUK29" s="170"/>
      <c r="DUL29" s="171"/>
      <c r="DUM29" s="172"/>
      <c r="DUN29" s="172"/>
      <c r="DUO29" s="173"/>
      <c r="DUP29" s="170"/>
      <c r="DUQ29" s="171"/>
      <c r="DUR29" s="172"/>
      <c r="DUS29" s="172"/>
      <c r="DUT29" s="173"/>
      <c r="DUU29" s="170"/>
      <c r="DUV29" s="171"/>
      <c r="DUW29" s="172"/>
      <c r="DUX29" s="172"/>
      <c r="DUY29" s="173"/>
      <c r="DUZ29" s="170"/>
      <c r="DVA29" s="171"/>
      <c r="DVB29" s="172"/>
      <c r="DVC29" s="172"/>
      <c r="DVD29" s="173"/>
      <c r="DVE29" s="170"/>
      <c r="DVF29" s="171"/>
      <c r="DVG29" s="172"/>
      <c r="DVH29" s="172"/>
      <c r="DVI29" s="173"/>
      <c r="DVJ29" s="170"/>
      <c r="DVK29" s="171"/>
      <c r="DVL29" s="172"/>
      <c r="DVM29" s="172"/>
      <c r="DVN29" s="173"/>
      <c r="DVO29" s="170"/>
      <c r="DVP29" s="171"/>
      <c r="DVQ29" s="172"/>
      <c r="DVR29" s="172"/>
      <c r="DVS29" s="173"/>
      <c r="DVT29" s="170"/>
      <c r="DVU29" s="171"/>
      <c r="DVV29" s="172"/>
      <c r="DVW29" s="172"/>
      <c r="DVX29" s="173"/>
      <c r="DVY29" s="170"/>
      <c r="DVZ29" s="171"/>
      <c r="DWA29" s="172"/>
      <c r="DWB29" s="172"/>
      <c r="DWC29" s="173"/>
      <c r="DWD29" s="170"/>
      <c r="DWE29" s="171"/>
      <c r="DWF29" s="172"/>
      <c r="DWG29" s="172"/>
      <c r="DWH29" s="173"/>
      <c r="DWI29" s="170"/>
      <c r="DWJ29" s="171"/>
      <c r="DWK29" s="172"/>
      <c r="DWL29" s="172"/>
      <c r="DWM29" s="173"/>
      <c r="DWN29" s="170"/>
      <c r="DWO29" s="171"/>
      <c r="DWP29" s="172"/>
      <c r="DWQ29" s="172"/>
      <c r="DWR29" s="173"/>
      <c r="DWS29" s="170"/>
      <c r="DWT29" s="171"/>
      <c r="DWU29" s="172"/>
      <c r="DWV29" s="172"/>
      <c r="DWW29" s="173"/>
      <c r="DWX29" s="170"/>
      <c r="DWY29" s="171"/>
      <c r="DWZ29" s="172"/>
      <c r="DXA29" s="172"/>
      <c r="DXB29" s="173"/>
      <c r="DXC29" s="170"/>
      <c r="DXD29" s="171"/>
      <c r="DXE29" s="172"/>
      <c r="DXF29" s="172"/>
      <c r="DXG29" s="173"/>
      <c r="DXH29" s="170"/>
      <c r="DXI29" s="171"/>
      <c r="DXJ29" s="172"/>
      <c r="DXK29" s="172"/>
      <c r="DXL29" s="173"/>
      <c r="DXM29" s="170"/>
      <c r="DXN29" s="171"/>
      <c r="DXO29" s="172"/>
      <c r="DXP29" s="172"/>
      <c r="DXQ29" s="173"/>
      <c r="DXR29" s="170"/>
      <c r="DXS29" s="171"/>
      <c r="DXT29" s="172"/>
      <c r="DXU29" s="172"/>
      <c r="DXV29" s="173"/>
      <c r="DXW29" s="170"/>
      <c r="DXX29" s="171"/>
      <c r="DXY29" s="172"/>
      <c r="DXZ29" s="172"/>
      <c r="DYA29" s="173"/>
      <c r="DYB29" s="170"/>
      <c r="DYC29" s="171"/>
      <c r="DYD29" s="172"/>
      <c r="DYE29" s="172"/>
      <c r="DYF29" s="173"/>
      <c r="DYG29" s="170"/>
      <c r="DYH29" s="171"/>
      <c r="DYI29" s="172"/>
      <c r="DYJ29" s="172"/>
      <c r="DYK29" s="173"/>
      <c r="DYL29" s="170"/>
      <c r="DYM29" s="171"/>
      <c r="DYN29" s="172"/>
      <c r="DYO29" s="172"/>
      <c r="DYP29" s="173"/>
      <c r="DYQ29" s="170"/>
      <c r="DYR29" s="171"/>
      <c r="DYS29" s="172"/>
      <c r="DYT29" s="172"/>
      <c r="DYU29" s="173"/>
      <c r="DYV29" s="170"/>
      <c r="DYW29" s="171"/>
      <c r="DYX29" s="172"/>
      <c r="DYY29" s="172"/>
      <c r="DYZ29" s="173"/>
      <c r="DZA29" s="170"/>
      <c r="DZB29" s="171"/>
      <c r="DZC29" s="172"/>
      <c r="DZD29" s="172"/>
      <c r="DZE29" s="173"/>
      <c r="DZF29" s="170"/>
      <c r="DZG29" s="171"/>
      <c r="DZH29" s="172"/>
      <c r="DZI29" s="172"/>
      <c r="DZJ29" s="173"/>
      <c r="DZK29" s="170"/>
      <c r="DZL29" s="171"/>
      <c r="DZM29" s="172"/>
      <c r="DZN29" s="172"/>
      <c r="DZO29" s="173"/>
      <c r="DZP29" s="170"/>
      <c r="DZQ29" s="171"/>
      <c r="DZR29" s="172"/>
      <c r="DZS29" s="172"/>
      <c r="DZT29" s="173"/>
      <c r="DZU29" s="170"/>
      <c r="DZV29" s="171"/>
      <c r="DZW29" s="172"/>
      <c r="DZX29" s="172"/>
      <c r="DZY29" s="173"/>
      <c r="DZZ29" s="170"/>
      <c r="EAA29" s="171"/>
      <c r="EAB29" s="172"/>
      <c r="EAC29" s="172"/>
      <c r="EAD29" s="173"/>
      <c r="EAE29" s="170"/>
      <c r="EAF29" s="171"/>
      <c r="EAG29" s="172"/>
      <c r="EAH29" s="172"/>
      <c r="EAI29" s="173"/>
      <c r="EAJ29" s="170"/>
      <c r="EAK29" s="171"/>
      <c r="EAL29" s="172"/>
      <c r="EAM29" s="172"/>
      <c r="EAN29" s="173"/>
      <c r="EAO29" s="170"/>
      <c r="EAP29" s="171"/>
      <c r="EAQ29" s="172"/>
      <c r="EAR29" s="172"/>
      <c r="EAS29" s="173"/>
      <c r="EAT29" s="170"/>
      <c r="EAU29" s="171"/>
      <c r="EAV29" s="172"/>
      <c r="EAW29" s="172"/>
      <c r="EAX29" s="173"/>
      <c r="EAY29" s="170"/>
      <c r="EAZ29" s="171"/>
      <c r="EBA29" s="172"/>
      <c r="EBB29" s="172"/>
      <c r="EBC29" s="173"/>
      <c r="EBD29" s="170"/>
      <c r="EBE29" s="171"/>
      <c r="EBF29" s="172"/>
      <c r="EBG29" s="172"/>
      <c r="EBH29" s="173"/>
      <c r="EBI29" s="170"/>
      <c r="EBJ29" s="171"/>
      <c r="EBK29" s="172"/>
      <c r="EBL29" s="172"/>
      <c r="EBM29" s="173"/>
      <c r="EBN29" s="170"/>
      <c r="EBO29" s="171"/>
      <c r="EBP29" s="172"/>
      <c r="EBQ29" s="172"/>
      <c r="EBR29" s="173"/>
      <c r="EBS29" s="170"/>
      <c r="EBT29" s="171"/>
      <c r="EBU29" s="172"/>
      <c r="EBV29" s="172"/>
      <c r="EBW29" s="173"/>
      <c r="EBX29" s="170"/>
      <c r="EBY29" s="171"/>
      <c r="EBZ29" s="172"/>
      <c r="ECA29" s="172"/>
      <c r="ECB29" s="173"/>
      <c r="ECC29" s="170"/>
      <c r="ECD29" s="171"/>
      <c r="ECE29" s="172"/>
      <c r="ECF29" s="172"/>
      <c r="ECG29" s="173"/>
      <c r="ECH29" s="170"/>
      <c r="ECI29" s="171"/>
      <c r="ECJ29" s="172"/>
      <c r="ECK29" s="172"/>
      <c r="ECL29" s="173"/>
      <c r="ECM29" s="170"/>
      <c r="ECN29" s="171"/>
      <c r="ECO29" s="172"/>
      <c r="ECP29" s="172"/>
      <c r="ECQ29" s="173"/>
      <c r="ECR29" s="170"/>
      <c r="ECS29" s="171"/>
      <c r="ECT29" s="172"/>
      <c r="ECU29" s="172"/>
      <c r="ECV29" s="173"/>
      <c r="ECW29" s="170"/>
      <c r="ECX29" s="171"/>
      <c r="ECY29" s="172"/>
      <c r="ECZ29" s="172"/>
      <c r="EDA29" s="173"/>
      <c r="EDB29" s="170"/>
      <c r="EDC29" s="171"/>
      <c r="EDD29" s="172"/>
      <c r="EDE29" s="172"/>
      <c r="EDF29" s="173"/>
      <c r="EDG29" s="170"/>
      <c r="EDH29" s="171"/>
      <c r="EDI29" s="172"/>
      <c r="EDJ29" s="172"/>
      <c r="EDK29" s="173"/>
      <c r="EDL29" s="170"/>
      <c r="EDM29" s="171"/>
      <c r="EDN29" s="172"/>
      <c r="EDO29" s="172"/>
      <c r="EDP29" s="173"/>
      <c r="EDQ29" s="170"/>
      <c r="EDR29" s="171"/>
      <c r="EDS29" s="172"/>
      <c r="EDT29" s="172"/>
      <c r="EDU29" s="173"/>
      <c r="EDV29" s="170"/>
      <c r="EDW29" s="171"/>
      <c r="EDX29" s="172"/>
      <c r="EDY29" s="172"/>
      <c r="EDZ29" s="173"/>
      <c r="EEA29" s="170"/>
      <c r="EEB29" s="171"/>
      <c r="EEC29" s="172"/>
      <c r="EED29" s="172"/>
      <c r="EEE29" s="173"/>
      <c r="EEF29" s="170"/>
      <c r="EEG29" s="171"/>
      <c r="EEH29" s="172"/>
      <c r="EEI29" s="172"/>
      <c r="EEJ29" s="173"/>
      <c r="EEK29" s="170"/>
      <c r="EEL29" s="171"/>
      <c r="EEM29" s="172"/>
      <c r="EEN29" s="172"/>
      <c r="EEO29" s="173"/>
      <c r="EEP29" s="170"/>
      <c r="EEQ29" s="171"/>
      <c r="EER29" s="172"/>
      <c r="EES29" s="172"/>
      <c r="EET29" s="173"/>
      <c r="EEU29" s="170"/>
      <c r="EEV29" s="171"/>
      <c r="EEW29" s="172"/>
      <c r="EEX29" s="172"/>
      <c r="EEY29" s="173"/>
      <c r="EEZ29" s="170"/>
      <c r="EFA29" s="171"/>
      <c r="EFB29" s="172"/>
      <c r="EFC29" s="172"/>
      <c r="EFD29" s="173"/>
      <c r="EFE29" s="170"/>
      <c r="EFF29" s="171"/>
      <c r="EFG29" s="172"/>
      <c r="EFH29" s="172"/>
      <c r="EFI29" s="173"/>
      <c r="EFJ29" s="170"/>
      <c r="EFK29" s="171"/>
      <c r="EFL29" s="172"/>
      <c r="EFM29" s="172"/>
      <c r="EFN29" s="173"/>
      <c r="EFO29" s="170"/>
      <c r="EFP29" s="171"/>
      <c r="EFQ29" s="172"/>
      <c r="EFR29" s="172"/>
      <c r="EFS29" s="173"/>
      <c r="EFT29" s="170"/>
      <c r="EFU29" s="171"/>
      <c r="EFV29" s="172"/>
      <c r="EFW29" s="172"/>
      <c r="EFX29" s="173"/>
      <c r="EFY29" s="170"/>
      <c r="EFZ29" s="171"/>
      <c r="EGA29" s="172"/>
      <c r="EGB29" s="172"/>
      <c r="EGC29" s="173"/>
      <c r="EGD29" s="170"/>
      <c r="EGE29" s="171"/>
      <c r="EGF29" s="172"/>
      <c r="EGG29" s="172"/>
      <c r="EGH29" s="173"/>
      <c r="EGI29" s="170"/>
      <c r="EGJ29" s="171"/>
      <c r="EGK29" s="172"/>
      <c r="EGL29" s="172"/>
      <c r="EGM29" s="173"/>
      <c r="EGN29" s="170"/>
      <c r="EGO29" s="171"/>
      <c r="EGP29" s="172"/>
      <c r="EGQ29" s="172"/>
      <c r="EGR29" s="173"/>
      <c r="EGS29" s="170"/>
      <c r="EGT29" s="171"/>
      <c r="EGU29" s="172"/>
      <c r="EGV29" s="172"/>
      <c r="EGW29" s="173"/>
      <c r="EGX29" s="170"/>
      <c r="EGY29" s="171"/>
      <c r="EGZ29" s="172"/>
      <c r="EHA29" s="172"/>
      <c r="EHB29" s="173"/>
      <c r="EHC29" s="170"/>
      <c r="EHD29" s="171"/>
      <c r="EHE29" s="172"/>
      <c r="EHF29" s="172"/>
      <c r="EHG29" s="173"/>
      <c r="EHH29" s="170"/>
      <c r="EHI29" s="171"/>
      <c r="EHJ29" s="172"/>
      <c r="EHK29" s="172"/>
      <c r="EHL29" s="173"/>
      <c r="EHM29" s="170"/>
      <c r="EHN29" s="171"/>
      <c r="EHO29" s="172"/>
      <c r="EHP29" s="172"/>
      <c r="EHQ29" s="173"/>
      <c r="EHR29" s="170"/>
      <c r="EHS29" s="171"/>
      <c r="EHT29" s="172"/>
      <c r="EHU29" s="172"/>
      <c r="EHV29" s="173"/>
      <c r="EHW29" s="170"/>
      <c r="EHX29" s="171"/>
      <c r="EHY29" s="172"/>
      <c r="EHZ29" s="172"/>
      <c r="EIA29" s="173"/>
      <c r="EIB29" s="170"/>
      <c r="EIC29" s="171"/>
      <c r="EID29" s="172"/>
      <c r="EIE29" s="172"/>
      <c r="EIF29" s="173"/>
      <c r="EIG29" s="170"/>
      <c r="EIH29" s="171"/>
      <c r="EII29" s="172"/>
      <c r="EIJ29" s="172"/>
      <c r="EIK29" s="173"/>
      <c r="EIL29" s="170"/>
      <c r="EIM29" s="171"/>
      <c r="EIN29" s="172"/>
      <c r="EIO29" s="172"/>
      <c r="EIP29" s="173"/>
      <c r="EIQ29" s="170"/>
      <c r="EIR29" s="171"/>
      <c r="EIS29" s="172"/>
      <c r="EIT29" s="172"/>
      <c r="EIU29" s="173"/>
      <c r="EIV29" s="170"/>
      <c r="EIW29" s="171"/>
      <c r="EIX29" s="172"/>
      <c r="EIY29" s="172"/>
      <c r="EIZ29" s="173"/>
      <c r="EJA29" s="170"/>
      <c r="EJB29" s="171"/>
      <c r="EJC29" s="172"/>
      <c r="EJD29" s="172"/>
      <c r="EJE29" s="173"/>
      <c r="EJF29" s="170"/>
      <c r="EJG29" s="171"/>
      <c r="EJH29" s="172"/>
      <c r="EJI29" s="172"/>
      <c r="EJJ29" s="173"/>
      <c r="EJK29" s="170"/>
      <c r="EJL29" s="171"/>
      <c r="EJM29" s="172"/>
      <c r="EJN29" s="172"/>
      <c r="EJO29" s="173"/>
      <c r="EJP29" s="170"/>
      <c r="EJQ29" s="171"/>
      <c r="EJR29" s="172"/>
      <c r="EJS29" s="172"/>
      <c r="EJT29" s="173"/>
      <c r="EJU29" s="170"/>
      <c r="EJV29" s="171"/>
      <c r="EJW29" s="172"/>
      <c r="EJX29" s="172"/>
      <c r="EJY29" s="173"/>
      <c r="EJZ29" s="170"/>
      <c r="EKA29" s="171"/>
      <c r="EKB29" s="172"/>
      <c r="EKC29" s="172"/>
      <c r="EKD29" s="173"/>
      <c r="EKE29" s="170"/>
      <c r="EKF29" s="171"/>
      <c r="EKG29" s="172"/>
      <c r="EKH29" s="172"/>
      <c r="EKI29" s="173"/>
      <c r="EKJ29" s="170"/>
      <c r="EKK29" s="171"/>
      <c r="EKL29" s="172"/>
      <c r="EKM29" s="172"/>
      <c r="EKN29" s="173"/>
      <c r="EKO29" s="170"/>
      <c r="EKP29" s="171"/>
      <c r="EKQ29" s="172"/>
      <c r="EKR29" s="172"/>
      <c r="EKS29" s="173"/>
      <c r="EKT29" s="170"/>
      <c r="EKU29" s="171"/>
      <c r="EKV29" s="172"/>
      <c r="EKW29" s="172"/>
      <c r="EKX29" s="173"/>
      <c r="EKY29" s="170"/>
      <c r="EKZ29" s="171"/>
      <c r="ELA29" s="172"/>
      <c r="ELB29" s="172"/>
      <c r="ELC29" s="173"/>
      <c r="ELD29" s="170"/>
      <c r="ELE29" s="171"/>
      <c r="ELF29" s="172"/>
      <c r="ELG29" s="172"/>
      <c r="ELH29" s="173"/>
      <c r="ELI29" s="170"/>
      <c r="ELJ29" s="171"/>
      <c r="ELK29" s="172"/>
      <c r="ELL29" s="172"/>
      <c r="ELM29" s="173"/>
      <c r="ELN29" s="170"/>
      <c r="ELO29" s="171"/>
      <c r="ELP29" s="172"/>
      <c r="ELQ29" s="172"/>
      <c r="ELR29" s="173"/>
      <c r="ELS29" s="170"/>
      <c r="ELT29" s="171"/>
      <c r="ELU29" s="172"/>
      <c r="ELV29" s="172"/>
      <c r="ELW29" s="173"/>
      <c r="ELX29" s="170"/>
      <c r="ELY29" s="171"/>
      <c r="ELZ29" s="172"/>
      <c r="EMA29" s="172"/>
      <c r="EMB29" s="173"/>
      <c r="EMC29" s="170"/>
      <c r="EMD29" s="171"/>
      <c r="EME29" s="172"/>
      <c r="EMF29" s="172"/>
      <c r="EMG29" s="173"/>
      <c r="EMH29" s="170"/>
      <c r="EMI29" s="171"/>
      <c r="EMJ29" s="172"/>
      <c r="EMK29" s="172"/>
      <c r="EML29" s="173"/>
      <c r="EMM29" s="170"/>
      <c r="EMN29" s="171"/>
      <c r="EMO29" s="172"/>
      <c r="EMP29" s="172"/>
      <c r="EMQ29" s="173"/>
      <c r="EMR29" s="170"/>
      <c r="EMS29" s="171"/>
      <c r="EMT29" s="172"/>
      <c r="EMU29" s="172"/>
      <c r="EMV29" s="173"/>
      <c r="EMW29" s="170"/>
      <c r="EMX29" s="171"/>
      <c r="EMY29" s="172"/>
      <c r="EMZ29" s="172"/>
      <c r="ENA29" s="173"/>
      <c r="ENB29" s="170"/>
      <c r="ENC29" s="171"/>
      <c r="END29" s="172"/>
      <c r="ENE29" s="172"/>
      <c r="ENF29" s="173"/>
      <c r="ENG29" s="170"/>
      <c r="ENH29" s="171"/>
      <c r="ENI29" s="172"/>
      <c r="ENJ29" s="172"/>
      <c r="ENK29" s="173"/>
      <c r="ENL29" s="170"/>
      <c r="ENM29" s="171"/>
      <c r="ENN29" s="172"/>
      <c r="ENO29" s="172"/>
      <c r="ENP29" s="173"/>
      <c r="ENQ29" s="170"/>
      <c r="ENR29" s="171"/>
      <c r="ENS29" s="172"/>
      <c r="ENT29" s="172"/>
      <c r="ENU29" s="173"/>
      <c r="ENV29" s="170"/>
      <c r="ENW29" s="171"/>
      <c r="ENX29" s="172"/>
      <c r="ENY29" s="172"/>
      <c r="ENZ29" s="173"/>
      <c r="EOA29" s="170"/>
      <c r="EOB29" s="171"/>
      <c r="EOC29" s="172"/>
      <c r="EOD29" s="172"/>
      <c r="EOE29" s="173"/>
      <c r="EOF29" s="170"/>
      <c r="EOG29" s="171"/>
      <c r="EOH29" s="172"/>
      <c r="EOI29" s="172"/>
      <c r="EOJ29" s="173"/>
      <c r="EOK29" s="170"/>
      <c r="EOL29" s="171"/>
      <c r="EOM29" s="172"/>
      <c r="EON29" s="172"/>
      <c r="EOO29" s="173"/>
      <c r="EOP29" s="170"/>
      <c r="EOQ29" s="171"/>
      <c r="EOR29" s="172"/>
      <c r="EOS29" s="172"/>
      <c r="EOT29" s="173"/>
      <c r="EOU29" s="170"/>
      <c r="EOV29" s="171"/>
      <c r="EOW29" s="172"/>
      <c r="EOX29" s="172"/>
      <c r="EOY29" s="173"/>
      <c r="EOZ29" s="170"/>
      <c r="EPA29" s="171"/>
      <c r="EPB29" s="172"/>
      <c r="EPC29" s="172"/>
      <c r="EPD29" s="173"/>
      <c r="EPE29" s="170"/>
      <c r="EPF29" s="171"/>
      <c r="EPG29" s="172"/>
      <c r="EPH29" s="172"/>
      <c r="EPI29" s="173"/>
      <c r="EPJ29" s="170"/>
      <c r="EPK29" s="171"/>
      <c r="EPL29" s="172"/>
      <c r="EPM29" s="172"/>
      <c r="EPN29" s="173"/>
      <c r="EPO29" s="170"/>
      <c r="EPP29" s="171"/>
      <c r="EPQ29" s="172"/>
      <c r="EPR29" s="172"/>
      <c r="EPS29" s="173"/>
      <c r="EPT29" s="170"/>
      <c r="EPU29" s="171"/>
      <c r="EPV29" s="172"/>
      <c r="EPW29" s="172"/>
      <c r="EPX29" s="173"/>
      <c r="EPY29" s="170"/>
      <c r="EPZ29" s="171"/>
      <c r="EQA29" s="172"/>
      <c r="EQB29" s="172"/>
      <c r="EQC29" s="173"/>
      <c r="EQD29" s="170"/>
      <c r="EQE29" s="171"/>
      <c r="EQF29" s="172"/>
      <c r="EQG29" s="172"/>
      <c r="EQH29" s="173"/>
      <c r="EQI29" s="170"/>
      <c r="EQJ29" s="171"/>
      <c r="EQK29" s="172"/>
      <c r="EQL29" s="172"/>
      <c r="EQM29" s="173"/>
      <c r="EQN29" s="170"/>
      <c r="EQO29" s="171"/>
      <c r="EQP29" s="172"/>
      <c r="EQQ29" s="172"/>
      <c r="EQR29" s="173"/>
      <c r="EQS29" s="170"/>
      <c r="EQT29" s="171"/>
      <c r="EQU29" s="172"/>
      <c r="EQV29" s="172"/>
      <c r="EQW29" s="173"/>
      <c r="EQX29" s="170"/>
      <c r="EQY29" s="171"/>
      <c r="EQZ29" s="172"/>
      <c r="ERA29" s="172"/>
      <c r="ERB29" s="173"/>
      <c r="ERC29" s="170"/>
      <c r="ERD29" s="171"/>
      <c r="ERE29" s="172"/>
      <c r="ERF29" s="172"/>
      <c r="ERG29" s="173"/>
      <c r="ERH29" s="170"/>
      <c r="ERI29" s="171"/>
      <c r="ERJ29" s="172"/>
      <c r="ERK29" s="172"/>
      <c r="ERL29" s="173"/>
      <c r="ERM29" s="170"/>
      <c r="ERN29" s="171"/>
      <c r="ERO29" s="172"/>
      <c r="ERP29" s="172"/>
      <c r="ERQ29" s="173"/>
      <c r="ERR29" s="170"/>
      <c r="ERS29" s="171"/>
      <c r="ERT29" s="172"/>
      <c r="ERU29" s="172"/>
      <c r="ERV29" s="173"/>
      <c r="ERW29" s="170"/>
      <c r="ERX29" s="171"/>
      <c r="ERY29" s="172"/>
      <c r="ERZ29" s="172"/>
      <c r="ESA29" s="173"/>
      <c r="ESB29" s="170"/>
      <c r="ESC29" s="171"/>
      <c r="ESD29" s="172"/>
      <c r="ESE29" s="172"/>
      <c r="ESF29" s="173"/>
      <c r="ESG29" s="170"/>
      <c r="ESH29" s="171"/>
      <c r="ESI29" s="172"/>
      <c r="ESJ29" s="172"/>
      <c r="ESK29" s="173"/>
      <c r="ESL29" s="170"/>
      <c r="ESM29" s="171"/>
      <c r="ESN29" s="172"/>
      <c r="ESO29" s="172"/>
      <c r="ESP29" s="173"/>
      <c r="ESQ29" s="170"/>
      <c r="ESR29" s="171"/>
      <c r="ESS29" s="172"/>
      <c r="EST29" s="172"/>
      <c r="ESU29" s="173"/>
      <c r="ESV29" s="170"/>
      <c r="ESW29" s="171"/>
      <c r="ESX29" s="172"/>
      <c r="ESY29" s="172"/>
      <c r="ESZ29" s="173"/>
      <c r="ETA29" s="170"/>
      <c r="ETB29" s="171"/>
      <c r="ETC29" s="172"/>
      <c r="ETD29" s="172"/>
      <c r="ETE29" s="173"/>
      <c r="ETF29" s="170"/>
      <c r="ETG29" s="171"/>
      <c r="ETH29" s="172"/>
      <c r="ETI29" s="172"/>
      <c r="ETJ29" s="173"/>
      <c r="ETK29" s="170"/>
      <c r="ETL29" s="171"/>
      <c r="ETM29" s="172"/>
      <c r="ETN29" s="172"/>
      <c r="ETO29" s="173"/>
      <c r="ETP29" s="170"/>
      <c r="ETQ29" s="171"/>
      <c r="ETR29" s="172"/>
      <c r="ETS29" s="172"/>
      <c r="ETT29" s="173"/>
      <c r="ETU29" s="170"/>
      <c r="ETV29" s="171"/>
      <c r="ETW29" s="172"/>
      <c r="ETX29" s="172"/>
      <c r="ETY29" s="173"/>
      <c r="ETZ29" s="170"/>
      <c r="EUA29" s="171"/>
      <c r="EUB29" s="172"/>
      <c r="EUC29" s="172"/>
      <c r="EUD29" s="173"/>
      <c r="EUE29" s="170"/>
      <c r="EUF29" s="171"/>
      <c r="EUG29" s="172"/>
      <c r="EUH29" s="172"/>
      <c r="EUI29" s="173"/>
      <c r="EUJ29" s="170"/>
      <c r="EUK29" s="171"/>
      <c r="EUL29" s="172"/>
      <c r="EUM29" s="172"/>
      <c r="EUN29" s="173"/>
      <c r="EUO29" s="170"/>
      <c r="EUP29" s="171"/>
      <c r="EUQ29" s="172"/>
      <c r="EUR29" s="172"/>
      <c r="EUS29" s="173"/>
      <c r="EUT29" s="170"/>
      <c r="EUU29" s="171"/>
      <c r="EUV29" s="172"/>
      <c r="EUW29" s="172"/>
      <c r="EUX29" s="173"/>
      <c r="EUY29" s="170"/>
      <c r="EUZ29" s="171"/>
      <c r="EVA29" s="172"/>
      <c r="EVB29" s="172"/>
      <c r="EVC29" s="173"/>
      <c r="EVD29" s="170"/>
      <c r="EVE29" s="171"/>
      <c r="EVF29" s="172"/>
      <c r="EVG29" s="172"/>
      <c r="EVH29" s="173"/>
      <c r="EVI29" s="170"/>
      <c r="EVJ29" s="171"/>
      <c r="EVK29" s="172"/>
      <c r="EVL29" s="172"/>
      <c r="EVM29" s="173"/>
      <c r="EVN29" s="170"/>
      <c r="EVO29" s="171"/>
      <c r="EVP29" s="172"/>
      <c r="EVQ29" s="172"/>
      <c r="EVR29" s="173"/>
      <c r="EVS29" s="170"/>
      <c r="EVT29" s="171"/>
      <c r="EVU29" s="172"/>
      <c r="EVV29" s="172"/>
      <c r="EVW29" s="173"/>
      <c r="EVX29" s="170"/>
      <c r="EVY29" s="171"/>
      <c r="EVZ29" s="172"/>
      <c r="EWA29" s="172"/>
      <c r="EWB29" s="173"/>
      <c r="EWC29" s="170"/>
      <c r="EWD29" s="171"/>
      <c r="EWE29" s="172"/>
      <c r="EWF29" s="172"/>
      <c r="EWG29" s="173"/>
      <c r="EWH29" s="170"/>
      <c r="EWI29" s="171"/>
      <c r="EWJ29" s="172"/>
      <c r="EWK29" s="172"/>
      <c r="EWL29" s="173"/>
      <c r="EWM29" s="170"/>
      <c r="EWN29" s="171"/>
      <c r="EWO29" s="172"/>
      <c r="EWP29" s="172"/>
      <c r="EWQ29" s="173"/>
      <c r="EWR29" s="170"/>
      <c r="EWS29" s="171"/>
      <c r="EWT29" s="172"/>
      <c r="EWU29" s="172"/>
      <c r="EWV29" s="173"/>
      <c r="EWW29" s="170"/>
      <c r="EWX29" s="171"/>
      <c r="EWY29" s="172"/>
      <c r="EWZ29" s="172"/>
      <c r="EXA29" s="173"/>
      <c r="EXB29" s="170"/>
      <c r="EXC29" s="171"/>
      <c r="EXD29" s="172"/>
      <c r="EXE29" s="172"/>
      <c r="EXF29" s="173"/>
      <c r="EXG29" s="170"/>
      <c r="EXH29" s="171"/>
      <c r="EXI29" s="172"/>
      <c r="EXJ29" s="172"/>
      <c r="EXK29" s="173"/>
      <c r="EXL29" s="170"/>
      <c r="EXM29" s="171"/>
      <c r="EXN29" s="172"/>
      <c r="EXO29" s="172"/>
      <c r="EXP29" s="173"/>
      <c r="EXQ29" s="170"/>
      <c r="EXR29" s="171"/>
      <c r="EXS29" s="172"/>
      <c r="EXT29" s="172"/>
      <c r="EXU29" s="173"/>
      <c r="EXV29" s="170"/>
      <c r="EXW29" s="171"/>
      <c r="EXX29" s="172"/>
      <c r="EXY29" s="172"/>
      <c r="EXZ29" s="173"/>
      <c r="EYA29" s="170"/>
      <c r="EYB29" s="171"/>
      <c r="EYC29" s="172"/>
      <c r="EYD29" s="172"/>
      <c r="EYE29" s="173"/>
      <c r="EYF29" s="170"/>
      <c r="EYG29" s="171"/>
      <c r="EYH29" s="172"/>
      <c r="EYI29" s="172"/>
      <c r="EYJ29" s="173"/>
      <c r="EYK29" s="170"/>
      <c r="EYL29" s="171"/>
      <c r="EYM29" s="172"/>
      <c r="EYN29" s="172"/>
      <c r="EYO29" s="173"/>
      <c r="EYP29" s="170"/>
      <c r="EYQ29" s="171"/>
      <c r="EYR29" s="172"/>
      <c r="EYS29" s="172"/>
      <c r="EYT29" s="173"/>
      <c r="EYU29" s="170"/>
      <c r="EYV29" s="171"/>
      <c r="EYW29" s="172"/>
      <c r="EYX29" s="172"/>
      <c r="EYY29" s="173"/>
      <c r="EYZ29" s="170"/>
      <c r="EZA29" s="171"/>
      <c r="EZB29" s="172"/>
      <c r="EZC29" s="172"/>
      <c r="EZD29" s="173"/>
      <c r="EZE29" s="170"/>
      <c r="EZF29" s="171"/>
      <c r="EZG29" s="172"/>
      <c r="EZH29" s="172"/>
      <c r="EZI29" s="173"/>
      <c r="EZJ29" s="170"/>
      <c r="EZK29" s="171"/>
      <c r="EZL29" s="172"/>
      <c r="EZM29" s="172"/>
      <c r="EZN29" s="173"/>
      <c r="EZO29" s="170"/>
      <c r="EZP29" s="171"/>
      <c r="EZQ29" s="172"/>
      <c r="EZR29" s="172"/>
      <c r="EZS29" s="173"/>
      <c r="EZT29" s="170"/>
      <c r="EZU29" s="171"/>
      <c r="EZV29" s="172"/>
      <c r="EZW29" s="172"/>
      <c r="EZX29" s="173"/>
      <c r="EZY29" s="170"/>
      <c r="EZZ29" s="171"/>
      <c r="FAA29" s="172"/>
      <c r="FAB29" s="172"/>
      <c r="FAC29" s="173"/>
      <c r="FAD29" s="170"/>
      <c r="FAE29" s="171"/>
      <c r="FAF29" s="172"/>
      <c r="FAG29" s="172"/>
      <c r="FAH29" s="173"/>
      <c r="FAI29" s="170"/>
      <c r="FAJ29" s="171"/>
      <c r="FAK29" s="172"/>
      <c r="FAL29" s="172"/>
      <c r="FAM29" s="173"/>
      <c r="FAN29" s="170"/>
      <c r="FAO29" s="171"/>
      <c r="FAP29" s="172"/>
      <c r="FAQ29" s="172"/>
      <c r="FAR29" s="173"/>
      <c r="FAS29" s="170"/>
      <c r="FAT29" s="171"/>
      <c r="FAU29" s="172"/>
      <c r="FAV29" s="172"/>
      <c r="FAW29" s="173"/>
      <c r="FAX29" s="170"/>
      <c r="FAY29" s="171"/>
      <c r="FAZ29" s="172"/>
      <c r="FBA29" s="172"/>
      <c r="FBB29" s="173"/>
      <c r="FBC29" s="170"/>
      <c r="FBD29" s="171"/>
      <c r="FBE29" s="172"/>
      <c r="FBF29" s="172"/>
      <c r="FBG29" s="173"/>
      <c r="FBH29" s="170"/>
      <c r="FBI29" s="171"/>
      <c r="FBJ29" s="172"/>
      <c r="FBK29" s="172"/>
      <c r="FBL29" s="173"/>
      <c r="FBM29" s="170"/>
      <c r="FBN29" s="171"/>
      <c r="FBO29" s="172"/>
      <c r="FBP29" s="172"/>
      <c r="FBQ29" s="173"/>
      <c r="FBR29" s="170"/>
      <c r="FBS29" s="171"/>
      <c r="FBT29" s="172"/>
      <c r="FBU29" s="172"/>
      <c r="FBV29" s="173"/>
      <c r="FBW29" s="170"/>
      <c r="FBX29" s="171"/>
      <c r="FBY29" s="172"/>
      <c r="FBZ29" s="172"/>
      <c r="FCA29" s="173"/>
      <c r="FCB29" s="170"/>
      <c r="FCC29" s="171"/>
      <c r="FCD29" s="172"/>
      <c r="FCE29" s="172"/>
      <c r="FCF29" s="173"/>
      <c r="FCG29" s="170"/>
      <c r="FCH29" s="171"/>
      <c r="FCI29" s="172"/>
      <c r="FCJ29" s="172"/>
      <c r="FCK29" s="173"/>
      <c r="FCL29" s="170"/>
      <c r="FCM29" s="171"/>
      <c r="FCN29" s="172"/>
      <c r="FCO29" s="172"/>
      <c r="FCP29" s="173"/>
      <c r="FCQ29" s="170"/>
      <c r="FCR29" s="171"/>
      <c r="FCS29" s="172"/>
      <c r="FCT29" s="172"/>
      <c r="FCU29" s="173"/>
      <c r="FCV29" s="170"/>
      <c r="FCW29" s="171"/>
      <c r="FCX29" s="172"/>
      <c r="FCY29" s="172"/>
      <c r="FCZ29" s="173"/>
      <c r="FDA29" s="170"/>
      <c r="FDB29" s="171"/>
      <c r="FDC29" s="172"/>
      <c r="FDD29" s="172"/>
      <c r="FDE29" s="173"/>
      <c r="FDF29" s="170"/>
      <c r="FDG29" s="171"/>
      <c r="FDH29" s="172"/>
      <c r="FDI29" s="172"/>
      <c r="FDJ29" s="173"/>
      <c r="FDK29" s="170"/>
      <c r="FDL29" s="171"/>
      <c r="FDM29" s="172"/>
      <c r="FDN29" s="172"/>
      <c r="FDO29" s="173"/>
      <c r="FDP29" s="170"/>
      <c r="FDQ29" s="171"/>
      <c r="FDR29" s="172"/>
      <c r="FDS29" s="172"/>
      <c r="FDT29" s="173"/>
      <c r="FDU29" s="170"/>
      <c r="FDV29" s="171"/>
      <c r="FDW29" s="172"/>
      <c r="FDX29" s="172"/>
      <c r="FDY29" s="173"/>
      <c r="FDZ29" s="170"/>
      <c r="FEA29" s="171"/>
      <c r="FEB29" s="172"/>
      <c r="FEC29" s="172"/>
      <c r="FED29" s="173"/>
      <c r="FEE29" s="170"/>
      <c r="FEF29" s="171"/>
      <c r="FEG29" s="172"/>
      <c r="FEH29" s="172"/>
      <c r="FEI29" s="173"/>
      <c r="FEJ29" s="170"/>
      <c r="FEK29" s="171"/>
      <c r="FEL29" s="172"/>
      <c r="FEM29" s="172"/>
      <c r="FEN29" s="173"/>
      <c r="FEO29" s="170"/>
      <c r="FEP29" s="171"/>
      <c r="FEQ29" s="172"/>
      <c r="FER29" s="172"/>
      <c r="FES29" s="173"/>
      <c r="FET29" s="170"/>
      <c r="FEU29" s="171"/>
      <c r="FEV29" s="172"/>
      <c r="FEW29" s="172"/>
      <c r="FEX29" s="173"/>
      <c r="FEY29" s="170"/>
      <c r="FEZ29" s="171"/>
      <c r="FFA29" s="172"/>
      <c r="FFB29" s="172"/>
      <c r="FFC29" s="173"/>
      <c r="FFD29" s="170"/>
      <c r="FFE29" s="171"/>
      <c r="FFF29" s="172"/>
      <c r="FFG29" s="172"/>
      <c r="FFH29" s="173"/>
      <c r="FFI29" s="170"/>
      <c r="FFJ29" s="171"/>
      <c r="FFK29" s="172"/>
      <c r="FFL29" s="172"/>
      <c r="FFM29" s="173"/>
      <c r="FFN29" s="170"/>
      <c r="FFO29" s="171"/>
      <c r="FFP29" s="172"/>
      <c r="FFQ29" s="172"/>
      <c r="FFR29" s="173"/>
      <c r="FFS29" s="170"/>
      <c r="FFT29" s="171"/>
      <c r="FFU29" s="172"/>
      <c r="FFV29" s="172"/>
      <c r="FFW29" s="173"/>
      <c r="FFX29" s="170"/>
      <c r="FFY29" s="171"/>
      <c r="FFZ29" s="172"/>
      <c r="FGA29" s="172"/>
      <c r="FGB29" s="173"/>
      <c r="FGC29" s="170"/>
      <c r="FGD29" s="171"/>
      <c r="FGE29" s="172"/>
      <c r="FGF29" s="172"/>
      <c r="FGG29" s="173"/>
      <c r="FGH29" s="170"/>
      <c r="FGI29" s="171"/>
      <c r="FGJ29" s="172"/>
      <c r="FGK29" s="172"/>
      <c r="FGL29" s="173"/>
      <c r="FGM29" s="170"/>
      <c r="FGN29" s="171"/>
      <c r="FGO29" s="172"/>
      <c r="FGP29" s="172"/>
      <c r="FGQ29" s="173"/>
      <c r="FGR29" s="170"/>
      <c r="FGS29" s="171"/>
      <c r="FGT29" s="172"/>
      <c r="FGU29" s="172"/>
      <c r="FGV29" s="173"/>
      <c r="FGW29" s="170"/>
      <c r="FGX29" s="171"/>
      <c r="FGY29" s="172"/>
      <c r="FGZ29" s="172"/>
      <c r="FHA29" s="173"/>
      <c r="FHB29" s="170"/>
      <c r="FHC29" s="171"/>
      <c r="FHD29" s="172"/>
      <c r="FHE29" s="172"/>
      <c r="FHF29" s="173"/>
      <c r="FHG29" s="170"/>
      <c r="FHH29" s="171"/>
      <c r="FHI29" s="172"/>
      <c r="FHJ29" s="172"/>
      <c r="FHK29" s="173"/>
      <c r="FHL29" s="170"/>
      <c r="FHM29" s="171"/>
      <c r="FHN29" s="172"/>
      <c r="FHO29" s="172"/>
      <c r="FHP29" s="173"/>
      <c r="FHQ29" s="170"/>
      <c r="FHR29" s="171"/>
      <c r="FHS29" s="172"/>
      <c r="FHT29" s="172"/>
      <c r="FHU29" s="173"/>
      <c r="FHV29" s="170"/>
      <c r="FHW29" s="171"/>
      <c r="FHX29" s="172"/>
      <c r="FHY29" s="172"/>
      <c r="FHZ29" s="173"/>
      <c r="FIA29" s="170"/>
      <c r="FIB29" s="171"/>
      <c r="FIC29" s="172"/>
      <c r="FID29" s="172"/>
      <c r="FIE29" s="173"/>
      <c r="FIF29" s="170"/>
      <c r="FIG29" s="171"/>
      <c r="FIH29" s="172"/>
      <c r="FII29" s="172"/>
      <c r="FIJ29" s="173"/>
      <c r="FIK29" s="170"/>
      <c r="FIL29" s="171"/>
      <c r="FIM29" s="172"/>
      <c r="FIN29" s="172"/>
      <c r="FIO29" s="173"/>
      <c r="FIP29" s="170"/>
      <c r="FIQ29" s="171"/>
      <c r="FIR29" s="172"/>
      <c r="FIS29" s="172"/>
      <c r="FIT29" s="173"/>
      <c r="FIU29" s="170"/>
      <c r="FIV29" s="171"/>
      <c r="FIW29" s="172"/>
      <c r="FIX29" s="172"/>
      <c r="FIY29" s="173"/>
      <c r="FIZ29" s="170"/>
      <c r="FJA29" s="171"/>
      <c r="FJB29" s="172"/>
      <c r="FJC29" s="172"/>
      <c r="FJD29" s="173"/>
      <c r="FJE29" s="170"/>
      <c r="FJF29" s="171"/>
      <c r="FJG29" s="172"/>
      <c r="FJH29" s="172"/>
      <c r="FJI29" s="173"/>
      <c r="FJJ29" s="170"/>
      <c r="FJK29" s="171"/>
      <c r="FJL29" s="172"/>
      <c r="FJM29" s="172"/>
      <c r="FJN29" s="173"/>
      <c r="FJO29" s="170"/>
      <c r="FJP29" s="171"/>
      <c r="FJQ29" s="172"/>
      <c r="FJR29" s="172"/>
      <c r="FJS29" s="173"/>
      <c r="FJT29" s="170"/>
      <c r="FJU29" s="171"/>
      <c r="FJV29" s="172"/>
      <c r="FJW29" s="172"/>
      <c r="FJX29" s="173"/>
      <c r="FJY29" s="170"/>
      <c r="FJZ29" s="171"/>
      <c r="FKA29" s="172"/>
      <c r="FKB29" s="172"/>
      <c r="FKC29" s="173"/>
      <c r="FKD29" s="170"/>
      <c r="FKE29" s="171"/>
      <c r="FKF29" s="172"/>
      <c r="FKG29" s="172"/>
      <c r="FKH29" s="173"/>
      <c r="FKI29" s="170"/>
      <c r="FKJ29" s="171"/>
      <c r="FKK29" s="172"/>
      <c r="FKL29" s="172"/>
      <c r="FKM29" s="173"/>
      <c r="FKN29" s="170"/>
      <c r="FKO29" s="171"/>
      <c r="FKP29" s="172"/>
      <c r="FKQ29" s="172"/>
      <c r="FKR29" s="173"/>
      <c r="FKS29" s="170"/>
      <c r="FKT29" s="171"/>
      <c r="FKU29" s="172"/>
      <c r="FKV29" s="172"/>
      <c r="FKW29" s="173"/>
      <c r="FKX29" s="170"/>
      <c r="FKY29" s="171"/>
      <c r="FKZ29" s="172"/>
      <c r="FLA29" s="172"/>
      <c r="FLB29" s="173"/>
      <c r="FLC29" s="170"/>
      <c r="FLD29" s="171"/>
      <c r="FLE29" s="172"/>
      <c r="FLF29" s="172"/>
      <c r="FLG29" s="173"/>
      <c r="FLH29" s="170"/>
      <c r="FLI29" s="171"/>
      <c r="FLJ29" s="172"/>
      <c r="FLK29" s="172"/>
      <c r="FLL29" s="173"/>
      <c r="FLM29" s="170"/>
      <c r="FLN29" s="171"/>
      <c r="FLO29" s="172"/>
      <c r="FLP29" s="172"/>
      <c r="FLQ29" s="173"/>
      <c r="FLR29" s="170"/>
      <c r="FLS29" s="171"/>
      <c r="FLT29" s="172"/>
      <c r="FLU29" s="172"/>
      <c r="FLV29" s="173"/>
      <c r="FLW29" s="170"/>
      <c r="FLX29" s="171"/>
      <c r="FLY29" s="172"/>
      <c r="FLZ29" s="172"/>
      <c r="FMA29" s="173"/>
      <c r="FMB29" s="170"/>
      <c r="FMC29" s="171"/>
      <c r="FMD29" s="172"/>
      <c r="FME29" s="172"/>
      <c r="FMF29" s="173"/>
      <c r="FMG29" s="170"/>
      <c r="FMH29" s="171"/>
      <c r="FMI29" s="172"/>
      <c r="FMJ29" s="172"/>
      <c r="FMK29" s="173"/>
      <c r="FML29" s="170"/>
      <c r="FMM29" s="171"/>
      <c r="FMN29" s="172"/>
      <c r="FMO29" s="172"/>
      <c r="FMP29" s="173"/>
      <c r="FMQ29" s="170"/>
      <c r="FMR29" s="171"/>
      <c r="FMS29" s="172"/>
      <c r="FMT29" s="172"/>
      <c r="FMU29" s="173"/>
      <c r="FMV29" s="170"/>
      <c r="FMW29" s="171"/>
      <c r="FMX29" s="172"/>
      <c r="FMY29" s="172"/>
      <c r="FMZ29" s="173"/>
      <c r="FNA29" s="170"/>
      <c r="FNB29" s="171"/>
      <c r="FNC29" s="172"/>
      <c r="FND29" s="172"/>
      <c r="FNE29" s="173"/>
      <c r="FNF29" s="170"/>
      <c r="FNG29" s="171"/>
      <c r="FNH29" s="172"/>
      <c r="FNI29" s="172"/>
      <c r="FNJ29" s="173"/>
      <c r="FNK29" s="170"/>
      <c r="FNL29" s="171"/>
      <c r="FNM29" s="172"/>
      <c r="FNN29" s="172"/>
      <c r="FNO29" s="173"/>
      <c r="FNP29" s="170"/>
      <c r="FNQ29" s="171"/>
      <c r="FNR29" s="172"/>
      <c r="FNS29" s="172"/>
      <c r="FNT29" s="173"/>
      <c r="FNU29" s="170"/>
      <c r="FNV29" s="171"/>
      <c r="FNW29" s="172"/>
      <c r="FNX29" s="172"/>
      <c r="FNY29" s="173"/>
      <c r="FNZ29" s="170"/>
      <c r="FOA29" s="171"/>
      <c r="FOB29" s="172"/>
      <c r="FOC29" s="172"/>
      <c r="FOD29" s="173"/>
      <c r="FOE29" s="170"/>
      <c r="FOF29" s="171"/>
      <c r="FOG29" s="172"/>
      <c r="FOH29" s="172"/>
      <c r="FOI29" s="173"/>
      <c r="FOJ29" s="170"/>
      <c r="FOK29" s="171"/>
      <c r="FOL29" s="172"/>
      <c r="FOM29" s="172"/>
      <c r="FON29" s="173"/>
      <c r="FOO29" s="170"/>
      <c r="FOP29" s="171"/>
      <c r="FOQ29" s="172"/>
      <c r="FOR29" s="172"/>
      <c r="FOS29" s="173"/>
      <c r="FOT29" s="170"/>
      <c r="FOU29" s="171"/>
      <c r="FOV29" s="172"/>
      <c r="FOW29" s="172"/>
      <c r="FOX29" s="173"/>
      <c r="FOY29" s="170"/>
      <c r="FOZ29" s="171"/>
      <c r="FPA29" s="172"/>
      <c r="FPB29" s="172"/>
      <c r="FPC29" s="173"/>
      <c r="FPD29" s="170"/>
      <c r="FPE29" s="171"/>
      <c r="FPF29" s="172"/>
      <c r="FPG29" s="172"/>
      <c r="FPH29" s="173"/>
      <c r="FPI29" s="170"/>
      <c r="FPJ29" s="171"/>
      <c r="FPK29" s="172"/>
      <c r="FPL29" s="172"/>
      <c r="FPM29" s="173"/>
      <c r="FPN29" s="170"/>
      <c r="FPO29" s="171"/>
      <c r="FPP29" s="172"/>
      <c r="FPQ29" s="172"/>
      <c r="FPR29" s="173"/>
      <c r="FPS29" s="170"/>
      <c r="FPT29" s="171"/>
      <c r="FPU29" s="172"/>
      <c r="FPV29" s="172"/>
      <c r="FPW29" s="173"/>
      <c r="FPX29" s="170"/>
      <c r="FPY29" s="171"/>
      <c r="FPZ29" s="172"/>
      <c r="FQA29" s="172"/>
      <c r="FQB29" s="173"/>
      <c r="FQC29" s="170"/>
      <c r="FQD29" s="171"/>
      <c r="FQE29" s="172"/>
      <c r="FQF29" s="172"/>
      <c r="FQG29" s="173"/>
      <c r="FQH29" s="170"/>
      <c r="FQI29" s="171"/>
      <c r="FQJ29" s="172"/>
      <c r="FQK29" s="172"/>
      <c r="FQL29" s="173"/>
      <c r="FQM29" s="170"/>
      <c r="FQN29" s="171"/>
      <c r="FQO29" s="172"/>
      <c r="FQP29" s="172"/>
      <c r="FQQ29" s="173"/>
      <c r="FQR29" s="170"/>
      <c r="FQS29" s="171"/>
      <c r="FQT29" s="172"/>
      <c r="FQU29" s="172"/>
      <c r="FQV29" s="173"/>
      <c r="FQW29" s="170"/>
      <c r="FQX29" s="171"/>
      <c r="FQY29" s="172"/>
      <c r="FQZ29" s="172"/>
      <c r="FRA29" s="173"/>
      <c r="FRB29" s="170"/>
      <c r="FRC29" s="171"/>
      <c r="FRD29" s="172"/>
      <c r="FRE29" s="172"/>
      <c r="FRF29" s="173"/>
      <c r="FRG29" s="170"/>
      <c r="FRH29" s="171"/>
      <c r="FRI29" s="172"/>
      <c r="FRJ29" s="172"/>
      <c r="FRK29" s="173"/>
      <c r="FRL29" s="170"/>
      <c r="FRM29" s="171"/>
      <c r="FRN29" s="172"/>
      <c r="FRO29" s="172"/>
      <c r="FRP29" s="173"/>
      <c r="FRQ29" s="170"/>
      <c r="FRR29" s="171"/>
      <c r="FRS29" s="172"/>
      <c r="FRT29" s="172"/>
      <c r="FRU29" s="173"/>
      <c r="FRV29" s="170"/>
      <c r="FRW29" s="171"/>
      <c r="FRX29" s="172"/>
      <c r="FRY29" s="172"/>
      <c r="FRZ29" s="173"/>
      <c r="FSA29" s="170"/>
      <c r="FSB29" s="171"/>
      <c r="FSC29" s="172"/>
      <c r="FSD29" s="172"/>
      <c r="FSE29" s="173"/>
      <c r="FSF29" s="170"/>
      <c r="FSG29" s="171"/>
      <c r="FSH29" s="172"/>
      <c r="FSI29" s="172"/>
      <c r="FSJ29" s="173"/>
      <c r="FSK29" s="170"/>
      <c r="FSL29" s="171"/>
      <c r="FSM29" s="172"/>
      <c r="FSN29" s="172"/>
      <c r="FSO29" s="173"/>
      <c r="FSP29" s="170"/>
      <c r="FSQ29" s="171"/>
      <c r="FSR29" s="172"/>
      <c r="FSS29" s="172"/>
      <c r="FST29" s="173"/>
      <c r="FSU29" s="170"/>
      <c r="FSV29" s="171"/>
      <c r="FSW29" s="172"/>
      <c r="FSX29" s="172"/>
      <c r="FSY29" s="173"/>
      <c r="FSZ29" s="170"/>
      <c r="FTA29" s="171"/>
      <c r="FTB29" s="172"/>
      <c r="FTC29" s="172"/>
      <c r="FTD29" s="173"/>
      <c r="FTE29" s="170"/>
      <c r="FTF29" s="171"/>
      <c r="FTG29" s="172"/>
      <c r="FTH29" s="172"/>
      <c r="FTI29" s="173"/>
      <c r="FTJ29" s="170"/>
      <c r="FTK29" s="171"/>
      <c r="FTL29" s="172"/>
      <c r="FTM29" s="172"/>
      <c r="FTN29" s="173"/>
      <c r="FTO29" s="170"/>
      <c r="FTP29" s="171"/>
      <c r="FTQ29" s="172"/>
      <c r="FTR29" s="172"/>
      <c r="FTS29" s="173"/>
      <c r="FTT29" s="170"/>
      <c r="FTU29" s="171"/>
      <c r="FTV29" s="172"/>
      <c r="FTW29" s="172"/>
      <c r="FTX29" s="173"/>
      <c r="FTY29" s="170"/>
      <c r="FTZ29" s="171"/>
      <c r="FUA29" s="172"/>
      <c r="FUB29" s="172"/>
      <c r="FUC29" s="173"/>
      <c r="FUD29" s="170"/>
      <c r="FUE29" s="171"/>
      <c r="FUF29" s="172"/>
      <c r="FUG29" s="172"/>
      <c r="FUH29" s="173"/>
      <c r="FUI29" s="170"/>
      <c r="FUJ29" s="171"/>
      <c r="FUK29" s="172"/>
      <c r="FUL29" s="172"/>
      <c r="FUM29" s="173"/>
      <c r="FUN29" s="170"/>
      <c r="FUO29" s="171"/>
      <c r="FUP29" s="172"/>
      <c r="FUQ29" s="172"/>
      <c r="FUR29" s="173"/>
      <c r="FUS29" s="170"/>
      <c r="FUT29" s="171"/>
      <c r="FUU29" s="172"/>
      <c r="FUV29" s="172"/>
      <c r="FUW29" s="173"/>
      <c r="FUX29" s="170"/>
      <c r="FUY29" s="171"/>
      <c r="FUZ29" s="172"/>
      <c r="FVA29" s="172"/>
      <c r="FVB29" s="173"/>
      <c r="FVC29" s="170"/>
      <c r="FVD29" s="171"/>
      <c r="FVE29" s="172"/>
      <c r="FVF29" s="172"/>
      <c r="FVG29" s="173"/>
      <c r="FVH29" s="170"/>
      <c r="FVI29" s="171"/>
      <c r="FVJ29" s="172"/>
      <c r="FVK29" s="172"/>
      <c r="FVL29" s="173"/>
      <c r="FVM29" s="170"/>
      <c r="FVN29" s="171"/>
      <c r="FVO29" s="172"/>
      <c r="FVP29" s="172"/>
      <c r="FVQ29" s="173"/>
      <c r="FVR29" s="170"/>
      <c r="FVS29" s="171"/>
      <c r="FVT29" s="172"/>
      <c r="FVU29" s="172"/>
      <c r="FVV29" s="173"/>
      <c r="FVW29" s="170"/>
      <c r="FVX29" s="171"/>
      <c r="FVY29" s="172"/>
      <c r="FVZ29" s="172"/>
      <c r="FWA29" s="173"/>
      <c r="FWB29" s="170"/>
      <c r="FWC29" s="171"/>
      <c r="FWD29" s="172"/>
      <c r="FWE29" s="172"/>
      <c r="FWF29" s="173"/>
      <c r="FWG29" s="170"/>
      <c r="FWH29" s="171"/>
      <c r="FWI29" s="172"/>
      <c r="FWJ29" s="172"/>
      <c r="FWK29" s="173"/>
      <c r="FWL29" s="170"/>
      <c r="FWM29" s="171"/>
      <c r="FWN29" s="172"/>
      <c r="FWO29" s="172"/>
      <c r="FWP29" s="173"/>
      <c r="FWQ29" s="170"/>
      <c r="FWR29" s="171"/>
      <c r="FWS29" s="172"/>
      <c r="FWT29" s="172"/>
      <c r="FWU29" s="173"/>
      <c r="FWV29" s="170"/>
      <c r="FWW29" s="171"/>
      <c r="FWX29" s="172"/>
      <c r="FWY29" s="172"/>
      <c r="FWZ29" s="173"/>
      <c r="FXA29" s="170"/>
      <c r="FXB29" s="171"/>
      <c r="FXC29" s="172"/>
      <c r="FXD29" s="172"/>
      <c r="FXE29" s="173"/>
      <c r="FXF29" s="170"/>
      <c r="FXG29" s="171"/>
      <c r="FXH29" s="172"/>
      <c r="FXI29" s="172"/>
      <c r="FXJ29" s="173"/>
      <c r="FXK29" s="170"/>
      <c r="FXL29" s="171"/>
      <c r="FXM29" s="172"/>
      <c r="FXN29" s="172"/>
      <c r="FXO29" s="173"/>
      <c r="FXP29" s="170"/>
      <c r="FXQ29" s="171"/>
      <c r="FXR29" s="172"/>
      <c r="FXS29" s="172"/>
      <c r="FXT29" s="173"/>
      <c r="FXU29" s="170"/>
      <c r="FXV29" s="171"/>
      <c r="FXW29" s="172"/>
      <c r="FXX29" s="172"/>
      <c r="FXY29" s="173"/>
      <c r="FXZ29" s="170"/>
      <c r="FYA29" s="171"/>
      <c r="FYB29" s="172"/>
      <c r="FYC29" s="172"/>
      <c r="FYD29" s="173"/>
      <c r="FYE29" s="170"/>
      <c r="FYF29" s="171"/>
      <c r="FYG29" s="172"/>
      <c r="FYH29" s="172"/>
      <c r="FYI29" s="173"/>
      <c r="FYJ29" s="170"/>
      <c r="FYK29" s="171"/>
      <c r="FYL29" s="172"/>
      <c r="FYM29" s="172"/>
      <c r="FYN29" s="173"/>
      <c r="FYO29" s="170"/>
      <c r="FYP29" s="171"/>
      <c r="FYQ29" s="172"/>
      <c r="FYR29" s="172"/>
      <c r="FYS29" s="173"/>
      <c r="FYT29" s="170"/>
      <c r="FYU29" s="171"/>
      <c r="FYV29" s="172"/>
      <c r="FYW29" s="172"/>
      <c r="FYX29" s="173"/>
      <c r="FYY29" s="170"/>
      <c r="FYZ29" s="171"/>
      <c r="FZA29" s="172"/>
      <c r="FZB29" s="172"/>
      <c r="FZC29" s="173"/>
      <c r="FZD29" s="170"/>
      <c r="FZE29" s="171"/>
      <c r="FZF29" s="172"/>
      <c r="FZG29" s="172"/>
      <c r="FZH29" s="173"/>
      <c r="FZI29" s="170"/>
      <c r="FZJ29" s="171"/>
      <c r="FZK29" s="172"/>
      <c r="FZL29" s="172"/>
      <c r="FZM29" s="173"/>
      <c r="FZN29" s="170"/>
      <c r="FZO29" s="171"/>
      <c r="FZP29" s="172"/>
      <c r="FZQ29" s="172"/>
      <c r="FZR29" s="173"/>
      <c r="FZS29" s="170"/>
      <c r="FZT29" s="171"/>
      <c r="FZU29" s="172"/>
      <c r="FZV29" s="172"/>
      <c r="FZW29" s="173"/>
      <c r="FZX29" s="170"/>
      <c r="FZY29" s="171"/>
      <c r="FZZ29" s="172"/>
      <c r="GAA29" s="172"/>
      <c r="GAB29" s="173"/>
      <c r="GAC29" s="170"/>
      <c r="GAD29" s="171"/>
      <c r="GAE29" s="172"/>
      <c r="GAF29" s="172"/>
      <c r="GAG29" s="173"/>
      <c r="GAH29" s="170"/>
      <c r="GAI29" s="171"/>
      <c r="GAJ29" s="172"/>
      <c r="GAK29" s="172"/>
      <c r="GAL29" s="173"/>
      <c r="GAM29" s="170"/>
      <c r="GAN29" s="171"/>
      <c r="GAO29" s="172"/>
      <c r="GAP29" s="172"/>
      <c r="GAQ29" s="173"/>
      <c r="GAR29" s="170"/>
      <c r="GAS29" s="171"/>
      <c r="GAT29" s="172"/>
      <c r="GAU29" s="172"/>
      <c r="GAV29" s="173"/>
      <c r="GAW29" s="170"/>
      <c r="GAX29" s="171"/>
      <c r="GAY29" s="172"/>
      <c r="GAZ29" s="172"/>
      <c r="GBA29" s="173"/>
      <c r="GBB29" s="170"/>
      <c r="GBC29" s="171"/>
      <c r="GBD29" s="172"/>
      <c r="GBE29" s="172"/>
      <c r="GBF29" s="173"/>
      <c r="GBG29" s="170"/>
      <c r="GBH29" s="171"/>
      <c r="GBI29" s="172"/>
      <c r="GBJ29" s="172"/>
      <c r="GBK29" s="173"/>
      <c r="GBL29" s="170"/>
      <c r="GBM29" s="171"/>
      <c r="GBN29" s="172"/>
      <c r="GBO29" s="172"/>
      <c r="GBP29" s="173"/>
      <c r="GBQ29" s="170"/>
      <c r="GBR29" s="171"/>
      <c r="GBS29" s="172"/>
      <c r="GBT29" s="172"/>
      <c r="GBU29" s="173"/>
      <c r="GBV29" s="170"/>
      <c r="GBW29" s="171"/>
      <c r="GBX29" s="172"/>
      <c r="GBY29" s="172"/>
      <c r="GBZ29" s="173"/>
      <c r="GCA29" s="170"/>
      <c r="GCB29" s="171"/>
      <c r="GCC29" s="172"/>
      <c r="GCD29" s="172"/>
      <c r="GCE29" s="173"/>
      <c r="GCF29" s="170"/>
      <c r="GCG29" s="171"/>
      <c r="GCH29" s="172"/>
      <c r="GCI29" s="172"/>
      <c r="GCJ29" s="173"/>
      <c r="GCK29" s="170"/>
      <c r="GCL29" s="171"/>
      <c r="GCM29" s="172"/>
      <c r="GCN29" s="172"/>
      <c r="GCO29" s="173"/>
      <c r="GCP29" s="170"/>
      <c r="GCQ29" s="171"/>
      <c r="GCR29" s="172"/>
      <c r="GCS29" s="172"/>
      <c r="GCT29" s="173"/>
      <c r="GCU29" s="170"/>
      <c r="GCV29" s="171"/>
      <c r="GCW29" s="172"/>
      <c r="GCX29" s="172"/>
      <c r="GCY29" s="173"/>
      <c r="GCZ29" s="170"/>
      <c r="GDA29" s="171"/>
      <c r="GDB29" s="172"/>
      <c r="GDC29" s="172"/>
      <c r="GDD29" s="173"/>
      <c r="GDE29" s="170"/>
      <c r="GDF29" s="171"/>
      <c r="GDG29" s="172"/>
      <c r="GDH29" s="172"/>
      <c r="GDI29" s="173"/>
      <c r="GDJ29" s="170"/>
      <c r="GDK29" s="171"/>
      <c r="GDL29" s="172"/>
      <c r="GDM29" s="172"/>
      <c r="GDN29" s="173"/>
      <c r="GDO29" s="170"/>
      <c r="GDP29" s="171"/>
      <c r="GDQ29" s="172"/>
      <c r="GDR29" s="172"/>
      <c r="GDS29" s="173"/>
      <c r="GDT29" s="170"/>
      <c r="GDU29" s="171"/>
      <c r="GDV29" s="172"/>
      <c r="GDW29" s="172"/>
      <c r="GDX29" s="173"/>
      <c r="GDY29" s="170"/>
      <c r="GDZ29" s="171"/>
      <c r="GEA29" s="172"/>
      <c r="GEB29" s="172"/>
      <c r="GEC29" s="173"/>
      <c r="GED29" s="170"/>
      <c r="GEE29" s="171"/>
      <c r="GEF29" s="172"/>
      <c r="GEG29" s="172"/>
      <c r="GEH29" s="173"/>
      <c r="GEI29" s="170"/>
      <c r="GEJ29" s="171"/>
      <c r="GEK29" s="172"/>
      <c r="GEL29" s="172"/>
      <c r="GEM29" s="173"/>
      <c r="GEN29" s="170"/>
      <c r="GEO29" s="171"/>
      <c r="GEP29" s="172"/>
      <c r="GEQ29" s="172"/>
      <c r="GER29" s="173"/>
      <c r="GES29" s="170"/>
      <c r="GET29" s="171"/>
      <c r="GEU29" s="172"/>
      <c r="GEV29" s="172"/>
      <c r="GEW29" s="173"/>
      <c r="GEX29" s="170"/>
      <c r="GEY29" s="171"/>
      <c r="GEZ29" s="172"/>
      <c r="GFA29" s="172"/>
      <c r="GFB29" s="173"/>
      <c r="GFC29" s="170"/>
      <c r="GFD29" s="171"/>
      <c r="GFE29" s="172"/>
      <c r="GFF29" s="172"/>
      <c r="GFG29" s="173"/>
      <c r="GFH29" s="170"/>
      <c r="GFI29" s="171"/>
      <c r="GFJ29" s="172"/>
      <c r="GFK29" s="172"/>
      <c r="GFL29" s="173"/>
      <c r="GFM29" s="170"/>
      <c r="GFN29" s="171"/>
      <c r="GFO29" s="172"/>
      <c r="GFP29" s="172"/>
      <c r="GFQ29" s="173"/>
      <c r="GFR29" s="170"/>
      <c r="GFS29" s="171"/>
      <c r="GFT29" s="172"/>
      <c r="GFU29" s="172"/>
      <c r="GFV29" s="173"/>
      <c r="GFW29" s="170"/>
      <c r="GFX29" s="171"/>
      <c r="GFY29" s="172"/>
      <c r="GFZ29" s="172"/>
      <c r="GGA29" s="173"/>
      <c r="GGB29" s="170"/>
      <c r="GGC29" s="171"/>
      <c r="GGD29" s="172"/>
      <c r="GGE29" s="172"/>
      <c r="GGF29" s="173"/>
      <c r="GGG29" s="170"/>
      <c r="GGH29" s="171"/>
      <c r="GGI29" s="172"/>
      <c r="GGJ29" s="172"/>
      <c r="GGK29" s="173"/>
      <c r="GGL29" s="170"/>
      <c r="GGM29" s="171"/>
      <c r="GGN29" s="172"/>
      <c r="GGO29" s="172"/>
      <c r="GGP29" s="173"/>
      <c r="GGQ29" s="170"/>
      <c r="GGR29" s="171"/>
      <c r="GGS29" s="172"/>
      <c r="GGT29" s="172"/>
      <c r="GGU29" s="173"/>
      <c r="GGV29" s="170"/>
      <c r="GGW29" s="171"/>
      <c r="GGX29" s="172"/>
      <c r="GGY29" s="172"/>
      <c r="GGZ29" s="173"/>
      <c r="GHA29" s="170"/>
      <c r="GHB29" s="171"/>
      <c r="GHC29" s="172"/>
      <c r="GHD29" s="172"/>
      <c r="GHE29" s="173"/>
      <c r="GHF29" s="170"/>
      <c r="GHG29" s="171"/>
      <c r="GHH29" s="172"/>
      <c r="GHI29" s="172"/>
      <c r="GHJ29" s="173"/>
      <c r="GHK29" s="170"/>
      <c r="GHL29" s="171"/>
      <c r="GHM29" s="172"/>
      <c r="GHN29" s="172"/>
      <c r="GHO29" s="173"/>
      <c r="GHP29" s="170"/>
      <c r="GHQ29" s="171"/>
      <c r="GHR29" s="172"/>
      <c r="GHS29" s="172"/>
      <c r="GHT29" s="173"/>
      <c r="GHU29" s="170"/>
      <c r="GHV29" s="171"/>
      <c r="GHW29" s="172"/>
      <c r="GHX29" s="172"/>
      <c r="GHY29" s="173"/>
      <c r="GHZ29" s="170"/>
      <c r="GIA29" s="171"/>
      <c r="GIB29" s="172"/>
      <c r="GIC29" s="172"/>
      <c r="GID29" s="173"/>
      <c r="GIE29" s="170"/>
      <c r="GIF29" s="171"/>
      <c r="GIG29" s="172"/>
      <c r="GIH29" s="172"/>
      <c r="GII29" s="173"/>
      <c r="GIJ29" s="170"/>
      <c r="GIK29" s="171"/>
      <c r="GIL29" s="172"/>
      <c r="GIM29" s="172"/>
      <c r="GIN29" s="173"/>
      <c r="GIO29" s="170"/>
      <c r="GIP29" s="171"/>
      <c r="GIQ29" s="172"/>
      <c r="GIR29" s="172"/>
      <c r="GIS29" s="173"/>
      <c r="GIT29" s="170"/>
      <c r="GIU29" s="171"/>
      <c r="GIV29" s="172"/>
      <c r="GIW29" s="172"/>
      <c r="GIX29" s="173"/>
      <c r="GIY29" s="170"/>
      <c r="GIZ29" s="171"/>
      <c r="GJA29" s="172"/>
      <c r="GJB29" s="172"/>
      <c r="GJC29" s="173"/>
      <c r="GJD29" s="170"/>
      <c r="GJE29" s="171"/>
      <c r="GJF29" s="172"/>
      <c r="GJG29" s="172"/>
      <c r="GJH29" s="173"/>
      <c r="GJI29" s="170"/>
      <c r="GJJ29" s="171"/>
      <c r="GJK29" s="172"/>
      <c r="GJL29" s="172"/>
      <c r="GJM29" s="173"/>
      <c r="GJN29" s="170"/>
      <c r="GJO29" s="171"/>
      <c r="GJP29" s="172"/>
      <c r="GJQ29" s="172"/>
      <c r="GJR29" s="173"/>
      <c r="GJS29" s="170"/>
      <c r="GJT29" s="171"/>
      <c r="GJU29" s="172"/>
      <c r="GJV29" s="172"/>
      <c r="GJW29" s="173"/>
      <c r="GJX29" s="170"/>
      <c r="GJY29" s="171"/>
      <c r="GJZ29" s="172"/>
      <c r="GKA29" s="172"/>
      <c r="GKB29" s="173"/>
      <c r="GKC29" s="170"/>
      <c r="GKD29" s="171"/>
      <c r="GKE29" s="172"/>
      <c r="GKF29" s="172"/>
      <c r="GKG29" s="173"/>
      <c r="GKH29" s="170"/>
      <c r="GKI29" s="171"/>
      <c r="GKJ29" s="172"/>
      <c r="GKK29" s="172"/>
      <c r="GKL29" s="173"/>
      <c r="GKM29" s="170"/>
      <c r="GKN29" s="171"/>
      <c r="GKO29" s="172"/>
      <c r="GKP29" s="172"/>
      <c r="GKQ29" s="173"/>
      <c r="GKR29" s="170"/>
      <c r="GKS29" s="171"/>
      <c r="GKT29" s="172"/>
      <c r="GKU29" s="172"/>
      <c r="GKV29" s="173"/>
      <c r="GKW29" s="170"/>
      <c r="GKX29" s="171"/>
      <c r="GKY29" s="172"/>
      <c r="GKZ29" s="172"/>
      <c r="GLA29" s="173"/>
      <c r="GLB29" s="170"/>
      <c r="GLC29" s="171"/>
      <c r="GLD29" s="172"/>
      <c r="GLE29" s="172"/>
      <c r="GLF29" s="173"/>
      <c r="GLG29" s="170"/>
      <c r="GLH29" s="171"/>
      <c r="GLI29" s="172"/>
      <c r="GLJ29" s="172"/>
      <c r="GLK29" s="173"/>
      <c r="GLL29" s="170"/>
      <c r="GLM29" s="171"/>
      <c r="GLN29" s="172"/>
      <c r="GLO29" s="172"/>
      <c r="GLP29" s="173"/>
      <c r="GLQ29" s="170"/>
      <c r="GLR29" s="171"/>
      <c r="GLS29" s="172"/>
      <c r="GLT29" s="172"/>
      <c r="GLU29" s="173"/>
      <c r="GLV29" s="170"/>
      <c r="GLW29" s="171"/>
      <c r="GLX29" s="172"/>
      <c r="GLY29" s="172"/>
      <c r="GLZ29" s="173"/>
      <c r="GMA29" s="170"/>
      <c r="GMB29" s="171"/>
      <c r="GMC29" s="172"/>
      <c r="GMD29" s="172"/>
      <c r="GME29" s="173"/>
      <c r="GMF29" s="170"/>
      <c r="GMG29" s="171"/>
      <c r="GMH29" s="172"/>
      <c r="GMI29" s="172"/>
      <c r="GMJ29" s="173"/>
      <c r="GMK29" s="170"/>
      <c r="GML29" s="171"/>
      <c r="GMM29" s="172"/>
      <c r="GMN29" s="172"/>
      <c r="GMO29" s="173"/>
      <c r="GMP29" s="170"/>
      <c r="GMQ29" s="171"/>
      <c r="GMR29" s="172"/>
      <c r="GMS29" s="172"/>
      <c r="GMT29" s="173"/>
      <c r="GMU29" s="170"/>
      <c r="GMV29" s="171"/>
      <c r="GMW29" s="172"/>
      <c r="GMX29" s="172"/>
      <c r="GMY29" s="173"/>
      <c r="GMZ29" s="170"/>
      <c r="GNA29" s="171"/>
      <c r="GNB29" s="172"/>
      <c r="GNC29" s="172"/>
      <c r="GND29" s="173"/>
      <c r="GNE29" s="170"/>
      <c r="GNF29" s="171"/>
      <c r="GNG29" s="172"/>
      <c r="GNH29" s="172"/>
      <c r="GNI29" s="173"/>
      <c r="GNJ29" s="170"/>
      <c r="GNK29" s="171"/>
      <c r="GNL29" s="172"/>
      <c r="GNM29" s="172"/>
      <c r="GNN29" s="173"/>
      <c r="GNO29" s="170"/>
      <c r="GNP29" s="171"/>
      <c r="GNQ29" s="172"/>
      <c r="GNR29" s="172"/>
      <c r="GNS29" s="173"/>
      <c r="GNT29" s="170"/>
      <c r="GNU29" s="171"/>
      <c r="GNV29" s="172"/>
      <c r="GNW29" s="172"/>
      <c r="GNX29" s="173"/>
      <c r="GNY29" s="170"/>
      <c r="GNZ29" s="171"/>
      <c r="GOA29" s="172"/>
      <c r="GOB29" s="172"/>
      <c r="GOC29" s="173"/>
      <c r="GOD29" s="170"/>
      <c r="GOE29" s="171"/>
      <c r="GOF29" s="172"/>
      <c r="GOG29" s="172"/>
      <c r="GOH29" s="173"/>
      <c r="GOI29" s="170"/>
      <c r="GOJ29" s="171"/>
      <c r="GOK29" s="172"/>
      <c r="GOL29" s="172"/>
      <c r="GOM29" s="173"/>
      <c r="GON29" s="170"/>
      <c r="GOO29" s="171"/>
      <c r="GOP29" s="172"/>
      <c r="GOQ29" s="172"/>
      <c r="GOR29" s="173"/>
      <c r="GOS29" s="170"/>
      <c r="GOT29" s="171"/>
      <c r="GOU29" s="172"/>
      <c r="GOV29" s="172"/>
      <c r="GOW29" s="173"/>
      <c r="GOX29" s="170"/>
      <c r="GOY29" s="171"/>
      <c r="GOZ29" s="172"/>
      <c r="GPA29" s="172"/>
      <c r="GPB29" s="173"/>
      <c r="GPC29" s="170"/>
      <c r="GPD29" s="171"/>
      <c r="GPE29" s="172"/>
      <c r="GPF29" s="172"/>
      <c r="GPG29" s="173"/>
      <c r="GPH29" s="170"/>
      <c r="GPI29" s="171"/>
      <c r="GPJ29" s="172"/>
      <c r="GPK29" s="172"/>
      <c r="GPL29" s="173"/>
      <c r="GPM29" s="170"/>
      <c r="GPN29" s="171"/>
      <c r="GPO29" s="172"/>
      <c r="GPP29" s="172"/>
      <c r="GPQ29" s="173"/>
      <c r="GPR29" s="170"/>
      <c r="GPS29" s="171"/>
      <c r="GPT29" s="172"/>
      <c r="GPU29" s="172"/>
      <c r="GPV29" s="173"/>
      <c r="GPW29" s="170"/>
      <c r="GPX29" s="171"/>
      <c r="GPY29" s="172"/>
      <c r="GPZ29" s="172"/>
      <c r="GQA29" s="173"/>
      <c r="GQB29" s="170"/>
      <c r="GQC29" s="171"/>
      <c r="GQD29" s="172"/>
      <c r="GQE29" s="172"/>
      <c r="GQF29" s="173"/>
      <c r="GQG29" s="170"/>
      <c r="GQH29" s="171"/>
      <c r="GQI29" s="172"/>
      <c r="GQJ29" s="172"/>
      <c r="GQK29" s="173"/>
      <c r="GQL29" s="170"/>
      <c r="GQM29" s="171"/>
      <c r="GQN29" s="172"/>
      <c r="GQO29" s="172"/>
      <c r="GQP29" s="173"/>
      <c r="GQQ29" s="170"/>
      <c r="GQR29" s="171"/>
      <c r="GQS29" s="172"/>
      <c r="GQT29" s="172"/>
      <c r="GQU29" s="173"/>
      <c r="GQV29" s="170"/>
      <c r="GQW29" s="171"/>
      <c r="GQX29" s="172"/>
      <c r="GQY29" s="172"/>
      <c r="GQZ29" s="173"/>
      <c r="GRA29" s="170"/>
      <c r="GRB29" s="171"/>
      <c r="GRC29" s="172"/>
      <c r="GRD29" s="172"/>
      <c r="GRE29" s="173"/>
      <c r="GRF29" s="170"/>
      <c r="GRG29" s="171"/>
      <c r="GRH29" s="172"/>
      <c r="GRI29" s="172"/>
      <c r="GRJ29" s="173"/>
      <c r="GRK29" s="170"/>
      <c r="GRL29" s="171"/>
      <c r="GRM29" s="172"/>
      <c r="GRN29" s="172"/>
      <c r="GRO29" s="173"/>
      <c r="GRP29" s="170"/>
      <c r="GRQ29" s="171"/>
      <c r="GRR29" s="172"/>
      <c r="GRS29" s="172"/>
      <c r="GRT29" s="173"/>
      <c r="GRU29" s="170"/>
      <c r="GRV29" s="171"/>
      <c r="GRW29" s="172"/>
      <c r="GRX29" s="172"/>
      <c r="GRY29" s="173"/>
      <c r="GRZ29" s="170"/>
      <c r="GSA29" s="171"/>
      <c r="GSB29" s="172"/>
      <c r="GSC29" s="172"/>
      <c r="GSD29" s="173"/>
      <c r="GSE29" s="170"/>
      <c r="GSF29" s="171"/>
      <c r="GSG29" s="172"/>
      <c r="GSH29" s="172"/>
      <c r="GSI29" s="173"/>
      <c r="GSJ29" s="170"/>
      <c r="GSK29" s="171"/>
      <c r="GSL29" s="172"/>
      <c r="GSM29" s="172"/>
      <c r="GSN29" s="173"/>
      <c r="GSO29" s="170"/>
      <c r="GSP29" s="171"/>
      <c r="GSQ29" s="172"/>
      <c r="GSR29" s="172"/>
      <c r="GSS29" s="173"/>
      <c r="GST29" s="170"/>
      <c r="GSU29" s="171"/>
      <c r="GSV29" s="172"/>
      <c r="GSW29" s="172"/>
      <c r="GSX29" s="173"/>
      <c r="GSY29" s="170"/>
      <c r="GSZ29" s="171"/>
      <c r="GTA29" s="172"/>
      <c r="GTB29" s="172"/>
      <c r="GTC29" s="173"/>
      <c r="GTD29" s="170"/>
      <c r="GTE29" s="171"/>
      <c r="GTF29" s="172"/>
      <c r="GTG29" s="172"/>
      <c r="GTH29" s="173"/>
      <c r="GTI29" s="170"/>
      <c r="GTJ29" s="171"/>
      <c r="GTK29" s="172"/>
      <c r="GTL29" s="172"/>
      <c r="GTM29" s="173"/>
      <c r="GTN29" s="170"/>
      <c r="GTO29" s="171"/>
      <c r="GTP29" s="172"/>
      <c r="GTQ29" s="172"/>
      <c r="GTR29" s="173"/>
      <c r="GTS29" s="170"/>
      <c r="GTT29" s="171"/>
      <c r="GTU29" s="172"/>
      <c r="GTV29" s="172"/>
      <c r="GTW29" s="173"/>
      <c r="GTX29" s="170"/>
      <c r="GTY29" s="171"/>
      <c r="GTZ29" s="172"/>
      <c r="GUA29" s="172"/>
      <c r="GUB29" s="173"/>
      <c r="GUC29" s="170"/>
      <c r="GUD29" s="171"/>
      <c r="GUE29" s="172"/>
      <c r="GUF29" s="172"/>
      <c r="GUG29" s="173"/>
      <c r="GUH29" s="170"/>
      <c r="GUI29" s="171"/>
      <c r="GUJ29" s="172"/>
      <c r="GUK29" s="172"/>
      <c r="GUL29" s="173"/>
      <c r="GUM29" s="170"/>
      <c r="GUN29" s="171"/>
      <c r="GUO29" s="172"/>
      <c r="GUP29" s="172"/>
      <c r="GUQ29" s="173"/>
      <c r="GUR29" s="170"/>
      <c r="GUS29" s="171"/>
      <c r="GUT29" s="172"/>
      <c r="GUU29" s="172"/>
      <c r="GUV29" s="173"/>
      <c r="GUW29" s="170"/>
      <c r="GUX29" s="171"/>
      <c r="GUY29" s="172"/>
      <c r="GUZ29" s="172"/>
      <c r="GVA29" s="173"/>
      <c r="GVB29" s="170"/>
      <c r="GVC29" s="171"/>
      <c r="GVD29" s="172"/>
      <c r="GVE29" s="172"/>
      <c r="GVF29" s="173"/>
      <c r="GVG29" s="170"/>
      <c r="GVH29" s="171"/>
      <c r="GVI29" s="172"/>
      <c r="GVJ29" s="172"/>
      <c r="GVK29" s="173"/>
      <c r="GVL29" s="170"/>
      <c r="GVM29" s="171"/>
      <c r="GVN29" s="172"/>
      <c r="GVO29" s="172"/>
      <c r="GVP29" s="173"/>
      <c r="GVQ29" s="170"/>
      <c r="GVR29" s="171"/>
      <c r="GVS29" s="172"/>
      <c r="GVT29" s="172"/>
      <c r="GVU29" s="173"/>
      <c r="GVV29" s="170"/>
      <c r="GVW29" s="171"/>
      <c r="GVX29" s="172"/>
      <c r="GVY29" s="172"/>
      <c r="GVZ29" s="173"/>
      <c r="GWA29" s="170"/>
      <c r="GWB29" s="171"/>
      <c r="GWC29" s="172"/>
      <c r="GWD29" s="172"/>
      <c r="GWE29" s="173"/>
      <c r="GWF29" s="170"/>
      <c r="GWG29" s="171"/>
      <c r="GWH29" s="172"/>
      <c r="GWI29" s="172"/>
      <c r="GWJ29" s="173"/>
      <c r="GWK29" s="170"/>
      <c r="GWL29" s="171"/>
      <c r="GWM29" s="172"/>
      <c r="GWN29" s="172"/>
      <c r="GWO29" s="173"/>
      <c r="GWP29" s="170"/>
      <c r="GWQ29" s="171"/>
      <c r="GWR29" s="172"/>
      <c r="GWS29" s="172"/>
      <c r="GWT29" s="173"/>
      <c r="GWU29" s="170"/>
      <c r="GWV29" s="171"/>
      <c r="GWW29" s="172"/>
      <c r="GWX29" s="172"/>
      <c r="GWY29" s="173"/>
      <c r="GWZ29" s="170"/>
      <c r="GXA29" s="171"/>
      <c r="GXB29" s="172"/>
      <c r="GXC29" s="172"/>
      <c r="GXD29" s="173"/>
      <c r="GXE29" s="170"/>
      <c r="GXF29" s="171"/>
      <c r="GXG29" s="172"/>
      <c r="GXH29" s="172"/>
      <c r="GXI29" s="173"/>
      <c r="GXJ29" s="170"/>
      <c r="GXK29" s="171"/>
      <c r="GXL29" s="172"/>
      <c r="GXM29" s="172"/>
      <c r="GXN29" s="173"/>
      <c r="GXO29" s="170"/>
      <c r="GXP29" s="171"/>
      <c r="GXQ29" s="172"/>
      <c r="GXR29" s="172"/>
      <c r="GXS29" s="173"/>
      <c r="GXT29" s="170"/>
      <c r="GXU29" s="171"/>
      <c r="GXV29" s="172"/>
      <c r="GXW29" s="172"/>
      <c r="GXX29" s="173"/>
      <c r="GXY29" s="170"/>
      <c r="GXZ29" s="171"/>
      <c r="GYA29" s="172"/>
      <c r="GYB29" s="172"/>
      <c r="GYC29" s="173"/>
      <c r="GYD29" s="170"/>
      <c r="GYE29" s="171"/>
      <c r="GYF29" s="172"/>
      <c r="GYG29" s="172"/>
      <c r="GYH29" s="173"/>
      <c r="GYI29" s="170"/>
      <c r="GYJ29" s="171"/>
      <c r="GYK29" s="172"/>
      <c r="GYL29" s="172"/>
      <c r="GYM29" s="173"/>
      <c r="GYN29" s="170"/>
      <c r="GYO29" s="171"/>
      <c r="GYP29" s="172"/>
      <c r="GYQ29" s="172"/>
      <c r="GYR29" s="173"/>
      <c r="GYS29" s="170"/>
      <c r="GYT29" s="171"/>
      <c r="GYU29" s="172"/>
      <c r="GYV29" s="172"/>
      <c r="GYW29" s="173"/>
      <c r="GYX29" s="170"/>
      <c r="GYY29" s="171"/>
      <c r="GYZ29" s="172"/>
      <c r="GZA29" s="172"/>
      <c r="GZB29" s="173"/>
      <c r="GZC29" s="170"/>
      <c r="GZD29" s="171"/>
      <c r="GZE29" s="172"/>
      <c r="GZF29" s="172"/>
      <c r="GZG29" s="173"/>
      <c r="GZH29" s="170"/>
      <c r="GZI29" s="171"/>
      <c r="GZJ29" s="172"/>
      <c r="GZK29" s="172"/>
      <c r="GZL29" s="173"/>
      <c r="GZM29" s="170"/>
      <c r="GZN29" s="171"/>
      <c r="GZO29" s="172"/>
      <c r="GZP29" s="172"/>
      <c r="GZQ29" s="173"/>
      <c r="GZR29" s="170"/>
      <c r="GZS29" s="171"/>
      <c r="GZT29" s="172"/>
      <c r="GZU29" s="172"/>
      <c r="GZV29" s="173"/>
      <c r="GZW29" s="170"/>
      <c r="GZX29" s="171"/>
      <c r="GZY29" s="172"/>
      <c r="GZZ29" s="172"/>
      <c r="HAA29" s="173"/>
      <c r="HAB29" s="170"/>
      <c r="HAC29" s="171"/>
      <c r="HAD29" s="172"/>
      <c r="HAE29" s="172"/>
      <c r="HAF29" s="173"/>
      <c r="HAG29" s="170"/>
      <c r="HAH29" s="171"/>
      <c r="HAI29" s="172"/>
      <c r="HAJ29" s="172"/>
      <c r="HAK29" s="173"/>
      <c r="HAL29" s="170"/>
      <c r="HAM29" s="171"/>
      <c r="HAN29" s="172"/>
      <c r="HAO29" s="172"/>
      <c r="HAP29" s="173"/>
      <c r="HAQ29" s="170"/>
      <c r="HAR29" s="171"/>
      <c r="HAS29" s="172"/>
      <c r="HAT29" s="172"/>
      <c r="HAU29" s="173"/>
      <c r="HAV29" s="170"/>
      <c r="HAW29" s="171"/>
      <c r="HAX29" s="172"/>
      <c r="HAY29" s="172"/>
      <c r="HAZ29" s="173"/>
      <c r="HBA29" s="170"/>
      <c r="HBB29" s="171"/>
      <c r="HBC29" s="172"/>
      <c r="HBD29" s="172"/>
      <c r="HBE29" s="173"/>
      <c r="HBF29" s="170"/>
      <c r="HBG29" s="171"/>
      <c r="HBH29" s="172"/>
      <c r="HBI29" s="172"/>
      <c r="HBJ29" s="173"/>
      <c r="HBK29" s="170"/>
      <c r="HBL29" s="171"/>
      <c r="HBM29" s="172"/>
      <c r="HBN29" s="172"/>
      <c r="HBO29" s="173"/>
      <c r="HBP29" s="170"/>
      <c r="HBQ29" s="171"/>
      <c r="HBR29" s="172"/>
      <c r="HBS29" s="172"/>
      <c r="HBT29" s="173"/>
      <c r="HBU29" s="170"/>
      <c r="HBV29" s="171"/>
      <c r="HBW29" s="172"/>
      <c r="HBX29" s="172"/>
      <c r="HBY29" s="173"/>
      <c r="HBZ29" s="170"/>
      <c r="HCA29" s="171"/>
      <c r="HCB29" s="172"/>
      <c r="HCC29" s="172"/>
      <c r="HCD29" s="173"/>
      <c r="HCE29" s="170"/>
      <c r="HCF29" s="171"/>
      <c r="HCG29" s="172"/>
      <c r="HCH29" s="172"/>
      <c r="HCI29" s="173"/>
      <c r="HCJ29" s="170"/>
      <c r="HCK29" s="171"/>
      <c r="HCL29" s="172"/>
      <c r="HCM29" s="172"/>
      <c r="HCN29" s="173"/>
      <c r="HCO29" s="170"/>
      <c r="HCP29" s="171"/>
      <c r="HCQ29" s="172"/>
      <c r="HCR29" s="172"/>
      <c r="HCS29" s="173"/>
      <c r="HCT29" s="170"/>
      <c r="HCU29" s="171"/>
      <c r="HCV29" s="172"/>
      <c r="HCW29" s="172"/>
      <c r="HCX29" s="173"/>
      <c r="HCY29" s="170"/>
      <c r="HCZ29" s="171"/>
      <c r="HDA29" s="172"/>
      <c r="HDB29" s="172"/>
      <c r="HDC29" s="173"/>
      <c r="HDD29" s="170"/>
      <c r="HDE29" s="171"/>
      <c r="HDF29" s="172"/>
      <c r="HDG29" s="172"/>
      <c r="HDH29" s="173"/>
      <c r="HDI29" s="170"/>
      <c r="HDJ29" s="171"/>
      <c r="HDK29" s="172"/>
      <c r="HDL29" s="172"/>
      <c r="HDM29" s="173"/>
      <c r="HDN29" s="170"/>
      <c r="HDO29" s="171"/>
      <c r="HDP29" s="172"/>
      <c r="HDQ29" s="172"/>
      <c r="HDR29" s="173"/>
      <c r="HDS29" s="170"/>
      <c r="HDT29" s="171"/>
      <c r="HDU29" s="172"/>
      <c r="HDV29" s="172"/>
      <c r="HDW29" s="173"/>
      <c r="HDX29" s="170"/>
      <c r="HDY29" s="171"/>
      <c r="HDZ29" s="172"/>
      <c r="HEA29" s="172"/>
      <c r="HEB29" s="173"/>
      <c r="HEC29" s="170"/>
      <c r="HED29" s="171"/>
      <c r="HEE29" s="172"/>
      <c r="HEF29" s="172"/>
      <c r="HEG29" s="173"/>
      <c r="HEH29" s="170"/>
      <c r="HEI29" s="171"/>
      <c r="HEJ29" s="172"/>
      <c r="HEK29" s="172"/>
      <c r="HEL29" s="173"/>
      <c r="HEM29" s="170"/>
      <c r="HEN29" s="171"/>
      <c r="HEO29" s="172"/>
      <c r="HEP29" s="172"/>
      <c r="HEQ29" s="173"/>
      <c r="HER29" s="170"/>
      <c r="HES29" s="171"/>
      <c r="HET29" s="172"/>
      <c r="HEU29" s="172"/>
      <c r="HEV29" s="173"/>
      <c r="HEW29" s="170"/>
      <c r="HEX29" s="171"/>
      <c r="HEY29" s="172"/>
      <c r="HEZ29" s="172"/>
      <c r="HFA29" s="173"/>
      <c r="HFB29" s="170"/>
      <c r="HFC29" s="171"/>
      <c r="HFD29" s="172"/>
      <c r="HFE29" s="172"/>
      <c r="HFF29" s="173"/>
      <c r="HFG29" s="170"/>
      <c r="HFH29" s="171"/>
      <c r="HFI29" s="172"/>
      <c r="HFJ29" s="172"/>
      <c r="HFK29" s="173"/>
      <c r="HFL29" s="170"/>
      <c r="HFM29" s="171"/>
      <c r="HFN29" s="172"/>
      <c r="HFO29" s="172"/>
      <c r="HFP29" s="173"/>
      <c r="HFQ29" s="170"/>
      <c r="HFR29" s="171"/>
      <c r="HFS29" s="172"/>
      <c r="HFT29" s="172"/>
      <c r="HFU29" s="173"/>
      <c r="HFV29" s="170"/>
      <c r="HFW29" s="171"/>
      <c r="HFX29" s="172"/>
      <c r="HFY29" s="172"/>
      <c r="HFZ29" s="173"/>
      <c r="HGA29" s="170"/>
      <c r="HGB29" s="171"/>
      <c r="HGC29" s="172"/>
      <c r="HGD29" s="172"/>
      <c r="HGE29" s="173"/>
      <c r="HGF29" s="170"/>
      <c r="HGG29" s="171"/>
      <c r="HGH29" s="172"/>
      <c r="HGI29" s="172"/>
      <c r="HGJ29" s="173"/>
      <c r="HGK29" s="170"/>
      <c r="HGL29" s="171"/>
      <c r="HGM29" s="172"/>
      <c r="HGN29" s="172"/>
      <c r="HGO29" s="173"/>
      <c r="HGP29" s="170"/>
      <c r="HGQ29" s="171"/>
      <c r="HGR29" s="172"/>
      <c r="HGS29" s="172"/>
      <c r="HGT29" s="173"/>
      <c r="HGU29" s="170"/>
      <c r="HGV29" s="171"/>
      <c r="HGW29" s="172"/>
      <c r="HGX29" s="172"/>
      <c r="HGY29" s="173"/>
      <c r="HGZ29" s="170"/>
      <c r="HHA29" s="171"/>
      <c r="HHB29" s="172"/>
      <c r="HHC29" s="172"/>
      <c r="HHD29" s="173"/>
      <c r="HHE29" s="170"/>
      <c r="HHF29" s="171"/>
      <c r="HHG29" s="172"/>
      <c r="HHH29" s="172"/>
      <c r="HHI29" s="173"/>
      <c r="HHJ29" s="170"/>
      <c r="HHK29" s="171"/>
      <c r="HHL29" s="172"/>
      <c r="HHM29" s="172"/>
      <c r="HHN29" s="173"/>
      <c r="HHO29" s="170"/>
      <c r="HHP29" s="171"/>
      <c r="HHQ29" s="172"/>
      <c r="HHR29" s="172"/>
      <c r="HHS29" s="173"/>
      <c r="HHT29" s="170"/>
      <c r="HHU29" s="171"/>
      <c r="HHV29" s="172"/>
      <c r="HHW29" s="172"/>
      <c r="HHX29" s="173"/>
      <c r="HHY29" s="170"/>
      <c r="HHZ29" s="171"/>
      <c r="HIA29" s="172"/>
      <c r="HIB29" s="172"/>
      <c r="HIC29" s="173"/>
      <c r="HID29" s="170"/>
      <c r="HIE29" s="171"/>
      <c r="HIF29" s="172"/>
      <c r="HIG29" s="172"/>
      <c r="HIH29" s="173"/>
      <c r="HII29" s="170"/>
      <c r="HIJ29" s="171"/>
      <c r="HIK29" s="172"/>
      <c r="HIL29" s="172"/>
      <c r="HIM29" s="173"/>
      <c r="HIN29" s="170"/>
      <c r="HIO29" s="171"/>
      <c r="HIP29" s="172"/>
      <c r="HIQ29" s="172"/>
      <c r="HIR29" s="173"/>
      <c r="HIS29" s="170"/>
      <c r="HIT29" s="171"/>
      <c r="HIU29" s="172"/>
      <c r="HIV29" s="172"/>
      <c r="HIW29" s="173"/>
      <c r="HIX29" s="170"/>
      <c r="HIY29" s="171"/>
      <c r="HIZ29" s="172"/>
      <c r="HJA29" s="172"/>
      <c r="HJB29" s="173"/>
      <c r="HJC29" s="170"/>
      <c r="HJD29" s="171"/>
      <c r="HJE29" s="172"/>
      <c r="HJF29" s="172"/>
      <c r="HJG29" s="173"/>
      <c r="HJH29" s="170"/>
      <c r="HJI29" s="171"/>
      <c r="HJJ29" s="172"/>
      <c r="HJK29" s="172"/>
      <c r="HJL29" s="173"/>
      <c r="HJM29" s="170"/>
      <c r="HJN29" s="171"/>
      <c r="HJO29" s="172"/>
      <c r="HJP29" s="172"/>
      <c r="HJQ29" s="173"/>
      <c r="HJR29" s="170"/>
      <c r="HJS29" s="171"/>
      <c r="HJT29" s="172"/>
      <c r="HJU29" s="172"/>
      <c r="HJV29" s="173"/>
      <c r="HJW29" s="170"/>
      <c r="HJX29" s="171"/>
      <c r="HJY29" s="172"/>
      <c r="HJZ29" s="172"/>
      <c r="HKA29" s="173"/>
      <c r="HKB29" s="170"/>
      <c r="HKC29" s="171"/>
      <c r="HKD29" s="172"/>
      <c r="HKE29" s="172"/>
      <c r="HKF29" s="173"/>
      <c r="HKG29" s="170"/>
      <c r="HKH29" s="171"/>
      <c r="HKI29" s="172"/>
      <c r="HKJ29" s="172"/>
      <c r="HKK29" s="173"/>
      <c r="HKL29" s="170"/>
      <c r="HKM29" s="171"/>
      <c r="HKN29" s="172"/>
      <c r="HKO29" s="172"/>
      <c r="HKP29" s="173"/>
      <c r="HKQ29" s="170"/>
      <c r="HKR29" s="171"/>
      <c r="HKS29" s="172"/>
      <c r="HKT29" s="172"/>
      <c r="HKU29" s="173"/>
      <c r="HKV29" s="170"/>
      <c r="HKW29" s="171"/>
      <c r="HKX29" s="172"/>
      <c r="HKY29" s="172"/>
      <c r="HKZ29" s="173"/>
      <c r="HLA29" s="170"/>
      <c r="HLB29" s="171"/>
      <c r="HLC29" s="172"/>
      <c r="HLD29" s="172"/>
      <c r="HLE29" s="173"/>
      <c r="HLF29" s="170"/>
      <c r="HLG29" s="171"/>
      <c r="HLH29" s="172"/>
      <c r="HLI29" s="172"/>
      <c r="HLJ29" s="173"/>
      <c r="HLK29" s="170"/>
      <c r="HLL29" s="171"/>
      <c r="HLM29" s="172"/>
      <c r="HLN29" s="172"/>
      <c r="HLO29" s="173"/>
      <c r="HLP29" s="170"/>
      <c r="HLQ29" s="171"/>
      <c r="HLR29" s="172"/>
      <c r="HLS29" s="172"/>
      <c r="HLT29" s="173"/>
      <c r="HLU29" s="170"/>
      <c r="HLV29" s="171"/>
      <c r="HLW29" s="172"/>
      <c r="HLX29" s="172"/>
      <c r="HLY29" s="173"/>
      <c r="HLZ29" s="170"/>
      <c r="HMA29" s="171"/>
      <c r="HMB29" s="172"/>
      <c r="HMC29" s="172"/>
      <c r="HMD29" s="173"/>
      <c r="HME29" s="170"/>
      <c r="HMF29" s="171"/>
      <c r="HMG29" s="172"/>
      <c r="HMH29" s="172"/>
      <c r="HMI29" s="173"/>
      <c r="HMJ29" s="170"/>
      <c r="HMK29" s="171"/>
      <c r="HML29" s="172"/>
      <c r="HMM29" s="172"/>
      <c r="HMN29" s="173"/>
      <c r="HMO29" s="170"/>
      <c r="HMP29" s="171"/>
      <c r="HMQ29" s="172"/>
      <c r="HMR29" s="172"/>
      <c r="HMS29" s="173"/>
      <c r="HMT29" s="170"/>
      <c r="HMU29" s="171"/>
      <c r="HMV29" s="172"/>
      <c r="HMW29" s="172"/>
      <c r="HMX29" s="173"/>
      <c r="HMY29" s="170"/>
      <c r="HMZ29" s="171"/>
      <c r="HNA29" s="172"/>
      <c r="HNB29" s="172"/>
      <c r="HNC29" s="173"/>
      <c r="HND29" s="170"/>
      <c r="HNE29" s="171"/>
      <c r="HNF29" s="172"/>
      <c r="HNG29" s="172"/>
      <c r="HNH29" s="173"/>
      <c r="HNI29" s="170"/>
      <c r="HNJ29" s="171"/>
      <c r="HNK29" s="172"/>
      <c r="HNL29" s="172"/>
      <c r="HNM29" s="173"/>
      <c r="HNN29" s="170"/>
      <c r="HNO29" s="171"/>
      <c r="HNP29" s="172"/>
      <c r="HNQ29" s="172"/>
      <c r="HNR29" s="173"/>
      <c r="HNS29" s="170"/>
      <c r="HNT29" s="171"/>
      <c r="HNU29" s="172"/>
      <c r="HNV29" s="172"/>
      <c r="HNW29" s="173"/>
      <c r="HNX29" s="170"/>
      <c r="HNY29" s="171"/>
      <c r="HNZ29" s="172"/>
      <c r="HOA29" s="172"/>
      <c r="HOB29" s="173"/>
      <c r="HOC29" s="170"/>
      <c r="HOD29" s="171"/>
      <c r="HOE29" s="172"/>
      <c r="HOF29" s="172"/>
      <c r="HOG29" s="173"/>
      <c r="HOH29" s="170"/>
      <c r="HOI29" s="171"/>
      <c r="HOJ29" s="172"/>
      <c r="HOK29" s="172"/>
      <c r="HOL29" s="173"/>
      <c r="HOM29" s="170"/>
      <c r="HON29" s="171"/>
      <c r="HOO29" s="172"/>
      <c r="HOP29" s="172"/>
      <c r="HOQ29" s="173"/>
      <c r="HOR29" s="170"/>
      <c r="HOS29" s="171"/>
      <c r="HOT29" s="172"/>
      <c r="HOU29" s="172"/>
      <c r="HOV29" s="173"/>
      <c r="HOW29" s="170"/>
      <c r="HOX29" s="171"/>
      <c r="HOY29" s="172"/>
      <c r="HOZ29" s="172"/>
      <c r="HPA29" s="173"/>
      <c r="HPB29" s="170"/>
      <c r="HPC29" s="171"/>
      <c r="HPD29" s="172"/>
      <c r="HPE29" s="172"/>
      <c r="HPF29" s="173"/>
      <c r="HPG29" s="170"/>
      <c r="HPH29" s="171"/>
      <c r="HPI29" s="172"/>
      <c r="HPJ29" s="172"/>
      <c r="HPK29" s="173"/>
      <c r="HPL29" s="170"/>
      <c r="HPM29" s="171"/>
      <c r="HPN29" s="172"/>
      <c r="HPO29" s="172"/>
      <c r="HPP29" s="173"/>
      <c r="HPQ29" s="170"/>
      <c r="HPR29" s="171"/>
      <c r="HPS29" s="172"/>
      <c r="HPT29" s="172"/>
      <c r="HPU29" s="173"/>
      <c r="HPV29" s="170"/>
      <c r="HPW29" s="171"/>
      <c r="HPX29" s="172"/>
      <c r="HPY29" s="172"/>
      <c r="HPZ29" s="173"/>
      <c r="HQA29" s="170"/>
      <c r="HQB29" s="171"/>
      <c r="HQC29" s="172"/>
      <c r="HQD29" s="172"/>
      <c r="HQE29" s="173"/>
      <c r="HQF29" s="170"/>
      <c r="HQG29" s="171"/>
      <c r="HQH29" s="172"/>
      <c r="HQI29" s="172"/>
      <c r="HQJ29" s="173"/>
      <c r="HQK29" s="170"/>
      <c r="HQL29" s="171"/>
      <c r="HQM29" s="172"/>
      <c r="HQN29" s="172"/>
      <c r="HQO29" s="173"/>
      <c r="HQP29" s="170"/>
      <c r="HQQ29" s="171"/>
      <c r="HQR29" s="172"/>
      <c r="HQS29" s="172"/>
      <c r="HQT29" s="173"/>
      <c r="HQU29" s="170"/>
      <c r="HQV29" s="171"/>
      <c r="HQW29" s="172"/>
      <c r="HQX29" s="172"/>
      <c r="HQY29" s="173"/>
      <c r="HQZ29" s="170"/>
      <c r="HRA29" s="171"/>
      <c r="HRB29" s="172"/>
      <c r="HRC29" s="172"/>
      <c r="HRD29" s="173"/>
      <c r="HRE29" s="170"/>
      <c r="HRF29" s="171"/>
      <c r="HRG29" s="172"/>
      <c r="HRH29" s="172"/>
      <c r="HRI29" s="173"/>
      <c r="HRJ29" s="170"/>
      <c r="HRK29" s="171"/>
      <c r="HRL29" s="172"/>
      <c r="HRM29" s="172"/>
      <c r="HRN29" s="173"/>
      <c r="HRO29" s="170"/>
      <c r="HRP29" s="171"/>
      <c r="HRQ29" s="172"/>
      <c r="HRR29" s="172"/>
      <c r="HRS29" s="173"/>
      <c r="HRT29" s="170"/>
      <c r="HRU29" s="171"/>
      <c r="HRV29" s="172"/>
      <c r="HRW29" s="172"/>
      <c r="HRX29" s="173"/>
      <c r="HRY29" s="170"/>
      <c r="HRZ29" s="171"/>
      <c r="HSA29" s="172"/>
      <c r="HSB29" s="172"/>
      <c r="HSC29" s="173"/>
      <c r="HSD29" s="170"/>
      <c r="HSE29" s="171"/>
      <c r="HSF29" s="172"/>
      <c r="HSG29" s="172"/>
      <c r="HSH29" s="173"/>
      <c r="HSI29" s="170"/>
      <c r="HSJ29" s="171"/>
      <c r="HSK29" s="172"/>
      <c r="HSL29" s="172"/>
      <c r="HSM29" s="173"/>
      <c r="HSN29" s="170"/>
      <c r="HSO29" s="171"/>
      <c r="HSP29" s="172"/>
      <c r="HSQ29" s="172"/>
      <c r="HSR29" s="173"/>
      <c r="HSS29" s="170"/>
      <c r="HST29" s="171"/>
      <c r="HSU29" s="172"/>
      <c r="HSV29" s="172"/>
      <c r="HSW29" s="173"/>
      <c r="HSX29" s="170"/>
      <c r="HSY29" s="171"/>
      <c r="HSZ29" s="172"/>
      <c r="HTA29" s="172"/>
      <c r="HTB29" s="173"/>
      <c r="HTC29" s="170"/>
      <c r="HTD29" s="171"/>
      <c r="HTE29" s="172"/>
      <c r="HTF29" s="172"/>
      <c r="HTG29" s="173"/>
      <c r="HTH29" s="170"/>
      <c r="HTI29" s="171"/>
      <c r="HTJ29" s="172"/>
      <c r="HTK29" s="172"/>
      <c r="HTL29" s="173"/>
      <c r="HTM29" s="170"/>
      <c r="HTN29" s="171"/>
      <c r="HTO29" s="172"/>
      <c r="HTP29" s="172"/>
      <c r="HTQ29" s="173"/>
      <c r="HTR29" s="170"/>
      <c r="HTS29" s="171"/>
      <c r="HTT29" s="172"/>
      <c r="HTU29" s="172"/>
      <c r="HTV29" s="173"/>
      <c r="HTW29" s="170"/>
      <c r="HTX29" s="171"/>
      <c r="HTY29" s="172"/>
      <c r="HTZ29" s="172"/>
      <c r="HUA29" s="173"/>
      <c r="HUB29" s="170"/>
      <c r="HUC29" s="171"/>
      <c r="HUD29" s="172"/>
      <c r="HUE29" s="172"/>
      <c r="HUF29" s="173"/>
      <c r="HUG29" s="170"/>
      <c r="HUH29" s="171"/>
      <c r="HUI29" s="172"/>
      <c r="HUJ29" s="172"/>
      <c r="HUK29" s="173"/>
      <c r="HUL29" s="170"/>
      <c r="HUM29" s="171"/>
      <c r="HUN29" s="172"/>
      <c r="HUO29" s="172"/>
      <c r="HUP29" s="173"/>
      <c r="HUQ29" s="170"/>
      <c r="HUR29" s="171"/>
      <c r="HUS29" s="172"/>
      <c r="HUT29" s="172"/>
      <c r="HUU29" s="173"/>
      <c r="HUV29" s="170"/>
      <c r="HUW29" s="171"/>
      <c r="HUX29" s="172"/>
      <c r="HUY29" s="172"/>
      <c r="HUZ29" s="173"/>
      <c r="HVA29" s="170"/>
      <c r="HVB29" s="171"/>
      <c r="HVC29" s="172"/>
      <c r="HVD29" s="172"/>
      <c r="HVE29" s="173"/>
      <c r="HVF29" s="170"/>
      <c r="HVG29" s="171"/>
      <c r="HVH29" s="172"/>
      <c r="HVI29" s="172"/>
      <c r="HVJ29" s="173"/>
      <c r="HVK29" s="170"/>
      <c r="HVL29" s="171"/>
      <c r="HVM29" s="172"/>
      <c r="HVN29" s="172"/>
      <c r="HVO29" s="173"/>
      <c r="HVP29" s="170"/>
      <c r="HVQ29" s="171"/>
      <c r="HVR29" s="172"/>
      <c r="HVS29" s="172"/>
      <c r="HVT29" s="173"/>
      <c r="HVU29" s="170"/>
      <c r="HVV29" s="171"/>
      <c r="HVW29" s="172"/>
      <c r="HVX29" s="172"/>
      <c r="HVY29" s="173"/>
      <c r="HVZ29" s="170"/>
      <c r="HWA29" s="171"/>
      <c r="HWB29" s="172"/>
      <c r="HWC29" s="172"/>
      <c r="HWD29" s="173"/>
      <c r="HWE29" s="170"/>
      <c r="HWF29" s="171"/>
      <c r="HWG29" s="172"/>
      <c r="HWH29" s="172"/>
      <c r="HWI29" s="173"/>
      <c r="HWJ29" s="170"/>
      <c r="HWK29" s="171"/>
      <c r="HWL29" s="172"/>
      <c r="HWM29" s="172"/>
      <c r="HWN29" s="173"/>
      <c r="HWO29" s="170"/>
      <c r="HWP29" s="171"/>
      <c r="HWQ29" s="172"/>
      <c r="HWR29" s="172"/>
      <c r="HWS29" s="173"/>
      <c r="HWT29" s="170"/>
      <c r="HWU29" s="171"/>
      <c r="HWV29" s="172"/>
      <c r="HWW29" s="172"/>
      <c r="HWX29" s="173"/>
      <c r="HWY29" s="170"/>
      <c r="HWZ29" s="171"/>
      <c r="HXA29" s="172"/>
      <c r="HXB29" s="172"/>
      <c r="HXC29" s="173"/>
      <c r="HXD29" s="170"/>
      <c r="HXE29" s="171"/>
      <c r="HXF29" s="172"/>
      <c r="HXG29" s="172"/>
      <c r="HXH29" s="173"/>
      <c r="HXI29" s="170"/>
      <c r="HXJ29" s="171"/>
      <c r="HXK29" s="172"/>
      <c r="HXL29" s="172"/>
      <c r="HXM29" s="173"/>
      <c r="HXN29" s="170"/>
      <c r="HXO29" s="171"/>
      <c r="HXP29" s="172"/>
      <c r="HXQ29" s="172"/>
      <c r="HXR29" s="173"/>
      <c r="HXS29" s="170"/>
      <c r="HXT29" s="171"/>
      <c r="HXU29" s="172"/>
      <c r="HXV29" s="172"/>
      <c r="HXW29" s="173"/>
      <c r="HXX29" s="170"/>
      <c r="HXY29" s="171"/>
      <c r="HXZ29" s="172"/>
      <c r="HYA29" s="172"/>
      <c r="HYB29" s="173"/>
      <c r="HYC29" s="170"/>
      <c r="HYD29" s="171"/>
      <c r="HYE29" s="172"/>
      <c r="HYF29" s="172"/>
      <c r="HYG29" s="173"/>
      <c r="HYH29" s="170"/>
      <c r="HYI29" s="171"/>
      <c r="HYJ29" s="172"/>
      <c r="HYK29" s="172"/>
      <c r="HYL29" s="173"/>
      <c r="HYM29" s="170"/>
      <c r="HYN29" s="171"/>
      <c r="HYO29" s="172"/>
      <c r="HYP29" s="172"/>
      <c r="HYQ29" s="173"/>
      <c r="HYR29" s="170"/>
      <c r="HYS29" s="171"/>
      <c r="HYT29" s="172"/>
      <c r="HYU29" s="172"/>
      <c r="HYV29" s="173"/>
      <c r="HYW29" s="170"/>
      <c r="HYX29" s="171"/>
      <c r="HYY29" s="172"/>
      <c r="HYZ29" s="172"/>
      <c r="HZA29" s="173"/>
      <c r="HZB29" s="170"/>
      <c r="HZC29" s="171"/>
      <c r="HZD29" s="172"/>
      <c r="HZE29" s="172"/>
      <c r="HZF29" s="173"/>
      <c r="HZG29" s="170"/>
      <c r="HZH29" s="171"/>
      <c r="HZI29" s="172"/>
      <c r="HZJ29" s="172"/>
      <c r="HZK29" s="173"/>
      <c r="HZL29" s="170"/>
      <c r="HZM29" s="171"/>
      <c r="HZN29" s="172"/>
      <c r="HZO29" s="172"/>
      <c r="HZP29" s="173"/>
      <c r="HZQ29" s="170"/>
      <c r="HZR29" s="171"/>
      <c r="HZS29" s="172"/>
      <c r="HZT29" s="172"/>
      <c r="HZU29" s="173"/>
      <c r="HZV29" s="170"/>
      <c r="HZW29" s="171"/>
      <c r="HZX29" s="172"/>
      <c r="HZY29" s="172"/>
      <c r="HZZ29" s="173"/>
      <c r="IAA29" s="170"/>
      <c r="IAB29" s="171"/>
      <c r="IAC29" s="172"/>
      <c r="IAD29" s="172"/>
      <c r="IAE29" s="173"/>
      <c r="IAF29" s="170"/>
      <c r="IAG29" s="171"/>
      <c r="IAH29" s="172"/>
      <c r="IAI29" s="172"/>
      <c r="IAJ29" s="173"/>
      <c r="IAK29" s="170"/>
      <c r="IAL29" s="171"/>
      <c r="IAM29" s="172"/>
      <c r="IAN29" s="172"/>
      <c r="IAO29" s="173"/>
      <c r="IAP29" s="170"/>
      <c r="IAQ29" s="171"/>
      <c r="IAR29" s="172"/>
      <c r="IAS29" s="172"/>
      <c r="IAT29" s="173"/>
      <c r="IAU29" s="170"/>
      <c r="IAV29" s="171"/>
      <c r="IAW29" s="172"/>
      <c r="IAX29" s="172"/>
      <c r="IAY29" s="173"/>
      <c r="IAZ29" s="170"/>
      <c r="IBA29" s="171"/>
      <c r="IBB29" s="172"/>
      <c r="IBC29" s="172"/>
      <c r="IBD29" s="173"/>
      <c r="IBE29" s="170"/>
      <c r="IBF29" s="171"/>
      <c r="IBG29" s="172"/>
      <c r="IBH29" s="172"/>
      <c r="IBI29" s="173"/>
      <c r="IBJ29" s="170"/>
      <c r="IBK29" s="171"/>
      <c r="IBL29" s="172"/>
      <c r="IBM29" s="172"/>
      <c r="IBN29" s="173"/>
      <c r="IBO29" s="170"/>
      <c r="IBP29" s="171"/>
      <c r="IBQ29" s="172"/>
      <c r="IBR29" s="172"/>
      <c r="IBS29" s="173"/>
      <c r="IBT29" s="170"/>
      <c r="IBU29" s="171"/>
      <c r="IBV29" s="172"/>
      <c r="IBW29" s="172"/>
      <c r="IBX29" s="173"/>
      <c r="IBY29" s="170"/>
      <c r="IBZ29" s="171"/>
      <c r="ICA29" s="172"/>
      <c r="ICB29" s="172"/>
      <c r="ICC29" s="173"/>
      <c r="ICD29" s="170"/>
      <c r="ICE29" s="171"/>
      <c r="ICF29" s="172"/>
      <c r="ICG29" s="172"/>
      <c r="ICH29" s="173"/>
      <c r="ICI29" s="170"/>
      <c r="ICJ29" s="171"/>
      <c r="ICK29" s="172"/>
      <c r="ICL29" s="172"/>
      <c r="ICM29" s="173"/>
      <c r="ICN29" s="170"/>
      <c r="ICO29" s="171"/>
      <c r="ICP29" s="172"/>
      <c r="ICQ29" s="172"/>
      <c r="ICR29" s="173"/>
      <c r="ICS29" s="170"/>
      <c r="ICT29" s="171"/>
      <c r="ICU29" s="172"/>
      <c r="ICV29" s="172"/>
      <c r="ICW29" s="173"/>
      <c r="ICX29" s="170"/>
      <c r="ICY29" s="171"/>
      <c r="ICZ29" s="172"/>
      <c r="IDA29" s="172"/>
      <c r="IDB29" s="173"/>
      <c r="IDC29" s="170"/>
      <c r="IDD29" s="171"/>
      <c r="IDE29" s="172"/>
      <c r="IDF29" s="172"/>
      <c r="IDG29" s="173"/>
      <c r="IDH29" s="170"/>
      <c r="IDI29" s="171"/>
      <c r="IDJ29" s="172"/>
      <c r="IDK29" s="172"/>
      <c r="IDL29" s="173"/>
      <c r="IDM29" s="170"/>
      <c r="IDN29" s="171"/>
      <c r="IDO29" s="172"/>
      <c r="IDP29" s="172"/>
      <c r="IDQ29" s="173"/>
      <c r="IDR29" s="170"/>
      <c r="IDS29" s="171"/>
      <c r="IDT29" s="172"/>
      <c r="IDU29" s="172"/>
      <c r="IDV29" s="173"/>
      <c r="IDW29" s="170"/>
      <c r="IDX29" s="171"/>
      <c r="IDY29" s="172"/>
      <c r="IDZ29" s="172"/>
      <c r="IEA29" s="173"/>
      <c r="IEB29" s="170"/>
      <c r="IEC29" s="171"/>
      <c r="IED29" s="172"/>
      <c r="IEE29" s="172"/>
      <c r="IEF29" s="173"/>
      <c r="IEG29" s="170"/>
      <c r="IEH29" s="171"/>
      <c r="IEI29" s="172"/>
      <c r="IEJ29" s="172"/>
      <c r="IEK29" s="173"/>
      <c r="IEL29" s="170"/>
      <c r="IEM29" s="171"/>
      <c r="IEN29" s="172"/>
      <c r="IEO29" s="172"/>
      <c r="IEP29" s="173"/>
      <c r="IEQ29" s="170"/>
      <c r="IER29" s="171"/>
      <c r="IES29" s="172"/>
      <c r="IET29" s="172"/>
      <c r="IEU29" s="173"/>
      <c r="IEV29" s="170"/>
      <c r="IEW29" s="171"/>
      <c r="IEX29" s="172"/>
      <c r="IEY29" s="172"/>
      <c r="IEZ29" s="173"/>
      <c r="IFA29" s="170"/>
      <c r="IFB29" s="171"/>
      <c r="IFC29" s="172"/>
      <c r="IFD29" s="172"/>
      <c r="IFE29" s="173"/>
      <c r="IFF29" s="170"/>
      <c r="IFG29" s="171"/>
      <c r="IFH29" s="172"/>
      <c r="IFI29" s="172"/>
      <c r="IFJ29" s="173"/>
      <c r="IFK29" s="170"/>
      <c r="IFL29" s="171"/>
      <c r="IFM29" s="172"/>
      <c r="IFN29" s="172"/>
      <c r="IFO29" s="173"/>
      <c r="IFP29" s="170"/>
      <c r="IFQ29" s="171"/>
      <c r="IFR29" s="172"/>
      <c r="IFS29" s="172"/>
      <c r="IFT29" s="173"/>
      <c r="IFU29" s="170"/>
      <c r="IFV29" s="171"/>
      <c r="IFW29" s="172"/>
      <c r="IFX29" s="172"/>
      <c r="IFY29" s="173"/>
      <c r="IFZ29" s="170"/>
      <c r="IGA29" s="171"/>
      <c r="IGB29" s="172"/>
      <c r="IGC29" s="172"/>
      <c r="IGD29" s="173"/>
      <c r="IGE29" s="170"/>
      <c r="IGF29" s="171"/>
      <c r="IGG29" s="172"/>
      <c r="IGH29" s="172"/>
      <c r="IGI29" s="173"/>
      <c r="IGJ29" s="170"/>
      <c r="IGK29" s="171"/>
      <c r="IGL29" s="172"/>
      <c r="IGM29" s="172"/>
      <c r="IGN29" s="173"/>
      <c r="IGO29" s="170"/>
      <c r="IGP29" s="171"/>
      <c r="IGQ29" s="172"/>
      <c r="IGR29" s="172"/>
      <c r="IGS29" s="173"/>
      <c r="IGT29" s="170"/>
      <c r="IGU29" s="171"/>
      <c r="IGV29" s="172"/>
      <c r="IGW29" s="172"/>
      <c r="IGX29" s="173"/>
      <c r="IGY29" s="170"/>
      <c r="IGZ29" s="171"/>
      <c r="IHA29" s="172"/>
      <c r="IHB29" s="172"/>
      <c r="IHC29" s="173"/>
      <c r="IHD29" s="170"/>
      <c r="IHE29" s="171"/>
      <c r="IHF29" s="172"/>
      <c r="IHG29" s="172"/>
      <c r="IHH29" s="173"/>
      <c r="IHI29" s="170"/>
      <c r="IHJ29" s="171"/>
      <c r="IHK29" s="172"/>
      <c r="IHL29" s="172"/>
      <c r="IHM29" s="173"/>
      <c r="IHN29" s="170"/>
      <c r="IHO29" s="171"/>
      <c r="IHP29" s="172"/>
      <c r="IHQ29" s="172"/>
      <c r="IHR29" s="173"/>
      <c r="IHS29" s="170"/>
      <c r="IHT29" s="171"/>
      <c r="IHU29" s="172"/>
      <c r="IHV29" s="172"/>
      <c r="IHW29" s="173"/>
      <c r="IHX29" s="170"/>
      <c r="IHY29" s="171"/>
      <c r="IHZ29" s="172"/>
      <c r="IIA29" s="172"/>
      <c r="IIB29" s="173"/>
      <c r="IIC29" s="170"/>
      <c r="IID29" s="171"/>
      <c r="IIE29" s="172"/>
      <c r="IIF29" s="172"/>
      <c r="IIG29" s="173"/>
      <c r="IIH29" s="170"/>
      <c r="III29" s="171"/>
      <c r="IIJ29" s="172"/>
      <c r="IIK29" s="172"/>
      <c r="IIL29" s="173"/>
      <c r="IIM29" s="170"/>
      <c r="IIN29" s="171"/>
      <c r="IIO29" s="172"/>
      <c r="IIP29" s="172"/>
      <c r="IIQ29" s="173"/>
      <c r="IIR29" s="170"/>
      <c r="IIS29" s="171"/>
      <c r="IIT29" s="172"/>
      <c r="IIU29" s="172"/>
      <c r="IIV29" s="173"/>
      <c r="IIW29" s="170"/>
      <c r="IIX29" s="171"/>
      <c r="IIY29" s="172"/>
      <c r="IIZ29" s="172"/>
      <c r="IJA29" s="173"/>
      <c r="IJB29" s="170"/>
      <c r="IJC29" s="171"/>
      <c r="IJD29" s="172"/>
      <c r="IJE29" s="172"/>
      <c r="IJF29" s="173"/>
      <c r="IJG29" s="170"/>
      <c r="IJH29" s="171"/>
      <c r="IJI29" s="172"/>
      <c r="IJJ29" s="172"/>
      <c r="IJK29" s="173"/>
      <c r="IJL29" s="170"/>
      <c r="IJM29" s="171"/>
      <c r="IJN29" s="172"/>
      <c r="IJO29" s="172"/>
      <c r="IJP29" s="173"/>
      <c r="IJQ29" s="170"/>
      <c r="IJR29" s="171"/>
      <c r="IJS29" s="172"/>
      <c r="IJT29" s="172"/>
      <c r="IJU29" s="173"/>
      <c r="IJV29" s="170"/>
      <c r="IJW29" s="171"/>
      <c r="IJX29" s="172"/>
      <c r="IJY29" s="172"/>
      <c r="IJZ29" s="173"/>
      <c r="IKA29" s="170"/>
      <c r="IKB29" s="171"/>
      <c r="IKC29" s="172"/>
      <c r="IKD29" s="172"/>
      <c r="IKE29" s="173"/>
      <c r="IKF29" s="170"/>
      <c r="IKG29" s="171"/>
      <c r="IKH29" s="172"/>
      <c r="IKI29" s="172"/>
      <c r="IKJ29" s="173"/>
      <c r="IKK29" s="170"/>
      <c r="IKL29" s="171"/>
      <c r="IKM29" s="172"/>
      <c r="IKN29" s="172"/>
      <c r="IKO29" s="173"/>
      <c r="IKP29" s="170"/>
      <c r="IKQ29" s="171"/>
      <c r="IKR29" s="172"/>
      <c r="IKS29" s="172"/>
      <c r="IKT29" s="173"/>
      <c r="IKU29" s="170"/>
      <c r="IKV29" s="171"/>
      <c r="IKW29" s="172"/>
      <c r="IKX29" s="172"/>
      <c r="IKY29" s="173"/>
      <c r="IKZ29" s="170"/>
      <c r="ILA29" s="171"/>
      <c r="ILB29" s="172"/>
      <c r="ILC29" s="172"/>
      <c r="ILD29" s="173"/>
      <c r="ILE29" s="170"/>
      <c r="ILF29" s="171"/>
      <c r="ILG29" s="172"/>
      <c r="ILH29" s="172"/>
      <c r="ILI29" s="173"/>
      <c r="ILJ29" s="170"/>
      <c r="ILK29" s="171"/>
      <c r="ILL29" s="172"/>
      <c r="ILM29" s="172"/>
      <c r="ILN29" s="173"/>
      <c r="ILO29" s="170"/>
      <c r="ILP29" s="171"/>
      <c r="ILQ29" s="172"/>
      <c r="ILR29" s="172"/>
      <c r="ILS29" s="173"/>
      <c r="ILT29" s="170"/>
      <c r="ILU29" s="171"/>
      <c r="ILV29" s="172"/>
      <c r="ILW29" s="172"/>
      <c r="ILX29" s="173"/>
      <c r="ILY29" s="170"/>
      <c r="ILZ29" s="171"/>
      <c r="IMA29" s="172"/>
      <c r="IMB29" s="172"/>
      <c r="IMC29" s="173"/>
      <c r="IMD29" s="170"/>
      <c r="IME29" s="171"/>
      <c r="IMF29" s="172"/>
      <c r="IMG29" s="172"/>
      <c r="IMH29" s="173"/>
      <c r="IMI29" s="170"/>
      <c r="IMJ29" s="171"/>
      <c r="IMK29" s="172"/>
      <c r="IML29" s="172"/>
      <c r="IMM29" s="173"/>
      <c r="IMN29" s="170"/>
      <c r="IMO29" s="171"/>
      <c r="IMP29" s="172"/>
      <c r="IMQ29" s="172"/>
      <c r="IMR29" s="173"/>
      <c r="IMS29" s="170"/>
      <c r="IMT29" s="171"/>
      <c r="IMU29" s="172"/>
      <c r="IMV29" s="172"/>
      <c r="IMW29" s="173"/>
      <c r="IMX29" s="170"/>
      <c r="IMY29" s="171"/>
      <c r="IMZ29" s="172"/>
      <c r="INA29" s="172"/>
      <c r="INB29" s="173"/>
      <c r="INC29" s="170"/>
      <c r="IND29" s="171"/>
      <c r="INE29" s="172"/>
      <c r="INF29" s="172"/>
      <c r="ING29" s="173"/>
      <c r="INH29" s="170"/>
      <c r="INI29" s="171"/>
      <c r="INJ29" s="172"/>
      <c r="INK29" s="172"/>
      <c r="INL29" s="173"/>
      <c r="INM29" s="170"/>
      <c r="INN29" s="171"/>
      <c r="INO29" s="172"/>
      <c r="INP29" s="172"/>
      <c r="INQ29" s="173"/>
      <c r="INR29" s="170"/>
      <c r="INS29" s="171"/>
      <c r="INT29" s="172"/>
      <c r="INU29" s="172"/>
      <c r="INV29" s="173"/>
      <c r="INW29" s="170"/>
      <c r="INX29" s="171"/>
      <c r="INY29" s="172"/>
      <c r="INZ29" s="172"/>
      <c r="IOA29" s="173"/>
      <c r="IOB29" s="170"/>
      <c r="IOC29" s="171"/>
      <c r="IOD29" s="172"/>
      <c r="IOE29" s="172"/>
      <c r="IOF29" s="173"/>
      <c r="IOG29" s="170"/>
      <c r="IOH29" s="171"/>
      <c r="IOI29" s="172"/>
      <c r="IOJ29" s="172"/>
      <c r="IOK29" s="173"/>
      <c r="IOL29" s="170"/>
      <c r="IOM29" s="171"/>
      <c r="ION29" s="172"/>
      <c r="IOO29" s="172"/>
      <c r="IOP29" s="173"/>
      <c r="IOQ29" s="170"/>
      <c r="IOR29" s="171"/>
      <c r="IOS29" s="172"/>
      <c r="IOT29" s="172"/>
      <c r="IOU29" s="173"/>
      <c r="IOV29" s="170"/>
      <c r="IOW29" s="171"/>
      <c r="IOX29" s="172"/>
      <c r="IOY29" s="172"/>
      <c r="IOZ29" s="173"/>
      <c r="IPA29" s="170"/>
      <c r="IPB29" s="171"/>
      <c r="IPC29" s="172"/>
      <c r="IPD29" s="172"/>
      <c r="IPE29" s="173"/>
      <c r="IPF29" s="170"/>
      <c r="IPG29" s="171"/>
      <c r="IPH29" s="172"/>
      <c r="IPI29" s="172"/>
      <c r="IPJ29" s="173"/>
      <c r="IPK29" s="170"/>
      <c r="IPL29" s="171"/>
      <c r="IPM29" s="172"/>
      <c r="IPN29" s="172"/>
      <c r="IPO29" s="173"/>
      <c r="IPP29" s="170"/>
      <c r="IPQ29" s="171"/>
      <c r="IPR29" s="172"/>
      <c r="IPS29" s="172"/>
      <c r="IPT29" s="173"/>
      <c r="IPU29" s="170"/>
      <c r="IPV29" s="171"/>
      <c r="IPW29" s="172"/>
      <c r="IPX29" s="172"/>
      <c r="IPY29" s="173"/>
      <c r="IPZ29" s="170"/>
      <c r="IQA29" s="171"/>
      <c r="IQB29" s="172"/>
      <c r="IQC29" s="172"/>
      <c r="IQD29" s="173"/>
      <c r="IQE29" s="170"/>
      <c r="IQF29" s="171"/>
      <c r="IQG29" s="172"/>
      <c r="IQH29" s="172"/>
      <c r="IQI29" s="173"/>
      <c r="IQJ29" s="170"/>
      <c r="IQK29" s="171"/>
      <c r="IQL29" s="172"/>
      <c r="IQM29" s="172"/>
      <c r="IQN29" s="173"/>
      <c r="IQO29" s="170"/>
      <c r="IQP29" s="171"/>
      <c r="IQQ29" s="172"/>
      <c r="IQR29" s="172"/>
      <c r="IQS29" s="173"/>
      <c r="IQT29" s="170"/>
      <c r="IQU29" s="171"/>
      <c r="IQV29" s="172"/>
      <c r="IQW29" s="172"/>
      <c r="IQX29" s="173"/>
      <c r="IQY29" s="170"/>
      <c r="IQZ29" s="171"/>
      <c r="IRA29" s="172"/>
      <c r="IRB29" s="172"/>
      <c r="IRC29" s="173"/>
      <c r="IRD29" s="170"/>
      <c r="IRE29" s="171"/>
      <c r="IRF29" s="172"/>
      <c r="IRG29" s="172"/>
      <c r="IRH29" s="173"/>
      <c r="IRI29" s="170"/>
      <c r="IRJ29" s="171"/>
      <c r="IRK29" s="172"/>
      <c r="IRL29" s="172"/>
      <c r="IRM29" s="173"/>
      <c r="IRN29" s="170"/>
      <c r="IRO29" s="171"/>
      <c r="IRP29" s="172"/>
      <c r="IRQ29" s="172"/>
      <c r="IRR29" s="173"/>
      <c r="IRS29" s="170"/>
      <c r="IRT29" s="171"/>
      <c r="IRU29" s="172"/>
      <c r="IRV29" s="172"/>
      <c r="IRW29" s="173"/>
      <c r="IRX29" s="170"/>
      <c r="IRY29" s="171"/>
      <c r="IRZ29" s="172"/>
      <c r="ISA29" s="172"/>
      <c r="ISB29" s="173"/>
      <c r="ISC29" s="170"/>
      <c r="ISD29" s="171"/>
      <c r="ISE29" s="172"/>
      <c r="ISF29" s="172"/>
      <c r="ISG29" s="173"/>
      <c r="ISH29" s="170"/>
      <c r="ISI29" s="171"/>
      <c r="ISJ29" s="172"/>
      <c r="ISK29" s="172"/>
      <c r="ISL29" s="173"/>
      <c r="ISM29" s="170"/>
      <c r="ISN29" s="171"/>
      <c r="ISO29" s="172"/>
      <c r="ISP29" s="172"/>
      <c r="ISQ29" s="173"/>
      <c r="ISR29" s="170"/>
      <c r="ISS29" s="171"/>
      <c r="IST29" s="172"/>
      <c r="ISU29" s="172"/>
      <c r="ISV29" s="173"/>
      <c r="ISW29" s="170"/>
      <c r="ISX29" s="171"/>
      <c r="ISY29" s="172"/>
      <c r="ISZ29" s="172"/>
      <c r="ITA29" s="173"/>
      <c r="ITB29" s="170"/>
      <c r="ITC29" s="171"/>
      <c r="ITD29" s="172"/>
      <c r="ITE29" s="172"/>
      <c r="ITF29" s="173"/>
      <c r="ITG29" s="170"/>
      <c r="ITH29" s="171"/>
      <c r="ITI29" s="172"/>
      <c r="ITJ29" s="172"/>
      <c r="ITK29" s="173"/>
      <c r="ITL29" s="170"/>
      <c r="ITM29" s="171"/>
      <c r="ITN29" s="172"/>
      <c r="ITO29" s="172"/>
      <c r="ITP29" s="173"/>
      <c r="ITQ29" s="170"/>
      <c r="ITR29" s="171"/>
      <c r="ITS29" s="172"/>
      <c r="ITT29" s="172"/>
      <c r="ITU29" s="173"/>
      <c r="ITV29" s="170"/>
      <c r="ITW29" s="171"/>
      <c r="ITX29" s="172"/>
      <c r="ITY29" s="172"/>
      <c r="ITZ29" s="173"/>
      <c r="IUA29" s="170"/>
      <c r="IUB29" s="171"/>
      <c r="IUC29" s="172"/>
      <c r="IUD29" s="172"/>
      <c r="IUE29" s="173"/>
      <c r="IUF29" s="170"/>
      <c r="IUG29" s="171"/>
      <c r="IUH29" s="172"/>
      <c r="IUI29" s="172"/>
      <c r="IUJ29" s="173"/>
      <c r="IUK29" s="170"/>
      <c r="IUL29" s="171"/>
      <c r="IUM29" s="172"/>
      <c r="IUN29" s="172"/>
      <c r="IUO29" s="173"/>
      <c r="IUP29" s="170"/>
      <c r="IUQ29" s="171"/>
      <c r="IUR29" s="172"/>
      <c r="IUS29" s="172"/>
      <c r="IUT29" s="173"/>
      <c r="IUU29" s="170"/>
      <c r="IUV29" s="171"/>
      <c r="IUW29" s="172"/>
      <c r="IUX29" s="172"/>
      <c r="IUY29" s="173"/>
      <c r="IUZ29" s="170"/>
      <c r="IVA29" s="171"/>
      <c r="IVB29" s="172"/>
      <c r="IVC29" s="172"/>
      <c r="IVD29" s="173"/>
      <c r="IVE29" s="170"/>
      <c r="IVF29" s="171"/>
      <c r="IVG29" s="172"/>
      <c r="IVH29" s="172"/>
      <c r="IVI29" s="173"/>
      <c r="IVJ29" s="170"/>
      <c r="IVK29" s="171"/>
      <c r="IVL29" s="172"/>
      <c r="IVM29" s="172"/>
      <c r="IVN29" s="173"/>
      <c r="IVO29" s="170"/>
      <c r="IVP29" s="171"/>
      <c r="IVQ29" s="172"/>
      <c r="IVR29" s="172"/>
      <c r="IVS29" s="173"/>
      <c r="IVT29" s="170"/>
      <c r="IVU29" s="171"/>
      <c r="IVV29" s="172"/>
      <c r="IVW29" s="172"/>
      <c r="IVX29" s="173"/>
      <c r="IVY29" s="170"/>
      <c r="IVZ29" s="171"/>
      <c r="IWA29" s="172"/>
      <c r="IWB29" s="172"/>
      <c r="IWC29" s="173"/>
      <c r="IWD29" s="170"/>
      <c r="IWE29" s="171"/>
      <c r="IWF29" s="172"/>
      <c r="IWG29" s="172"/>
      <c r="IWH29" s="173"/>
      <c r="IWI29" s="170"/>
      <c r="IWJ29" s="171"/>
      <c r="IWK29" s="172"/>
      <c r="IWL29" s="172"/>
      <c r="IWM29" s="173"/>
      <c r="IWN29" s="170"/>
      <c r="IWO29" s="171"/>
      <c r="IWP29" s="172"/>
      <c r="IWQ29" s="172"/>
      <c r="IWR29" s="173"/>
      <c r="IWS29" s="170"/>
      <c r="IWT29" s="171"/>
      <c r="IWU29" s="172"/>
      <c r="IWV29" s="172"/>
      <c r="IWW29" s="173"/>
      <c r="IWX29" s="170"/>
      <c r="IWY29" s="171"/>
      <c r="IWZ29" s="172"/>
      <c r="IXA29" s="172"/>
      <c r="IXB29" s="173"/>
      <c r="IXC29" s="170"/>
      <c r="IXD29" s="171"/>
      <c r="IXE29" s="172"/>
      <c r="IXF29" s="172"/>
      <c r="IXG29" s="173"/>
      <c r="IXH29" s="170"/>
      <c r="IXI29" s="171"/>
      <c r="IXJ29" s="172"/>
      <c r="IXK29" s="172"/>
      <c r="IXL29" s="173"/>
      <c r="IXM29" s="170"/>
      <c r="IXN29" s="171"/>
      <c r="IXO29" s="172"/>
      <c r="IXP29" s="172"/>
      <c r="IXQ29" s="173"/>
      <c r="IXR29" s="170"/>
      <c r="IXS29" s="171"/>
      <c r="IXT29" s="172"/>
      <c r="IXU29" s="172"/>
      <c r="IXV29" s="173"/>
      <c r="IXW29" s="170"/>
      <c r="IXX29" s="171"/>
      <c r="IXY29" s="172"/>
      <c r="IXZ29" s="172"/>
      <c r="IYA29" s="173"/>
      <c r="IYB29" s="170"/>
      <c r="IYC29" s="171"/>
      <c r="IYD29" s="172"/>
      <c r="IYE29" s="172"/>
      <c r="IYF29" s="173"/>
      <c r="IYG29" s="170"/>
      <c r="IYH29" s="171"/>
      <c r="IYI29" s="172"/>
      <c r="IYJ29" s="172"/>
      <c r="IYK29" s="173"/>
      <c r="IYL29" s="170"/>
      <c r="IYM29" s="171"/>
      <c r="IYN29" s="172"/>
      <c r="IYO29" s="172"/>
      <c r="IYP29" s="173"/>
      <c r="IYQ29" s="170"/>
      <c r="IYR29" s="171"/>
      <c r="IYS29" s="172"/>
      <c r="IYT29" s="172"/>
      <c r="IYU29" s="173"/>
      <c r="IYV29" s="170"/>
      <c r="IYW29" s="171"/>
      <c r="IYX29" s="172"/>
      <c r="IYY29" s="172"/>
      <c r="IYZ29" s="173"/>
      <c r="IZA29" s="170"/>
      <c r="IZB29" s="171"/>
      <c r="IZC29" s="172"/>
      <c r="IZD29" s="172"/>
      <c r="IZE29" s="173"/>
      <c r="IZF29" s="170"/>
      <c r="IZG29" s="171"/>
      <c r="IZH29" s="172"/>
      <c r="IZI29" s="172"/>
      <c r="IZJ29" s="173"/>
      <c r="IZK29" s="170"/>
      <c r="IZL29" s="171"/>
      <c r="IZM29" s="172"/>
      <c r="IZN29" s="172"/>
      <c r="IZO29" s="173"/>
      <c r="IZP29" s="170"/>
      <c r="IZQ29" s="171"/>
      <c r="IZR29" s="172"/>
      <c r="IZS29" s="172"/>
      <c r="IZT29" s="173"/>
      <c r="IZU29" s="170"/>
      <c r="IZV29" s="171"/>
      <c r="IZW29" s="172"/>
      <c r="IZX29" s="172"/>
      <c r="IZY29" s="173"/>
      <c r="IZZ29" s="170"/>
      <c r="JAA29" s="171"/>
      <c r="JAB29" s="172"/>
      <c r="JAC29" s="172"/>
      <c r="JAD29" s="173"/>
      <c r="JAE29" s="170"/>
      <c r="JAF29" s="171"/>
      <c r="JAG29" s="172"/>
      <c r="JAH29" s="172"/>
      <c r="JAI29" s="173"/>
      <c r="JAJ29" s="170"/>
      <c r="JAK29" s="171"/>
      <c r="JAL29" s="172"/>
      <c r="JAM29" s="172"/>
      <c r="JAN29" s="173"/>
      <c r="JAO29" s="170"/>
      <c r="JAP29" s="171"/>
      <c r="JAQ29" s="172"/>
      <c r="JAR29" s="172"/>
      <c r="JAS29" s="173"/>
      <c r="JAT29" s="170"/>
      <c r="JAU29" s="171"/>
      <c r="JAV29" s="172"/>
      <c r="JAW29" s="172"/>
      <c r="JAX29" s="173"/>
      <c r="JAY29" s="170"/>
      <c r="JAZ29" s="171"/>
      <c r="JBA29" s="172"/>
      <c r="JBB29" s="172"/>
      <c r="JBC29" s="173"/>
      <c r="JBD29" s="170"/>
      <c r="JBE29" s="171"/>
      <c r="JBF29" s="172"/>
      <c r="JBG29" s="172"/>
      <c r="JBH29" s="173"/>
      <c r="JBI29" s="170"/>
      <c r="JBJ29" s="171"/>
      <c r="JBK29" s="172"/>
      <c r="JBL29" s="172"/>
      <c r="JBM29" s="173"/>
      <c r="JBN29" s="170"/>
      <c r="JBO29" s="171"/>
      <c r="JBP29" s="172"/>
      <c r="JBQ29" s="172"/>
      <c r="JBR29" s="173"/>
      <c r="JBS29" s="170"/>
      <c r="JBT29" s="171"/>
      <c r="JBU29" s="172"/>
      <c r="JBV29" s="172"/>
      <c r="JBW29" s="173"/>
      <c r="JBX29" s="170"/>
      <c r="JBY29" s="171"/>
      <c r="JBZ29" s="172"/>
      <c r="JCA29" s="172"/>
      <c r="JCB29" s="173"/>
      <c r="JCC29" s="170"/>
      <c r="JCD29" s="171"/>
      <c r="JCE29" s="172"/>
      <c r="JCF29" s="172"/>
      <c r="JCG29" s="173"/>
      <c r="JCH29" s="170"/>
      <c r="JCI29" s="171"/>
      <c r="JCJ29" s="172"/>
      <c r="JCK29" s="172"/>
      <c r="JCL29" s="173"/>
      <c r="JCM29" s="170"/>
      <c r="JCN29" s="171"/>
      <c r="JCO29" s="172"/>
      <c r="JCP29" s="172"/>
      <c r="JCQ29" s="173"/>
      <c r="JCR29" s="170"/>
      <c r="JCS29" s="171"/>
      <c r="JCT29" s="172"/>
      <c r="JCU29" s="172"/>
      <c r="JCV29" s="173"/>
      <c r="JCW29" s="170"/>
      <c r="JCX29" s="171"/>
      <c r="JCY29" s="172"/>
      <c r="JCZ29" s="172"/>
      <c r="JDA29" s="173"/>
      <c r="JDB29" s="170"/>
      <c r="JDC29" s="171"/>
      <c r="JDD29" s="172"/>
      <c r="JDE29" s="172"/>
      <c r="JDF29" s="173"/>
      <c r="JDG29" s="170"/>
      <c r="JDH29" s="171"/>
      <c r="JDI29" s="172"/>
      <c r="JDJ29" s="172"/>
      <c r="JDK29" s="173"/>
      <c r="JDL29" s="170"/>
      <c r="JDM29" s="171"/>
      <c r="JDN29" s="172"/>
      <c r="JDO29" s="172"/>
      <c r="JDP29" s="173"/>
      <c r="JDQ29" s="170"/>
      <c r="JDR29" s="171"/>
      <c r="JDS29" s="172"/>
      <c r="JDT29" s="172"/>
      <c r="JDU29" s="173"/>
      <c r="JDV29" s="170"/>
      <c r="JDW29" s="171"/>
      <c r="JDX29" s="172"/>
      <c r="JDY29" s="172"/>
      <c r="JDZ29" s="173"/>
      <c r="JEA29" s="170"/>
      <c r="JEB29" s="171"/>
      <c r="JEC29" s="172"/>
      <c r="JED29" s="172"/>
      <c r="JEE29" s="173"/>
      <c r="JEF29" s="170"/>
      <c r="JEG29" s="171"/>
      <c r="JEH29" s="172"/>
      <c r="JEI29" s="172"/>
      <c r="JEJ29" s="173"/>
      <c r="JEK29" s="170"/>
      <c r="JEL29" s="171"/>
      <c r="JEM29" s="172"/>
      <c r="JEN29" s="172"/>
      <c r="JEO29" s="173"/>
      <c r="JEP29" s="170"/>
      <c r="JEQ29" s="171"/>
      <c r="JER29" s="172"/>
      <c r="JES29" s="172"/>
      <c r="JET29" s="173"/>
      <c r="JEU29" s="170"/>
      <c r="JEV29" s="171"/>
      <c r="JEW29" s="172"/>
      <c r="JEX29" s="172"/>
      <c r="JEY29" s="173"/>
      <c r="JEZ29" s="170"/>
      <c r="JFA29" s="171"/>
      <c r="JFB29" s="172"/>
      <c r="JFC29" s="172"/>
      <c r="JFD29" s="173"/>
      <c r="JFE29" s="170"/>
      <c r="JFF29" s="171"/>
      <c r="JFG29" s="172"/>
      <c r="JFH29" s="172"/>
      <c r="JFI29" s="173"/>
      <c r="JFJ29" s="170"/>
      <c r="JFK29" s="171"/>
      <c r="JFL29" s="172"/>
      <c r="JFM29" s="172"/>
      <c r="JFN29" s="173"/>
      <c r="JFO29" s="170"/>
      <c r="JFP29" s="171"/>
      <c r="JFQ29" s="172"/>
      <c r="JFR29" s="172"/>
      <c r="JFS29" s="173"/>
      <c r="JFT29" s="170"/>
      <c r="JFU29" s="171"/>
      <c r="JFV29" s="172"/>
      <c r="JFW29" s="172"/>
      <c r="JFX29" s="173"/>
      <c r="JFY29" s="170"/>
      <c r="JFZ29" s="171"/>
      <c r="JGA29" s="172"/>
      <c r="JGB29" s="172"/>
      <c r="JGC29" s="173"/>
      <c r="JGD29" s="170"/>
      <c r="JGE29" s="171"/>
      <c r="JGF29" s="172"/>
      <c r="JGG29" s="172"/>
      <c r="JGH29" s="173"/>
      <c r="JGI29" s="170"/>
      <c r="JGJ29" s="171"/>
      <c r="JGK29" s="172"/>
      <c r="JGL29" s="172"/>
      <c r="JGM29" s="173"/>
      <c r="JGN29" s="170"/>
      <c r="JGO29" s="171"/>
      <c r="JGP29" s="172"/>
      <c r="JGQ29" s="172"/>
      <c r="JGR29" s="173"/>
      <c r="JGS29" s="170"/>
      <c r="JGT29" s="171"/>
      <c r="JGU29" s="172"/>
      <c r="JGV29" s="172"/>
      <c r="JGW29" s="173"/>
      <c r="JGX29" s="170"/>
      <c r="JGY29" s="171"/>
      <c r="JGZ29" s="172"/>
      <c r="JHA29" s="172"/>
      <c r="JHB29" s="173"/>
      <c r="JHC29" s="170"/>
      <c r="JHD29" s="171"/>
      <c r="JHE29" s="172"/>
      <c r="JHF29" s="172"/>
      <c r="JHG29" s="173"/>
      <c r="JHH29" s="170"/>
      <c r="JHI29" s="171"/>
      <c r="JHJ29" s="172"/>
      <c r="JHK29" s="172"/>
      <c r="JHL29" s="173"/>
      <c r="JHM29" s="170"/>
      <c r="JHN29" s="171"/>
      <c r="JHO29" s="172"/>
      <c r="JHP29" s="172"/>
      <c r="JHQ29" s="173"/>
      <c r="JHR29" s="170"/>
      <c r="JHS29" s="171"/>
      <c r="JHT29" s="172"/>
      <c r="JHU29" s="172"/>
      <c r="JHV29" s="173"/>
      <c r="JHW29" s="170"/>
      <c r="JHX29" s="171"/>
      <c r="JHY29" s="172"/>
      <c r="JHZ29" s="172"/>
      <c r="JIA29" s="173"/>
      <c r="JIB29" s="170"/>
      <c r="JIC29" s="171"/>
      <c r="JID29" s="172"/>
      <c r="JIE29" s="172"/>
      <c r="JIF29" s="173"/>
      <c r="JIG29" s="170"/>
      <c r="JIH29" s="171"/>
      <c r="JII29" s="172"/>
      <c r="JIJ29" s="172"/>
      <c r="JIK29" s="173"/>
      <c r="JIL29" s="170"/>
      <c r="JIM29" s="171"/>
      <c r="JIN29" s="172"/>
      <c r="JIO29" s="172"/>
      <c r="JIP29" s="173"/>
      <c r="JIQ29" s="170"/>
      <c r="JIR29" s="171"/>
      <c r="JIS29" s="172"/>
      <c r="JIT29" s="172"/>
      <c r="JIU29" s="173"/>
      <c r="JIV29" s="170"/>
      <c r="JIW29" s="171"/>
      <c r="JIX29" s="172"/>
      <c r="JIY29" s="172"/>
      <c r="JIZ29" s="173"/>
      <c r="JJA29" s="170"/>
      <c r="JJB29" s="171"/>
      <c r="JJC29" s="172"/>
      <c r="JJD29" s="172"/>
      <c r="JJE29" s="173"/>
      <c r="JJF29" s="170"/>
      <c r="JJG29" s="171"/>
      <c r="JJH29" s="172"/>
      <c r="JJI29" s="172"/>
      <c r="JJJ29" s="173"/>
      <c r="JJK29" s="170"/>
      <c r="JJL29" s="171"/>
      <c r="JJM29" s="172"/>
      <c r="JJN29" s="172"/>
      <c r="JJO29" s="173"/>
      <c r="JJP29" s="170"/>
      <c r="JJQ29" s="171"/>
      <c r="JJR29" s="172"/>
      <c r="JJS29" s="172"/>
      <c r="JJT29" s="173"/>
      <c r="JJU29" s="170"/>
      <c r="JJV29" s="171"/>
      <c r="JJW29" s="172"/>
      <c r="JJX29" s="172"/>
      <c r="JJY29" s="173"/>
      <c r="JJZ29" s="170"/>
      <c r="JKA29" s="171"/>
      <c r="JKB29" s="172"/>
      <c r="JKC29" s="172"/>
      <c r="JKD29" s="173"/>
      <c r="JKE29" s="170"/>
      <c r="JKF29" s="171"/>
      <c r="JKG29" s="172"/>
      <c r="JKH29" s="172"/>
      <c r="JKI29" s="173"/>
      <c r="JKJ29" s="170"/>
      <c r="JKK29" s="171"/>
      <c r="JKL29" s="172"/>
      <c r="JKM29" s="172"/>
      <c r="JKN29" s="173"/>
      <c r="JKO29" s="170"/>
      <c r="JKP29" s="171"/>
      <c r="JKQ29" s="172"/>
      <c r="JKR29" s="172"/>
      <c r="JKS29" s="173"/>
      <c r="JKT29" s="170"/>
      <c r="JKU29" s="171"/>
      <c r="JKV29" s="172"/>
      <c r="JKW29" s="172"/>
      <c r="JKX29" s="173"/>
      <c r="JKY29" s="170"/>
      <c r="JKZ29" s="171"/>
      <c r="JLA29" s="172"/>
      <c r="JLB29" s="172"/>
      <c r="JLC29" s="173"/>
      <c r="JLD29" s="170"/>
      <c r="JLE29" s="171"/>
      <c r="JLF29" s="172"/>
      <c r="JLG29" s="172"/>
      <c r="JLH29" s="173"/>
      <c r="JLI29" s="170"/>
      <c r="JLJ29" s="171"/>
      <c r="JLK29" s="172"/>
      <c r="JLL29" s="172"/>
      <c r="JLM29" s="173"/>
      <c r="JLN29" s="170"/>
      <c r="JLO29" s="171"/>
      <c r="JLP29" s="172"/>
      <c r="JLQ29" s="172"/>
      <c r="JLR29" s="173"/>
      <c r="JLS29" s="170"/>
      <c r="JLT29" s="171"/>
      <c r="JLU29" s="172"/>
      <c r="JLV29" s="172"/>
      <c r="JLW29" s="173"/>
      <c r="JLX29" s="170"/>
      <c r="JLY29" s="171"/>
      <c r="JLZ29" s="172"/>
      <c r="JMA29" s="172"/>
      <c r="JMB29" s="173"/>
      <c r="JMC29" s="170"/>
      <c r="JMD29" s="171"/>
      <c r="JME29" s="172"/>
      <c r="JMF29" s="172"/>
      <c r="JMG29" s="173"/>
      <c r="JMH29" s="170"/>
      <c r="JMI29" s="171"/>
      <c r="JMJ29" s="172"/>
      <c r="JMK29" s="172"/>
      <c r="JML29" s="173"/>
      <c r="JMM29" s="170"/>
      <c r="JMN29" s="171"/>
      <c r="JMO29" s="172"/>
      <c r="JMP29" s="172"/>
      <c r="JMQ29" s="173"/>
      <c r="JMR29" s="170"/>
      <c r="JMS29" s="171"/>
      <c r="JMT29" s="172"/>
      <c r="JMU29" s="172"/>
      <c r="JMV29" s="173"/>
      <c r="JMW29" s="170"/>
      <c r="JMX29" s="171"/>
      <c r="JMY29" s="172"/>
      <c r="JMZ29" s="172"/>
      <c r="JNA29" s="173"/>
      <c r="JNB29" s="170"/>
      <c r="JNC29" s="171"/>
      <c r="JND29" s="172"/>
      <c r="JNE29" s="172"/>
      <c r="JNF29" s="173"/>
      <c r="JNG29" s="170"/>
      <c r="JNH29" s="171"/>
      <c r="JNI29" s="172"/>
      <c r="JNJ29" s="172"/>
      <c r="JNK29" s="173"/>
      <c r="JNL29" s="170"/>
      <c r="JNM29" s="171"/>
      <c r="JNN29" s="172"/>
      <c r="JNO29" s="172"/>
      <c r="JNP29" s="173"/>
      <c r="JNQ29" s="170"/>
      <c r="JNR29" s="171"/>
      <c r="JNS29" s="172"/>
      <c r="JNT29" s="172"/>
      <c r="JNU29" s="173"/>
      <c r="JNV29" s="170"/>
      <c r="JNW29" s="171"/>
      <c r="JNX29" s="172"/>
      <c r="JNY29" s="172"/>
      <c r="JNZ29" s="173"/>
      <c r="JOA29" s="170"/>
      <c r="JOB29" s="171"/>
      <c r="JOC29" s="172"/>
      <c r="JOD29" s="172"/>
      <c r="JOE29" s="173"/>
      <c r="JOF29" s="170"/>
      <c r="JOG29" s="171"/>
      <c r="JOH29" s="172"/>
      <c r="JOI29" s="172"/>
      <c r="JOJ29" s="173"/>
      <c r="JOK29" s="170"/>
      <c r="JOL29" s="171"/>
      <c r="JOM29" s="172"/>
      <c r="JON29" s="172"/>
      <c r="JOO29" s="173"/>
      <c r="JOP29" s="170"/>
      <c r="JOQ29" s="171"/>
      <c r="JOR29" s="172"/>
      <c r="JOS29" s="172"/>
      <c r="JOT29" s="173"/>
      <c r="JOU29" s="170"/>
      <c r="JOV29" s="171"/>
      <c r="JOW29" s="172"/>
      <c r="JOX29" s="172"/>
      <c r="JOY29" s="173"/>
      <c r="JOZ29" s="170"/>
      <c r="JPA29" s="171"/>
      <c r="JPB29" s="172"/>
      <c r="JPC29" s="172"/>
      <c r="JPD29" s="173"/>
      <c r="JPE29" s="170"/>
      <c r="JPF29" s="171"/>
      <c r="JPG29" s="172"/>
      <c r="JPH29" s="172"/>
      <c r="JPI29" s="173"/>
      <c r="JPJ29" s="170"/>
      <c r="JPK29" s="171"/>
      <c r="JPL29" s="172"/>
      <c r="JPM29" s="172"/>
      <c r="JPN29" s="173"/>
      <c r="JPO29" s="170"/>
      <c r="JPP29" s="171"/>
      <c r="JPQ29" s="172"/>
      <c r="JPR29" s="172"/>
      <c r="JPS29" s="173"/>
      <c r="JPT29" s="170"/>
      <c r="JPU29" s="171"/>
      <c r="JPV29" s="172"/>
      <c r="JPW29" s="172"/>
      <c r="JPX29" s="173"/>
      <c r="JPY29" s="170"/>
      <c r="JPZ29" s="171"/>
      <c r="JQA29" s="172"/>
      <c r="JQB29" s="172"/>
      <c r="JQC29" s="173"/>
      <c r="JQD29" s="170"/>
      <c r="JQE29" s="171"/>
      <c r="JQF29" s="172"/>
      <c r="JQG29" s="172"/>
      <c r="JQH29" s="173"/>
      <c r="JQI29" s="170"/>
      <c r="JQJ29" s="171"/>
      <c r="JQK29" s="172"/>
      <c r="JQL29" s="172"/>
      <c r="JQM29" s="173"/>
      <c r="JQN29" s="170"/>
      <c r="JQO29" s="171"/>
      <c r="JQP29" s="172"/>
      <c r="JQQ29" s="172"/>
      <c r="JQR29" s="173"/>
      <c r="JQS29" s="170"/>
      <c r="JQT29" s="171"/>
      <c r="JQU29" s="172"/>
      <c r="JQV29" s="172"/>
      <c r="JQW29" s="173"/>
      <c r="JQX29" s="170"/>
      <c r="JQY29" s="171"/>
      <c r="JQZ29" s="172"/>
      <c r="JRA29" s="172"/>
      <c r="JRB29" s="173"/>
      <c r="JRC29" s="170"/>
      <c r="JRD29" s="171"/>
      <c r="JRE29" s="172"/>
      <c r="JRF29" s="172"/>
      <c r="JRG29" s="173"/>
      <c r="JRH29" s="170"/>
      <c r="JRI29" s="171"/>
      <c r="JRJ29" s="172"/>
      <c r="JRK29" s="172"/>
      <c r="JRL29" s="173"/>
      <c r="JRM29" s="170"/>
      <c r="JRN29" s="171"/>
      <c r="JRO29" s="172"/>
      <c r="JRP29" s="172"/>
      <c r="JRQ29" s="173"/>
      <c r="JRR29" s="170"/>
      <c r="JRS29" s="171"/>
      <c r="JRT29" s="172"/>
      <c r="JRU29" s="172"/>
      <c r="JRV29" s="173"/>
      <c r="JRW29" s="170"/>
      <c r="JRX29" s="171"/>
      <c r="JRY29" s="172"/>
      <c r="JRZ29" s="172"/>
      <c r="JSA29" s="173"/>
      <c r="JSB29" s="170"/>
      <c r="JSC29" s="171"/>
      <c r="JSD29" s="172"/>
      <c r="JSE29" s="172"/>
      <c r="JSF29" s="173"/>
      <c r="JSG29" s="170"/>
      <c r="JSH29" s="171"/>
      <c r="JSI29" s="172"/>
      <c r="JSJ29" s="172"/>
      <c r="JSK29" s="173"/>
      <c r="JSL29" s="170"/>
      <c r="JSM29" s="171"/>
      <c r="JSN29" s="172"/>
      <c r="JSO29" s="172"/>
      <c r="JSP29" s="173"/>
      <c r="JSQ29" s="170"/>
      <c r="JSR29" s="171"/>
      <c r="JSS29" s="172"/>
      <c r="JST29" s="172"/>
      <c r="JSU29" s="173"/>
      <c r="JSV29" s="170"/>
      <c r="JSW29" s="171"/>
      <c r="JSX29" s="172"/>
      <c r="JSY29" s="172"/>
      <c r="JSZ29" s="173"/>
      <c r="JTA29" s="170"/>
      <c r="JTB29" s="171"/>
      <c r="JTC29" s="172"/>
      <c r="JTD29" s="172"/>
      <c r="JTE29" s="173"/>
      <c r="JTF29" s="170"/>
      <c r="JTG29" s="171"/>
      <c r="JTH29" s="172"/>
      <c r="JTI29" s="172"/>
      <c r="JTJ29" s="173"/>
      <c r="JTK29" s="170"/>
      <c r="JTL29" s="171"/>
      <c r="JTM29" s="172"/>
      <c r="JTN29" s="172"/>
      <c r="JTO29" s="173"/>
      <c r="JTP29" s="170"/>
      <c r="JTQ29" s="171"/>
      <c r="JTR29" s="172"/>
      <c r="JTS29" s="172"/>
      <c r="JTT29" s="173"/>
      <c r="JTU29" s="170"/>
      <c r="JTV29" s="171"/>
      <c r="JTW29" s="172"/>
      <c r="JTX29" s="172"/>
      <c r="JTY29" s="173"/>
      <c r="JTZ29" s="170"/>
      <c r="JUA29" s="171"/>
      <c r="JUB29" s="172"/>
      <c r="JUC29" s="172"/>
      <c r="JUD29" s="173"/>
      <c r="JUE29" s="170"/>
      <c r="JUF29" s="171"/>
      <c r="JUG29" s="172"/>
      <c r="JUH29" s="172"/>
      <c r="JUI29" s="173"/>
      <c r="JUJ29" s="170"/>
      <c r="JUK29" s="171"/>
      <c r="JUL29" s="172"/>
      <c r="JUM29" s="172"/>
      <c r="JUN29" s="173"/>
      <c r="JUO29" s="170"/>
      <c r="JUP29" s="171"/>
      <c r="JUQ29" s="172"/>
      <c r="JUR29" s="172"/>
      <c r="JUS29" s="173"/>
      <c r="JUT29" s="170"/>
      <c r="JUU29" s="171"/>
      <c r="JUV29" s="172"/>
      <c r="JUW29" s="172"/>
      <c r="JUX29" s="173"/>
      <c r="JUY29" s="170"/>
      <c r="JUZ29" s="171"/>
      <c r="JVA29" s="172"/>
      <c r="JVB29" s="172"/>
      <c r="JVC29" s="173"/>
      <c r="JVD29" s="170"/>
      <c r="JVE29" s="171"/>
      <c r="JVF29" s="172"/>
      <c r="JVG29" s="172"/>
      <c r="JVH29" s="173"/>
      <c r="JVI29" s="170"/>
      <c r="JVJ29" s="171"/>
      <c r="JVK29" s="172"/>
      <c r="JVL29" s="172"/>
      <c r="JVM29" s="173"/>
      <c r="JVN29" s="170"/>
      <c r="JVO29" s="171"/>
      <c r="JVP29" s="172"/>
      <c r="JVQ29" s="172"/>
      <c r="JVR29" s="173"/>
      <c r="JVS29" s="170"/>
      <c r="JVT29" s="171"/>
      <c r="JVU29" s="172"/>
      <c r="JVV29" s="172"/>
      <c r="JVW29" s="173"/>
      <c r="JVX29" s="170"/>
      <c r="JVY29" s="171"/>
      <c r="JVZ29" s="172"/>
      <c r="JWA29" s="172"/>
      <c r="JWB29" s="173"/>
      <c r="JWC29" s="170"/>
      <c r="JWD29" s="171"/>
      <c r="JWE29" s="172"/>
      <c r="JWF29" s="172"/>
      <c r="JWG29" s="173"/>
      <c r="JWH29" s="170"/>
      <c r="JWI29" s="171"/>
      <c r="JWJ29" s="172"/>
      <c r="JWK29" s="172"/>
      <c r="JWL29" s="173"/>
      <c r="JWM29" s="170"/>
      <c r="JWN29" s="171"/>
      <c r="JWO29" s="172"/>
      <c r="JWP29" s="172"/>
      <c r="JWQ29" s="173"/>
      <c r="JWR29" s="170"/>
      <c r="JWS29" s="171"/>
      <c r="JWT29" s="172"/>
      <c r="JWU29" s="172"/>
      <c r="JWV29" s="173"/>
      <c r="JWW29" s="170"/>
      <c r="JWX29" s="171"/>
      <c r="JWY29" s="172"/>
      <c r="JWZ29" s="172"/>
      <c r="JXA29" s="173"/>
      <c r="JXB29" s="170"/>
      <c r="JXC29" s="171"/>
      <c r="JXD29" s="172"/>
      <c r="JXE29" s="172"/>
      <c r="JXF29" s="173"/>
      <c r="JXG29" s="170"/>
      <c r="JXH29" s="171"/>
      <c r="JXI29" s="172"/>
      <c r="JXJ29" s="172"/>
      <c r="JXK29" s="173"/>
      <c r="JXL29" s="170"/>
      <c r="JXM29" s="171"/>
      <c r="JXN29" s="172"/>
      <c r="JXO29" s="172"/>
      <c r="JXP29" s="173"/>
      <c r="JXQ29" s="170"/>
      <c r="JXR29" s="171"/>
      <c r="JXS29" s="172"/>
      <c r="JXT29" s="172"/>
      <c r="JXU29" s="173"/>
      <c r="JXV29" s="170"/>
      <c r="JXW29" s="171"/>
      <c r="JXX29" s="172"/>
      <c r="JXY29" s="172"/>
      <c r="JXZ29" s="173"/>
      <c r="JYA29" s="170"/>
      <c r="JYB29" s="171"/>
      <c r="JYC29" s="172"/>
      <c r="JYD29" s="172"/>
      <c r="JYE29" s="173"/>
      <c r="JYF29" s="170"/>
      <c r="JYG29" s="171"/>
      <c r="JYH29" s="172"/>
      <c r="JYI29" s="172"/>
      <c r="JYJ29" s="173"/>
      <c r="JYK29" s="170"/>
      <c r="JYL29" s="171"/>
      <c r="JYM29" s="172"/>
      <c r="JYN29" s="172"/>
      <c r="JYO29" s="173"/>
      <c r="JYP29" s="170"/>
      <c r="JYQ29" s="171"/>
      <c r="JYR29" s="172"/>
      <c r="JYS29" s="172"/>
      <c r="JYT29" s="173"/>
      <c r="JYU29" s="170"/>
      <c r="JYV29" s="171"/>
      <c r="JYW29" s="172"/>
      <c r="JYX29" s="172"/>
      <c r="JYY29" s="173"/>
      <c r="JYZ29" s="170"/>
      <c r="JZA29" s="171"/>
      <c r="JZB29" s="172"/>
      <c r="JZC29" s="172"/>
      <c r="JZD29" s="173"/>
      <c r="JZE29" s="170"/>
      <c r="JZF29" s="171"/>
      <c r="JZG29" s="172"/>
      <c r="JZH29" s="172"/>
      <c r="JZI29" s="173"/>
      <c r="JZJ29" s="170"/>
      <c r="JZK29" s="171"/>
      <c r="JZL29" s="172"/>
      <c r="JZM29" s="172"/>
      <c r="JZN29" s="173"/>
      <c r="JZO29" s="170"/>
      <c r="JZP29" s="171"/>
      <c r="JZQ29" s="172"/>
      <c r="JZR29" s="172"/>
      <c r="JZS29" s="173"/>
      <c r="JZT29" s="170"/>
      <c r="JZU29" s="171"/>
      <c r="JZV29" s="172"/>
      <c r="JZW29" s="172"/>
      <c r="JZX29" s="173"/>
      <c r="JZY29" s="170"/>
      <c r="JZZ29" s="171"/>
      <c r="KAA29" s="172"/>
      <c r="KAB29" s="172"/>
      <c r="KAC29" s="173"/>
      <c r="KAD29" s="170"/>
      <c r="KAE29" s="171"/>
      <c r="KAF29" s="172"/>
      <c r="KAG29" s="172"/>
      <c r="KAH29" s="173"/>
      <c r="KAI29" s="170"/>
      <c r="KAJ29" s="171"/>
      <c r="KAK29" s="172"/>
      <c r="KAL29" s="172"/>
      <c r="KAM29" s="173"/>
      <c r="KAN29" s="170"/>
      <c r="KAO29" s="171"/>
      <c r="KAP29" s="172"/>
      <c r="KAQ29" s="172"/>
      <c r="KAR29" s="173"/>
      <c r="KAS29" s="170"/>
      <c r="KAT29" s="171"/>
      <c r="KAU29" s="172"/>
      <c r="KAV29" s="172"/>
      <c r="KAW29" s="173"/>
      <c r="KAX29" s="170"/>
      <c r="KAY29" s="171"/>
      <c r="KAZ29" s="172"/>
      <c r="KBA29" s="172"/>
      <c r="KBB29" s="173"/>
      <c r="KBC29" s="170"/>
      <c r="KBD29" s="171"/>
      <c r="KBE29" s="172"/>
      <c r="KBF29" s="172"/>
      <c r="KBG29" s="173"/>
      <c r="KBH29" s="170"/>
      <c r="KBI29" s="171"/>
      <c r="KBJ29" s="172"/>
      <c r="KBK29" s="172"/>
      <c r="KBL29" s="173"/>
      <c r="KBM29" s="170"/>
      <c r="KBN29" s="171"/>
      <c r="KBO29" s="172"/>
      <c r="KBP29" s="172"/>
      <c r="KBQ29" s="173"/>
      <c r="KBR29" s="170"/>
      <c r="KBS29" s="171"/>
      <c r="KBT29" s="172"/>
      <c r="KBU29" s="172"/>
      <c r="KBV29" s="173"/>
      <c r="KBW29" s="170"/>
      <c r="KBX29" s="171"/>
      <c r="KBY29" s="172"/>
      <c r="KBZ29" s="172"/>
      <c r="KCA29" s="173"/>
      <c r="KCB29" s="170"/>
      <c r="KCC29" s="171"/>
      <c r="KCD29" s="172"/>
      <c r="KCE29" s="172"/>
      <c r="KCF29" s="173"/>
      <c r="KCG29" s="170"/>
      <c r="KCH29" s="171"/>
      <c r="KCI29" s="172"/>
      <c r="KCJ29" s="172"/>
      <c r="KCK29" s="173"/>
      <c r="KCL29" s="170"/>
      <c r="KCM29" s="171"/>
      <c r="KCN29" s="172"/>
      <c r="KCO29" s="172"/>
      <c r="KCP29" s="173"/>
      <c r="KCQ29" s="170"/>
      <c r="KCR29" s="171"/>
      <c r="KCS29" s="172"/>
      <c r="KCT29" s="172"/>
      <c r="KCU29" s="173"/>
      <c r="KCV29" s="170"/>
      <c r="KCW29" s="171"/>
      <c r="KCX29" s="172"/>
      <c r="KCY29" s="172"/>
      <c r="KCZ29" s="173"/>
      <c r="KDA29" s="170"/>
      <c r="KDB29" s="171"/>
      <c r="KDC29" s="172"/>
      <c r="KDD29" s="172"/>
      <c r="KDE29" s="173"/>
      <c r="KDF29" s="170"/>
      <c r="KDG29" s="171"/>
      <c r="KDH29" s="172"/>
      <c r="KDI29" s="172"/>
      <c r="KDJ29" s="173"/>
      <c r="KDK29" s="170"/>
      <c r="KDL29" s="171"/>
      <c r="KDM29" s="172"/>
      <c r="KDN29" s="172"/>
      <c r="KDO29" s="173"/>
      <c r="KDP29" s="170"/>
      <c r="KDQ29" s="171"/>
      <c r="KDR29" s="172"/>
      <c r="KDS29" s="172"/>
      <c r="KDT29" s="173"/>
      <c r="KDU29" s="170"/>
      <c r="KDV29" s="171"/>
      <c r="KDW29" s="172"/>
      <c r="KDX29" s="172"/>
      <c r="KDY29" s="173"/>
      <c r="KDZ29" s="170"/>
      <c r="KEA29" s="171"/>
      <c r="KEB29" s="172"/>
      <c r="KEC29" s="172"/>
      <c r="KED29" s="173"/>
      <c r="KEE29" s="170"/>
      <c r="KEF29" s="171"/>
      <c r="KEG29" s="172"/>
      <c r="KEH29" s="172"/>
      <c r="KEI29" s="173"/>
      <c r="KEJ29" s="170"/>
      <c r="KEK29" s="171"/>
      <c r="KEL29" s="172"/>
      <c r="KEM29" s="172"/>
      <c r="KEN29" s="173"/>
      <c r="KEO29" s="170"/>
      <c r="KEP29" s="171"/>
      <c r="KEQ29" s="172"/>
      <c r="KER29" s="172"/>
      <c r="KES29" s="173"/>
      <c r="KET29" s="170"/>
      <c r="KEU29" s="171"/>
      <c r="KEV29" s="172"/>
      <c r="KEW29" s="172"/>
      <c r="KEX29" s="173"/>
      <c r="KEY29" s="170"/>
      <c r="KEZ29" s="171"/>
      <c r="KFA29" s="172"/>
      <c r="KFB29" s="172"/>
      <c r="KFC29" s="173"/>
      <c r="KFD29" s="170"/>
      <c r="KFE29" s="171"/>
      <c r="KFF29" s="172"/>
      <c r="KFG29" s="172"/>
      <c r="KFH29" s="173"/>
      <c r="KFI29" s="170"/>
      <c r="KFJ29" s="171"/>
      <c r="KFK29" s="172"/>
      <c r="KFL29" s="172"/>
      <c r="KFM29" s="173"/>
      <c r="KFN29" s="170"/>
      <c r="KFO29" s="171"/>
      <c r="KFP29" s="172"/>
      <c r="KFQ29" s="172"/>
      <c r="KFR29" s="173"/>
      <c r="KFS29" s="170"/>
      <c r="KFT29" s="171"/>
      <c r="KFU29" s="172"/>
      <c r="KFV29" s="172"/>
      <c r="KFW29" s="173"/>
      <c r="KFX29" s="170"/>
      <c r="KFY29" s="171"/>
      <c r="KFZ29" s="172"/>
      <c r="KGA29" s="172"/>
      <c r="KGB29" s="173"/>
      <c r="KGC29" s="170"/>
      <c r="KGD29" s="171"/>
      <c r="KGE29" s="172"/>
      <c r="KGF29" s="172"/>
      <c r="KGG29" s="173"/>
      <c r="KGH29" s="170"/>
      <c r="KGI29" s="171"/>
      <c r="KGJ29" s="172"/>
      <c r="KGK29" s="172"/>
      <c r="KGL29" s="173"/>
      <c r="KGM29" s="170"/>
      <c r="KGN29" s="171"/>
      <c r="KGO29" s="172"/>
      <c r="KGP29" s="172"/>
      <c r="KGQ29" s="173"/>
      <c r="KGR29" s="170"/>
      <c r="KGS29" s="171"/>
      <c r="KGT29" s="172"/>
      <c r="KGU29" s="172"/>
      <c r="KGV29" s="173"/>
      <c r="KGW29" s="170"/>
      <c r="KGX29" s="171"/>
      <c r="KGY29" s="172"/>
      <c r="KGZ29" s="172"/>
      <c r="KHA29" s="173"/>
      <c r="KHB29" s="170"/>
      <c r="KHC29" s="171"/>
      <c r="KHD29" s="172"/>
      <c r="KHE29" s="172"/>
      <c r="KHF29" s="173"/>
      <c r="KHG29" s="170"/>
      <c r="KHH29" s="171"/>
      <c r="KHI29" s="172"/>
      <c r="KHJ29" s="172"/>
      <c r="KHK29" s="173"/>
      <c r="KHL29" s="170"/>
      <c r="KHM29" s="171"/>
      <c r="KHN29" s="172"/>
      <c r="KHO29" s="172"/>
      <c r="KHP29" s="173"/>
      <c r="KHQ29" s="170"/>
      <c r="KHR29" s="171"/>
      <c r="KHS29" s="172"/>
      <c r="KHT29" s="172"/>
      <c r="KHU29" s="173"/>
      <c r="KHV29" s="170"/>
      <c r="KHW29" s="171"/>
      <c r="KHX29" s="172"/>
      <c r="KHY29" s="172"/>
      <c r="KHZ29" s="173"/>
      <c r="KIA29" s="170"/>
      <c r="KIB29" s="171"/>
      <c r="KIC29" s="172"/>
      <c r="KID29" s="172"/>
      <c r="KIE29" s="173"/>
      <c r="KIF29" s="170"/>
      <c r="KIG29" s="171"/>
      <c r="KIH29" s="172"/>
      <c r="KII29" s="172"/>
      <c r="KIJ29" s="173"/>
      <c r="KIK29" s="170"/>
      <c r="KIL29" s="171"/>
      <c r="KIM29" s="172"/>
      <c r="KIN29" s="172"/>
      <c r="KIO29" s="173"/>
      <c r="KIP29" s="170"/>
      <c r="KIQ29" s="171"/>
      <c r="KIR29" s="172"/>
      <c r="KIS29" s="172"/>
      <c r="KIT29" s="173"/>
      <c r="KIU29" s="170"/>
      <c r="KIV29" s="171"/>
      <c r="KIW29" s="172"/>
      <c r="KIX29" s="172"/>
      <c r="KIY29" s="173"/>
      <c r="KIZ29" s="170"/>
      <c r="KJA29" s="171"/>
      <c r="KJB29" s="172"/>
      <c r="KJC29" s="172"/>
      <c r="KJD29" s="173"/>
      <c r="KJE29" s="170"/>
      <c r="KJF29" s="171"/>
      <c r="KJG29" s="172"/>
      <c r="KJH29" s="172"/>
      <c r="KJI29" s="173"/>
      <c r="KJJ29" s="170"/>
      <c r="KJK29" s="171"/>
      <c r="KJL29" s="172"/>
      <c r="KJM29" s="172"/>
      <c r="KJN29" s="173"/>
      <c r="KJO29" s="170"/>
      <c r="KJP29" s="171"/>
      <c r="KJQ29" s="172"/>
      <c r="KJR29" s="172"/>
      <c r="KJS29" s="173"/>
      <c r="KJT29" s="170"/>
      <c r="KJU29" s="171"/>
      <c r="KJV29" s="172"/>
      <c r="KJW29" s="172"/>
      <c r="KJX29" s="173"/>
      <c r="KJY29" s="170"/>
      <c r="KJZ29" s="171"/>
      <c r="KKA29" s="172"/>
      <c r="KKB29" s="172"/>
      <c r="KKC29" s="173"/>
      <c r="KKD29" s="170"/>
      <c r="KKE29" s="171"/>
      <c r="KKF29" s="172"/>
      <c r="KKG29" s="172"/>
      <c r="KKH29" s="173"/>
      <c r="KKI29" s="170"/>
      <c r="KKJ29" s="171"/>
      <c r="KKK29" s="172"/>
      <c r="KKL29" s="172"/>
      <c r="KKM29" s="173"/>
      <c r="KKN29" s="170"/>
      <c r="KKO29" s="171"/>
      <c r="KKP29" s="172"/>
      <c r="KKQ29" s="172"/>
      <c r="KKR29" s="173"/>
      <c r="KKS29" s="170"/>
      <c r="KKT29" s="171"/>
      <c r="KKU29" s="172"/>
      <c r="KKV29" s="172"/>
      <c r="KKW29" s="173"/>
      <c r="KKX29" s="170"/>
      <c r="KKY29" s="171"/>
      <c r="KKZ29" s="172"/>
      <c r="KLA29" s="172"/>
      <c r="KLB29" s="173"/>
      <c r="KLC29" s="170"/>
      <c r="KLD29" s="171"/>
      <c r="KLE29" s="172"/>
      <c r="KLF29" s="172"/>
      <c r="KLG29" s="173"/>
      <c r="KLH29" s="170"/>
      <c r="KLI29" s="171"/>
      <c r="KLJ29" s="172"/>
      <c r="KLK29" s="172"/>
      <c r="KLL29" s="173"/>
      <c r="KLM29" s="170"/>
      <c r="KLN29" s="171"/>
      <c r="KLO29" s="172"/>
      <c r="KLP29" s="172"/>
      <c r="KLQ29" s="173"/>
      <c r="KLR29" s="170"/>
      <c r="KLS29" s="171"/>
      <c r="KLT29" s="172"/>
      <c r="KLU29" s="172"/>
      <c r="KLV29" s="173"/>
      <c r="KLW29" s="170"/>
      <c r="KLX29" s="171"/>
      <c r="KLY29" s="172"/>
      <c r="KLZ29" s="172"/>
      <c r="KMA29" s="173"/>
      <c r="KMB29" s="170"/>
      <c r="KMC29" s="171"/>
      <c r="KMD29" s="172"/>
      <c r="KME29" s="172"/>
      <c r="KMF29" s="173"/>
      <c r="KMG29" s="170"/>
      <c r="KMH29" s="171"/>
      <c r="KMI29" s="172"/>
      <c r="KMJ29" s="172"/>
      <c r="KMK29" s="173"/>
      <c r="KML29" s="170"/>
      <c r="KMM29" s="171"/>
      <c r="KMN29" s="172"/>
      <c r="KMO29" s="172"/>
      <c r="KMP29" s="173"/>
      <c r="KMQ29" s="170"/>
      <c r="KMR29" s="171"/>
      <c r="KMS29" s="172"/>
      <c r="KMT29" s="172"/>
      <c r="KMU29" s="173"/>
      <c r="KMV29" s="170"/>
      <c r="KMW29" s="171"/>
      <c r="KMX29" s="172"/>
      <c r="KMY29" s="172"/>
      <c r="KMZ29" s="173"/>
      <c r="KNA29" s="170"/>
      <c r="KNB29" s="171"/>
      <c r="KNC29" s="172"/>
      <c r="KND29" s="172"/>
      <c r="KNE29" s="173"/>
      <c r="KNF29" s="170"/>
      <c r="KNG29" s="171"/>
      <c r="KNH29" s="172"/>
      <c r="KNI29" s="172"/>
      <c r="KNJ29" s="173"/>
      <c r="KNK29" s="170"/>
      <c r="KNL29" s="171"/>
      <c r="KNM29" s="172"/>
      <c r="KNN29" s="172"/>
      <c r="KNO29" s="173"/>
      <c r="KNP29" s="170"/>
      <c r="KNQ29" s="171"/>
      <c r="KNR29" s="172"/>
      <c r="KNS29" s="172"/>
      <c r="KNT29" s="173"/>
      <c r="KNU29" s="170"/>
      <c r="KNV29" s="171"/>
      <c r="KNW29" s="172"/>
      <c r="KNX29" s="172"/>
      <c r="KNY29" s="173"/>
      <c r="KNZ29" s="170"/>
      <c r="KOA29" s="171"/>
      <c r="KOB29" s="172"/>
      <c r="KOC29" s="172"/>
      <c r="KOD29" s="173"/>
      <c r="KOE29" s="170"/>
      <c r="KOF29" s="171"/>
      <c r="KOG29" s="172"/>
      <c r="KOH29" s="172"/>
      <c r="KOI29" s="173"/>
      <c r="KOJ29" s="170"/>
      <c r="KOK29" s="171"/>
      <c r="KOL29" s="172"/>
      <c r="KOM29" s="172"/>
      <c r="KON29" s="173"/>
      <c r="KOO29" s="170"/>
      <c r="KOP29" s="171"/>
      <c r="KOQ29" s="172"/>
      <c r="KOR29" s="172"/>
      <c r="KOS29" s="173"/>
      <c r="KOT29" s="170"/>
      <c r="KOU29" s="171"/>
      <c r="KOV29" s="172"/>
      <c r="KOW29" s="172"/>
      <c r="KOX29" s="173"/>
      <c r="KOY29" s="170"/>
      <c r="KOZ29" s="171"/>
      <c r="KPA29" s="172"/>
      <c r="KPB29" s="172"/>
      <c r="KPC29" s="173"/>
      <c r="KPD29" s="170"/>
      <c r="KPE29" s="171"/>
      <c r="KPF29" s="172"/>
      <c r="KPG29" s="172"/>
      <c r="KPH29" s="173"/>
      <c r="KPI29" s="170"/>
      <c r="KPJ29" s="171"/>
      <c r="KPK29" s="172"/>
      <c r="KPL29" s="172"/>
      <c r="KPM29" s="173"/>
      <c r="KPN29" s="170"/>
      <c r="KPO29" s="171"/>
      <c r="KPP29" s="172"/>
      <c r="KPQ29" s="172"/>
      <c r="KPR29" s="173"/>
      <c r="KPS29" s="170"/>
      <c r="KPT29" s="171"/>
      <c r="KPU29" s="172"/>
      <c r="KPV29" s="172"/>
      <c r="KPW29" s="173"/>
      <c r="KPX29" s="170"/>
      <c r="KPY29" s="171"/>
      <c r="KPZ29" s="172"/>
      <c r="KQA29" s="172"/>
      <c r="KQB29" s="173"/>
      <c r="KQC29" s="170"/>
      <c r="KQD29" s="171"/>
      <c r="KQE29" s="172"/>
      <c r="KQF29" s="172"/>
      <c r="KQG29" s="173"/>
      <c r="KQH29" s="170"/>
      <c r="KQI29" s="171"/>
      <c r="KQJ29" s="172"/>
      <c r="KQK29" s="172"/>
      <c r="KQL29" s="173"/>
      <c r="KQM29" s="170"/>
      <c r="KQN29" s="171"/>
      <c r="KQO29" s="172"/>
      <c r="KQP29" s="172"/>
      <c r="KQQ29" s="173"/>
      <c r="KQR29" s="170"/>
      <c r="KQS29" s="171"/>
      <c r="KQT29" s="172"/>
      <c r="KQU29" s="172"/>
      <c r="KQV29" s="173"/>
      <c r="KQW29" s="170"/>
      <c r="KQX29" s="171"/>
      <c r="KQY29" s="172"/>
      <c r="KQZ29" s="172"/>
      <c r="KRA29" s="173"/>
      <c r="KRB29" s="170"/>
      <c r="KRC29" s="171"/>
      <c r="KRD29" s="172"/>
      <c r="KRE29" s="172"/>
      <c r="KRF29" s="173"/>
      <c r="KRG29" s="170"/>
      <c r="KRH29" s="171"/>
      <c r="KRI29" s="172"/>
      <c r="KRJ29" s="172"/>
      <c r="KRK29" s="173"/>
      <c r="KRL29" s="170"/>
      <c r="KRM29" s="171"/>
      <c r="KRN29" s="172"/>
      <c r="KRO29" s="172"/>
      <c r="KRP29" s="173"/>
      <c r="KRQ29" s="170"/>
      <c r="KRR29" s="171"/>
      <c r="KRS29" s="172"/>
      <c r="KRT29" s="172"/>
      <c r="KRU29" s="173"/>
      <c r="KRV29" s="170"/>
      <c r="KRW29" s="171"/>
      <c r="KRX29" s="172"/>
      <c r="KRY29" s="172"/>
      <c r="KRZ29" s="173"/>
      <c r="KSA29" s="170"/>
      <c r="KSB29" s="171"/>
      <c r="KSC29" s="172"/>
      <c r="KSD29" s="172"/>
      <c r="KSE29" s="173"/>
      <c r="KSF29" s="170"/>
      <c r="KSG29" s="171"/>
      <c r="KSH29" s="172"/>
      <c r="KSI29" s="172"/>
      <c r="KSJ29" s="173"/>
      <c r="KSK29" s="170"/>
      <c r="KSL29" s="171"/>
      <c r="KSM29" s="172"/>
      <c r="KSN29" s="172"/>
      <c r="KSO29" s="173"/>
      <c r="KSP29" s="170"/>
      <c r="KSQ29" s="171"/>
      <c r="KSR29" s="172"/>
      <c r="KSS29" s="172"/>
      <c r="KST29" s="173"/>
      <c r="KSU29" s="170"/>
      <c r="KSV29" s="171"/>
      <c r="KSW29" s="172"/>
      <c r="KSX29" s="172"/>
      <c r="KSY29" s="173"/>
      <c r="KSZ29" s="170"/>
      <c r="KTA29" s="171"/>
      <c r="KTB29" s="172"/>
      <c r="KTC29" s="172"/>
      <c r="KTD29" s="173"/>
      <c r="KTE29" s="170"/>
      <c r="KTF29" s="171"/>
      <c r="KTG29" s="172"/>
      <c r="KTH29" s="172"/>
      <c r="KTI29" s="173"/>
      <c r="KTJ29" s="170"/>
      <c r="KTK29" s="171"/>
      <c r="KTL29" s="172"/>
      <c r="KTM29" s="172"/>
      <c r="KTN29" s="173"/>
      <c r="KTO29" s="170"/>
      <c r="KTP29" s="171"/>
      <c r="KTQ29" s="172"/>
      <c r="KTR29" s="172"/>
      <c r="KTS29" s="173"/>
      <c r="KTT29" s="170"/>
      <c r="KTU29" s="171"/>
      <c r="KTV29" s="172"/>
      <c r="KTW29" s="172"/>
      <c r="KTX29" s="173"/>
      <c r="KTY29" s="170"/>
      <c r="KTZ29" s="171"/>
      <c r="KUA29" s="172"/>
      <c r="KUB29" s="172"/>
      <c r="KUC29" s="173"/>
      <c r="KUD29" s="170"/>
      <c r="KUE29" s="171"/>
      <c r="KUF29" s="172"/>
      <c r="KUG29" s="172"/>
      <c r="KUH29" s="173"/>
      <c r="KUI29" s="170"/>
      <c r="KUJ29" s="171"/>
      <c r="KUK29" s="172"/>
      <c r="KUL29" s="172"/>
      <c r="KUM29" s="173"/>
      <c r="KUN29" s="170"/>
      <c r="KUO29" s="171"/>
      <c r="KUP29" s="172"/>
      <c r="KUQ29" s="172"/>
      <c r="KUR29" s="173"/>
      <c r="KUS29" s="170"/>
      <c r="KUT29" s="171"/>
      <c r="KUU29" s="172"/>
      <c r="KUV29" s="172"/>
      <c r="KUW29" s="173"/>
      <c r="KUX29" s="170"/>
      <c r="KUY29" s="171"/>
      <c r="KUZ29" s="172"/>
      <c r="KVA29" s="172"/>
      <c r="KVB29" s="173"/>
      <c r="KVC29" s="170"/>
      <c r="KVD29" s="171"/>
      <c r="KVE29" s="172"/>
      <c r="KVF29" s="172"/>
      <c r="KVG29" s="173"/>
      <c r="KVH29" s="170"/>
      <c r="KVI29" s="171"/>
      <c r="KVJ29" s="172"/>
      <c r="KVK29" s="172"/>
      <c r="KVL29" s="173"/>
      <c r="KVM29" s="170"/>
      <c r="KVN29" s="171"/>
      <c r="KVO29" s="172"/>
      <c r="KVP29" s="172"/>
      <c r="KVQ29" s="173"/>
      <c r="KVR29" s="170"/>
      <c r="KVS29" s="171"/>
      <c r="KVT29" s="172"/>
      <c r="KVU29" s="172"/>
      <c r="KVV29" s="173"/>
      <c r="KVW29" s="170"/>
      <c r="KVX29" s="171"/>
      <c r="KVY29" s="172"/>
      <c r="KVZ29" s="172"/>
      <c r="KWA29" s="173"/>
      <c r="KWB29" s="170"/>
      <c r="KWC29" s="171"/>
      <c r="KWD29" s="172"/>
      <c r="KWE29" s="172"/>
      <c r="KWF29" s="173"/>
      <c r="KWG29" s="170"/>
      <c r="KWH29" s="171"/>
      <c r="KWI29" s="172"/>
      <c r="KWJ29" s="172"/>
      <c r="KWK29" s="173"/>
      <c r="KWL29" s="170"/>
      <c r="KWM29" s="171"/>
      <c r="KWN29" s="172"/>
      <c r="KWO29" s="172"/>
      <c r="KWP29" s="173"/>
      <c r="KWQ29" s="170"/>
      <c r="KWR29" s="171"/>
      <c r="KWS29" s="172"/>
      <c r="KWT29" s="172"/>
      <c r="KWU29" s="173"/>
      <c r="KWV29" s="170"/>
      <c r="KWW29" s="171"/>
      <c r="KWX29" s="172"/>
      <c r="KWY29" s="172"/>
      <c r="KWZ29" s="173"/>
      <c r="KXA29" s="170"/>
      <c r="KXB29" s="171"/>
      <c r="KXC29" s="172"/>
      <c r="KXD29" s="172"/>
      <c r="KXE29" s="173"/>
      <c r="KXF29" s="170"/>
      <c r="KXG29" s="171"/>
      <c r="KXH29" s="172"/>
      <c r="KXI29" s="172"/>
      <c r="KXJ29" s="173"/>
      <c r="KXK29" s="170"/>
      <c r="KXL29" s="171"/>
      <c r="KXM29" s="172"/>
      <c r="KXN29" s="172"/>
      <c r="KXO29" s="173"/>
      <c r="KXP29" s="170"/>
      <c r="KXQ29" s="171"/>
      <c r="KXR29" s="172"/>
      <c r="KXS29" s="172"/>
      <c r="KXT29" s="173"/>
      <c r="KXU29" s="170"/>
      <c r="KXV29" s="171"/>
      <c r="KXW29" s="172"/>
      <c r="KXX29" s="172"/>
      <c r="KXY29" s="173"/>
      <c r="KXZ29" s="170"/>
      <c r="KYA29" s="171"/>
      <c r="KYB29" s="172"/>
      <c r="KYC29" s="172"/>
      <c r="KYD29" s="173"/>
      <c r="KYE29" s="170"/>
      <c r="KYF29" s="171"/>
      <c r="KYG29" s="172"/>
      <c r="KYH29" s="172"/>
      <c r="KYI29" s="173"/>
      <c r="KYJ29" s="170"/>
      <c r="KYK29" s="171"/>
      <c r="KYL29" s="172"/>
      <c r="KYM29" s="172"/>
      <c r="KYN29" s="173"/>
      <c r="KYO29" s="170"/>
      <c r="KYP29" s="171"/>
      <c r="KYQ29" s="172"/>
      <c r="KYR29" s="172"/>
      <c r="KYS29" s="173"/>
      <c r="KYT29" s="170"/>
      <c r="KYU29" s="171"/>
      <c r="KYV29" s="172"/>
      <c r="KYW29" s="172"/>
      <c r="KYX29" s="173"/>
      <c r="KYY29" s="170"/>
      <c r="KYZ29" s="171"/>
      <c r="KZA29" s="172"/>
      <c r="KZB29" s="172"/>
      <c r="KZC29" s="173"/>
      <c r="KZD29" s="170"/>
      <c r="KZE29" s="171"/>
      <c r="KZF29" s="172"/>
      <c r="KZG29" s="172"/>
      <c r="KZH29" s="173"/>
      <c r="KZI29" s="170"/>
      <c r="KZJ29" s="171"/>
      <c r="KZK29" s="172"/>
      <c r="KZL29" s="172"/>
      <c r="KZM29" s="173"/>
      <c r="KZN29" s="170"/>
      <c r="KZO29" s="171"/>
      <c r="KZP29" s="172"/>
      <c r="KZQ29" s="172"/>
      <c r="KZR29" s="173"/>
      <c r="KZS29" s="170"/>
      <c r="KZT29" s="171"/>
      <c r="KZU29" s="172"/>
      <c r="KZV29" s="172"/>
      <c r="KZW29" s="173"/>
      <c r="KZX29" s="170"/>
      <c r="KZY29" s="171"/>
      <c r="KZZ29" s="172"/>
      <c r="LAA29" s="172"/>
      <c r="LAB29" s="173"/>
      <c r="LAC29" s="170"/>
      <c r="LAD29" s="171"/>
      <c r="LAE29" s="172"/>
      <c r="LAF29" s="172"/>
      <c r="LAG29" s="173"/>
      <c r="LAH29" s="170"/>
      <c r="LAI29" s="171"/>
      <c r="LAJ29" s="172"/>
      <c r="LAK29" s="172"/>
      <c r="LAL29" s="173"/>
      <c r="LAM29" s="170"/>
      <c r="LAN29" s="171"/>
      <c r="LAO29" s="172"/>
      <c r="LAP29" s="172"/>
      <c r="LAQ29" s="173"/>
      <c r="LAR29" s="170"/>
      <c r="LAS29" s="171"/>
      <c r="LAT29" s="172"/>
      <c r="LAU29" s="172"/>
      <c r="LAV29" s="173"/>
      <c r="LAW29" s="170"/>
      <c r="LAX29" s="171"/>
      <c r="LAY29" s="172"/>
      <c r="LAZ29" s="172"/>
      <c r="LBA29" s="173"/>
      <c r="LBB29" s="170"/>
      <c r="LBC29" s="171"/>
      <c r="LBD29" s="172"/>
      <c r="LBE29" s="172"/>
      <c r="LBF29" s="173"/>
      <c r="LBG29" s="170"/>
      <c r="LBH29" s="171"/>
      <c r="LBI29" s="172"/>
      <c r="LBJ29" s="172"/>
      <c r="LBK29" s="173"/>
      <c r="LBL29" s="170"/>
      <c r="LBM29" s="171"/>
      <c r="LBN29" s="172"/>
      <c r="LBO29" s="172"/>
      <c r="LBP29" s="173"/>
      <c r="LBQ29" s="170"/>
      <c r="LBR29" s="171"/>
      <c r="LBS29" s="172"/>
      <c r="LBT29" s="172"/>
      <c r="LBU29" s="173"/>
      <c r="LBV29" s="170"/>
      <c r="LBW29" s="171"/>
      <c r="LBX29" s="172"/>
      <c r="LBY29" s="172"/>
      <c r="LBZ29" s="173"/>
      <c r="LCA29" s="170"/>
      <c r="LCB29" s="171"/>
      <c r="LCC29" s="172"/>
      <c r="LCD29" s="172"/>
      <c r="LCE29" s="173"/>
      <c r="LCF29" s="170"/>
      <c r="LCG29" s="171"/>
      <c r="LCH29" s="172"/>
      <c r="LCI29" s="172"/>
      <c r="LCJ29" s="173"/>
      <c r="LCK29" s="170"/>
      <c r="LCL29" s="171"/>
      <c r="LCM29" s="172"/>
      <c r="LCN29" s="172"/>
      <c r="LCO29" s="173"/>
      <c r="LCP29" s="170"/>
      <c r="LCQ29" s="171"/>
      <c r="LCR29" s="172"/>
      <c r="LCS29" s="172"/>
      <c r="LCT29" s="173"/>
      <c r="LCU29" s="170"/>
      <c r="LCV29" s="171"/>
      <c r="LCW29" s="172"/>
      <c r="LCX29" s="172"/>
      <c r="LCY29" s="173"/>
      <c r="LCZ29" s="170"/>
      <c r="LDA29" s="171"/>
      <c r="LDB29" s="172"/>
      <c r="LDC29" s="172"/>
      <c r="LDD29" s="173"/>
      <c r="LDE29" s="170"/>
      <c r="LDF29" s="171"/>
      <c r="LDG29" s="172"/>
      <c r="LDH29" s="172"/>
      <c r="LDI29" s="173"/>
      <c r="LDJ29" s="170"/>
      <c r="LDK29" s="171"/>
      <c r="LDL29" s="172"/>
      <c r="LDM29" s="172"/>
      <c r="LDN29" s="173"/>
      <c r="LDO29" s="170"/>
      <c r="LDP29" s="171"/>
      <c r="LDQ29" s="172"/>
      <c r="LDR29" s="172"/>
      <c r="LDS29" s="173"/>
      <c r="LDT29" s="170"/>
      <c r="LDU29" s="171"/>
      <c r="LDV29" s="172"/>
      <c r="LDW29" s="172"/>
      <c r="LDX29" s="173"/>
      <c r="LDY29" s="170"/>
      <c r="LDZ29" s="171"/>
      <c r="LEA29" s="172"/>
      <c r="LEB29" s="172"/>
      <c r="LEC29" s="173"/>
      <c r="LED29" s="170"/>
      <c r="LEE29" s="171"/>
      <c r="LEF29" s="172"/>
      <c r="LEG29" s="172"/>
      <c r="LEH29" s="173"/>
      <c r="LEI29" s="170"/>
      <c r="LEJ29" s="171"/>
      <c r="LEK29" s="172"/>
      <c r="LEL29" s="172"/>
      <c r="LEM29" s="173"/>
      <c r="LEN29" s="170"/>
      <c r="LEO29" s="171"/>
      <c r="LEP29" s="172"/>
      <c r="LEQ29" s="172"/>
      <c r="LER29" s="173"/>
      <c r="LES29" s="170"/>
      <c r="LET29" s="171"/>
      <c r="LEU29" s="172"/>
      <c r="LEV29" s="172"/>
      <c r="LEW29" s="173"/>
      <c r="LEX29" s="170"/>
      <c r="LEY29" s="171"/>
      <c r="LEZ29" s="172"/>
      <c r="LFA29" s="172"/>
      <c r="LFB29" s="173"/>
      <c r="LFC29" s="170"/>
      <c r="LFD29" s="171"/>
      <c r="LFE29" s="172"/>
      <c r="LFF29" s="172"/>
      <c r="LFG29" s="173"/>
      <c r="LFH29" s="170"/>
      <c r="LFI29" s="171"/>
      <c r="LFJ29" s="172"/>
      <c r="LFK29" s="172"/>
      <c r="LFL29" s="173"/>
      <c r="LFM29" s="170"/>
      <c r="LFN29" s="171"/>
      <c r="LFO29" s="172"/>
      <c r="LFP29" s="172"/>
      <c r="LFQ29" s="173"/>
      <c r="LFR29" s="170"/>
      <c r="LFS29" s="171"/>
      <c r="LFT29" s="172"/>
      <c r="LFU29" s="172"/>
      <c r="LFV29" s="173"/>
      <c r="LFW29" s="170"/>
      <c r="LFX29" s="171"/>
      <c r="LFY29" s="172"/>
      <c r="LFZ29" s="172"/>
      <c r="LGA29" s="173"/>
      <c r="LGB29" s="170"/>
      <c r="LGC29" s="171"/>
      <c r="LGD29" s="172"/>
      <c r="LGE29" s="172"/>
      <c r="LGF29" s="173"/>
      <c r="LGG29" s="170"/>
      <c r="LGH29" s="171"/>
      <c r="LGI29" s="172"/>
      <c r="LGJ29" s="172"/>
      <c r="LGK29" s="173"/>
      <c r="LGL29" s="170"/>
      <c r="LGM29" s="171"/>
      <c r="LGN29" s="172"/>
      <c r="LGO29" s="172"/>
      <c r="LGP29" s="173"/>
      <c r="LGQ29" s="170"/>
      <c r="LGR29" s="171"/>
      <c r="LGS29" s="172"/>
      <c r="LGT29" s="172"/>
      <c r="LGU29" s="173"/>
      <c r="LGV29" s="170"/>
      <c r="LGW29" s="171"/>
      <c r="LGX29" s="172"/>
      <c r="LGY29" s="172"/>
      <c r="LGZ29" s="173"/>
      <c r="LHA29" s="170"/>
      <c r="LHB29" s="171"/>
      <c r="LHC29" s="172"/>
      <c r="LHD29" s="172"/>
      <c r="LHE29" s="173"/>
      <c r="LHF29" s="170"/>
      <c r="LHG29" s="171"/>
      <c r="LHH29" s="172"/>
      <c r="LHI29" s="172"/>
      <c r="LHJ29" s="173"/>
      <c r="LHK29" s="170"/>
      <c r="LHL29" s="171"/>
      <c r="LHM29" s="172"/>
      <c r="LHN29" s="172"/>
      <c r="LHO29" s="173"/>
      <c r="LHP29" s="170"/>
      <c r="LHQ29" s="171"/>
      <c r="LHR29" s="172"/>
      <c r="LHS29" s="172"/>
      <c r="LHT29" s="173"/>
      <c r="LHU29" s="170"/>
      <c r="LHV29" s="171"/>
      <c r="LHW29" s="172"/>
      <c r="LHX29" s="172"/>
      <c r="LHY29" s="173"/>
      <c r="LHZ29" s="170"/>
      <c r="LIA29" s="171"/>
      <c r="LIB29" s="172"/>
      <c r="LIC29" s="172"/>
      <c r="LID29" s="173"/>
      <c r="LIE29" s="170"/>
      <c r="LIF29" s="171"/>
      <c r="LIG29" s="172"/>
      <c r="LIH29" s="172"/>
      <c r="LII29" s="173"/>
      <c r="LIJ29" s="170"/>
      <c r="LIK29" s="171"/>
      <c r="LIL29" s="172"/>
      <c r="LIM29" s="172"/>
      <c r="LIN29" s="173"/>
      <c r="LIO29" s="170"/>
      <c r="LIP29" s="171"/>
      <c r="LIQ29" s="172"/>
      <c r="LIR29" s="172"/>
      <c r="LIS29" s="173"/>
      <c r="LIT29" s="170"/>
      <c r="LIU29" s="171"/>
      <c r="LIV29" s="172"/>
      <c r="LIW29" s="172"/>
      <c r="LIX29" s="173"/>
      <c r="LIY29" s="170"/>
      <c r="LIZ29" s="171"/>
      <c r="LJA29" s="172"/>
      <c r="LJB29" s="172"/>
      <c r="LJC29" s="173"/>
      <c r="LJD29" s="170"/>
      <c r="LJE29" s="171"/>
      <c r="LJF29" s="172"/>
      <c r="LJG29" s="172"/>
      <c r="LJH29" s="173"/>
      <c r="LJI29" s="170"/>
      <c r="LJJ29" s="171"/>
      <c r="LJK29" s="172"/>
      <c r="LJL29" s="172"/>
      <c r="LJM29" s="173"/>
      <c r="LJN29" s="170"/>
      <c r="LJO29" s="171"/>
      <c r="LJP29" s="172"/>
      <c r="LJQ29" s="172"/>
      <c r="LJR29" s="173"/>
      <c r="LJS29" s="170"/>
      <c r="LJT29" s="171"/>
      <c r="LJU29" s="172"/>
      <c r="LJV29" s="172"/>
      <c r="LJW29" s="173"/>
      <c r="LJX29" s="170"/>
      <c r="LJY29" s="171"/>
      <c r="LJZ29" s="172"/>
      <c r="LKA29" s="172"/>
      <c r="LKB29" s="173"/>
      <c r="LKC29" s="170"/>
      <c r="LKD29" s="171"/>
      <c r="LKE29" s="172"/>
      <c r="LKF29" s="172"/>
      <c r="LKG29" s="173"/>
      <c r="LKH29" s="170"/>
      <c r="LKI29" s="171"/>
      <c r="LKJ29" s="172"/>
      <c r="LKK29" s="172"/>
      <c r="LKL29" s="173"/>
      <c r="LKM29" s="170"/>
      <c r="LKN29" s="171"/>
      <c r="LKO29" s="172"/>
      <c r="LKP29" s="172"/>
      <c r="LKQ29" s="173"/>
      <c r="LKR29" s="170"/>
      <c r="LKS29" s="171"/>
      <c r="LKT29" s="172"/>
      <c r="LKU29" s="172"/>
      <c r="LKV29" s="173"/>
      <c r="LKW29" s="170"/>
      <c r="LKX29" s="171"/>
      <c r="LKY29" s="172"/>
      <c r="LKZ29" s="172"/>
      <c r="LLA29" s="173"/>
      <c r="LLB29" s="170"/>
      <c r="LLC29" s="171"/>
      <c r="LLD29" s="172"/>
      <c r="LLE29" s="172"/>
      <c r="LLF29" s="173"/>
      <c r="LLG29" s="170"/>
      <c r="LLH29" s="171"/>
      <c r="LLI29" s="172"/>
      <c r="LLJ29" s="172"/>
      <c r="LLK29" s="173"/>
      <c r="LLL29" s="170"/>
      <c r="LLM29" s="171"/>
      <c r="LLN29" s="172"/>
      <c r="LLO29" s="172"/>
      <c r="LLP29" s="173"/>
      <c r="LLQ29" s="170"/>
      <c r="LLR29" s="171"/>
      <c r="LLS29" s="172"/>
      <c r="LLT29" s="172"/>
      <c r="LLU29" s="173"/>
      <c r="LLV29" s="170"/>
      <c r="LLW29" s="171"/>
      <c r="LLX29" s="172"/>
      <c r="LLY29" s="172"/>
      <c r="LLZ29" s="173"/>
      <c r="LMA29" s="170"/>
      <c r="LMB29" s="171"/>
      <c r="LMC29" s="172"/>
      <c r="LMD29" s="172"/>
      <c r="LME29" s="173"/>
      <c r="LMF29" s="170"/>
      <c r="LMG29" s="171"/>
      <c r="LMH29" s="172"/>
      <c r="LMI29" s="172"/>
      <c r="LMJ29" s="173"/>
      <c r="LMK29" s="170"/>
      <c r="LML29" s="171"/>
      <c r="LMM29" s="172"/>
      <c r="LMN29" s="172"/>
      <c r="LMO29" s="173"/>
      <c r="LMP29" s="170"/>
      <c r="LMQ29" s="171"/>
      <c r="LMR29" s="172"/>
      <c r="LMS29" s="172"/>
      <c r="LMT29" s="173"/>
      <c r="LMU29" s="170"/>
      <c r="LMV29" s="171"/>
      <c r="LMW29" s="172"/>
      <c r="LMX29" s="172"/>
      <c r="LMY29" s="173"/>
      <c r="LMZ29" s="170"/>
      <c r="LNA29" s="171"/>
      <c r="LNB29" s="172"/>
      <c r="LNC29" s="172"/>
      <c r="LND29" s="173"/>
      <c r="LNE29" s="170"/>
      <c r="LNF29" s="171"/>
      <c r="LNG29" s="172"/>
      <c r="LNH29" s="172"/>
      <c r="LNI29" s="173"/>
      <c r="LNJ29" s="170"/>
      <c r="LNK29" s="171"/>
      <c r="LNL29" s="172"/>
      <c r="LNM29" s="172"/>
      <c r="LNN29" s="173"/>
      <c r="LNO29" s="170"/>
      <c r="LNP29" s="171"/>
      <c r="LNQ29" s="172"/>
      <c r="LNR29" s="172"/>
      <c r="LNS29" s="173"/>
      <c r="LNT29" s="170"/>
      <c r="LNU29" s="171"/>
      <c r="LNV29" s="172"/>
      <c r="LNW29" s="172"/>
      <c r="LNX29" s="173"/>
      <c r="LNY29" s="170"/>
      <c r="LNZ29" s="171"/>
      <c r="LOA29" s="172"/>
      <c r="LOB29" s="172"/>
      <c r="LOC29" s="173"/>
      <c r="LOD29" s="170"/>
      <c r="LOE29" s="171"/>
      <c r="LOF29" s="172"/>
      <c r="LOG29" s="172"/>
      <c r="LOH29" s="173"/>
      <c r="LOI29" s="170"/>
      <c r="LOJ29" s="171"/>
      <c r="LOK29" s="172"/>
      <c r="LOL29" s="172"/>
      <c r="LOM29" s="173"/>
      <c r="LON29" s="170"/>
      <c r="LOO29" s="171"/>
      <c r="LOP29" s="172"/>
      <c r="LOQ29" s="172"/>
      <c r="LOR29" s="173"/>
      <c r="LOS29" s="170"/>
      <c r="LOT29" s="171"/>
      <c r="LOU29" s="172"/>
      <c r="LOV29" s="172"/>
      <c r="LOW29" s="173"/>
      <c r="LOX29" s="170"/>
      <c r="LOY29" s="171"/>
      <c r="LOZ29" s="172"/>
      <c r="LPA29" s="172"/>
      <c r="LPB29" s="173"/>
      <c r="LPC29" s="170"/>
      <c r="LPD29" s="171"/>
      <c r="LPE29" s="172"/>
      <c r="LPF29" s="172"/>
      <c r="LPG29" s="173"/>
      <c r="LPH29" s="170"/>
      <c r="LPI29" s="171"/>
      <c r="LPJ29" s="172"/>
      <c r="LPK29" s="172"/>
      <c r="LPL29" s="173"/>
      <c r="LPM29" s="170"/>
      <c r="LPN29" s="171"/>
      <c r="LPO29" s="172"/>
      <c r="LPP29" s="172"/>
      <c r="LPQ29" s="173"/>
      <c r="LPR29" s="170"/>
      <c r="LPS29" s="171"/>
      <c r="LPT29" s="172"/>
      <c r="LPU29" s="172"/>
      <c r="LPV29" s="173"/>
      <c r="LPW29" s="170"/>
      <c r="LPX29" s="171"/>
      <c r="LPY29" s="172"/>
      <c r="LPZ29" s="172"/>
      <c r="LQA29" s="173"/>
      <c r="LQB29" s="170"/>
      <c r="LQC29" s="171"/>
      <c r="LQD29" s="172"/>
      <c r="LQE29" s="172"/>
      <c r="LQF29" s="173"/>
      <c r="LQG29" s="170"/>
      <c r="LQH29" s="171"/>
      <c r="LQI29" s="172"/>
      <c r="LQJ29" s="172"/>
      <c r="LQK29" s="173"/>
      <c r="LQL29" s="170"/>
      <c r="LQM29" s="171"/>
      <c r="LQN29" s="172"/>
      <c r="LQO29" s="172"/>
      <c r="LQP29" s="173"/>
      <c r="LQQ29" s="170"/>
      <c r="LQR29" s="171"/>
      <c r="LQS29" s="172"/>
      <c r="LQT29" s="172"/>
      <c r="LQU29" s="173"/>
      <c r="LQV29" s="170"/>
      <c r="LQW29" s="171"/>
      <c r="LQX29" s="172"/>
      <c r="LQY29" s="172"/>
      <c r="LQZ29" s="173"/>
      <c r="LRA29" s="170"/>
      <c r="LRB29" s="171"/>
      <c r="LRC29" s="172"/>
      <c r="LRD29" s="172"/>
      <c r="LRE29" s="173"/>
      <c r="LRF29" s="170"/>
      <c r="LRG29" s="171"/>
      <c r="LRH29" s="172"/>
      <c r="LRI29" s="172"/>
      <c r="LRJ29" s="173"/>
      <c r="LRK29" s="170"/>
      <c r="LRL29" s="171"/>
      <c r="LRM29" s="172"/>
      <c r="LRN29" s="172"/>
      <c r="LRO29" s="173"/>
      <c r="LRP29" s="170"/>
      <c r="LRQ29" s="171"/>
      <c r="LRR29" s="172"/>
      <c r="LRS29" s="172"/>
      <c r="LRT29" s="173"/>
      <c r="LRU29" s="170"/>
      <c r="LRV29" s="171"/>
      <c r="LRW29" s="172"/>
      <c r="LRX29" s="172"/>
      <c r="LRY29" s="173"/>
      <c r="LRZ29" s="170"/>
      <c r="LSA29" s="171"/>
      <c r="LSB29" s="172"/>
      <c r="LSC29" s="172"/>
      <c r="LSD29" s="173"/>
      <c r="LSE29" s="170"/>
      <c r="LSF29" s="171"/>
      <c r="LSG29" s="172"/>
      <c r="LSH29" s="172"/>
      <c r="LSI29" s="173"/>
      <c r="LSJ29" s="170"/>
      <c r="LSK29" s="171"/>
      <c r="LSL29" s="172"/>
      <c r="LSM29" s="172"/>
      <c r="LSN29" s="173"/>
      <c r="LSO29" s="170"/>
      <c r="LSP29" s="171"/>
      <c r="LSQ29" s="172"/>
      <c r="LSR29" s="172"/>
      <c r="LSS29" s="173"/>
      <c r="LST29" s="170"/>
      <c r="LSU29" s="171"/>
      <c r="LSV29" s="172"/>
      <c r="LSW29" s="172"/>
      <c r="LSX29" s="173"/>
      <c r="LSY29" s="170"/>
      <c r="LSZ29" s="171"/>
      <c r="LTA29" s="172"/>
      <c r="LTB29" s="172"/>
      <c r="LTC29" s="173"/>
      <c r="LTD29" s="170"/>
      <c r="LTE29" s="171"/>
      <c r="LTF29" s="172"/>
      <c r="LTG29" s="172"/>
      <c r="LTH29" s="173"/>
      <c r="LTI29" s="170"/>
      <c r="LTJ29" s="171"/>
      <c r="LTK29" s="172"/>
      <c r="LTL29" s="172"/>
      <c r="LTM29" s="173"/>
      <c r="LTN29" s="170"/>
      <c r="LTO29" s="171"/>
      <c r="LTP29" s="172"/>
      <c r="LTQ29" s="172"/>
      <c r="LTR29" s="173"/>
      <c r="LTS29" s="170"/>
      <c r="LTT29" s="171"/>
      <c r="LTU29" s="172"/>
      <c r="LTV29" s="172"/>
      <c r="LTW29" s="173"/>
      <c r="LTX29" s="170"/>
      <c r="LTY29" s="171"/>
      <c r="LTZ29" s="172"/>
      <c r="LUA29" s="172"/>
      <c r="LUB29" s="173"/>
      <c r="LUC29" s="170"/>
      <c r="LUD29" s="171"/>
      <c r="LUE29" s="172"/>
      <c r="LUF29" s="172"/>
      <c r="LUG29" s="173"/>
      <c r="LUH29" s="170"/>
      <c r="LUI29" s="171"/>
      <c r="LUJ29" s="172"/>
      <c r="LUK29" s="172"/>
      <c r="LUL29" s="173"/>
      <c r="LUM29" s="170"/>
      <c r="LUN29" s="171"/>
      <c r="LUO29" s="172"/>
      <c r="LUP29" s="172"/>
      <c r="LUQ29" s="173"/>
      <c r="LUR29" s="170"/>
      <c r="LUS29" s="171"/>
      <c r="LUT29" s="172"/>
      <c r="LUU29" s="172"/>
      <c r="LUV29" s="173"/>
      <c r="LUW29" s="170"/>
      <c r="LUX29" s="171"/>
      <c r="LUY29" s="172"/>
      <c r="LUZ29" s="172"/>
      <c r="LVA29" s="173"/>
      <c r="LVB29" s="170"/>
      <c r="LVC29" s="171"/>
      <c r="LVD29" s="172"/>
      <c r="LVE29" s="172"/>
      <c r="LVF29" s="173"/>
      <c r="LVG29" s="170"/>
      <c r="LVH29" s="171"/>
      <c r="LVI29" s="172"/>
      <c r="LVJ29" s="172"/>
      <c r="LVK29" s="173"/>
      <c r="LVL29" s="170"/>
      <c r="LVM29" s="171"/>
      <c r="LVN29" s="172"/>
      <c r="LVO29" s="172"/>
      <c r="LVP29" s="173"/>
      <c r="LVQ29" s="170"/>
      <c r="LVR29" s="171"/>
      <c r="LVS29" s="172"/>
      <c r="LVT29" s="172"/>
      <c r="LVU29" s="173"/>
      <c r="LVV29" s="170"/>
      <c r="LVW29" s="171"/>
      <c r="LVX29" s="172"/>
      <c r="LVY29" s="172"/>
      <c r="LVZ29" s="173"/>
      <c r="LWA29" s="170"/>
      <c r="LWB29" s="171"/>
      <c r="LWC29" s="172"/>
      <c r="LWD29" s="172"/>
      <c r="LWE29" s="173"/>
      <c r="LWF29" s="170"/>
      <c r="LWG29" s="171"/>
      <c r="LWH29" s="172"/>
      <c r="LWI29" s="172"/>
      <c r="LWJ29" s="173"/>
      <c r="LWK29" s="170"/>
      <c r="LWL29" s="171"/>
      <c r="LWM29" s="172"/>
      <c r="LWN29" s="172"/>
      <c r="LWO29" s="173"/>
      <c r="LWP29" s="170"/>
      <c r="LWQ29" s="171"/>
      <c r="LWR29" s="172"/>
      <c r="LWS29" s="172"/>
      <c r="LWT29" s="173"/>
      <c r="LWU29" s="170"/>
      <c r="LWV29" s="171"/>
      <c r="LWW29" s="172"/>
      <c r="LWX29" s="172"/>
      <c r="LWY29" s="173"/>
      <c r="LWZ29" s="170"/>
      <c r="LXA29" s="171"/>
      <c r="LXB29" s="172"/>
      <c r="LXC29" s="172"/>
      <c r="LXD29" s="173"/>
      <c r="LXE29" s="170"/>
      <c r="LXF29" s="171"/>
      <c r="LXG29" s="172"/>
      <c r="LXH29" s="172"/>
      <c r="LXI29" s="173"/>
      <c r="LXJ29" s="170"/>
      <c r="LXK29" s="171"/>
      <c r="LXL29" s="172"/>
      <c r="LXM29" s="172"/>
      <c r="LXN29" s="173"/>
      <c r="LXO29" s="170"/>
      <c r="LXP29" s="171"/>
      <c r="LXQ29" s="172"/>
      <c r="LXR29" s="172"/>
      <c r="LXS29" s="173"/>
      <c r="LXT29" s="170"/>
      <c r="LXU29" s="171"/>
      <c r="LXV29" s="172"/>
      <c r="LXW29" s="172"/>
      <c r="LXX29" s="173"/>
      <c r="LXY29" s="170"/>
      <c r="LXZ29" s="171"/>
      <c r="LYA29" s="172"/>
      <c r="LYB29" s="172"/>
      <c r="LYC29" s="173"/>
      <c r="LYD29" s="170"/>
      <c r="LYE29" s="171"/>
      <c r="LYF29" s="172"/>
      <c r="LYG29" s="172"/>
      <c r="LYH29" s="173"/>
      <c r="LYI29" s="170"/>
      <c r="LYJ29" s="171"/>
      <c r="LYK29" s="172"/>
      <c r="LYL29" s="172"/>
      <c r="LYM29" s="173"/>
      <c r="LYN29" s="170"/>
      <c r="LYO29" s="171"/>
      <c r="LYP29" s="172"/>
      <c r="LYQ29" s="172"/>
      <c r="LYR29" s="173"/>
      <c r="LYS29" s="170"/>
      <c r="LYT29" s="171"/>
      <c r="LYU29" s="172"/>
      <c r="LYV29" s="172"/>
      <c r="LYW29" s="173"/>
      <c r="LYX29" s="170"/>
      <c r="LYY29" s="171"/>
      <c r="LYZ29" s="172"/>
      <c r="LZA29" s="172"/>
      <c r="LZB29" s="173"/>
      <c r="LZC29" s="170"/>
      <c r="LZD29" s="171"/>
      <c r="LZE29" s="172"/>
      <c r="LZF29" s="172"/>
      <c r="LZG29" s="173"/>
      <c r="LZH29" s="170"/>
      <c r="LZI29" s="171"/>
      <c r="LZJ29" s="172"/>
      <c r="LZK29" s="172"/>
      <c r="LZL29" s="173"/>
      <c r="LZM29" s="170"/>
      <c r="LZN29" s="171"/>
      <c r="LZO29" s="172"/>
      <c r="LZP29" s="172"/>
      <c r="LZQ29" s="173"/>
      <c r="LZR29" s="170"/>
      <c r="LZS29" s="171"/>
      <c r="LZT29" s="172"/>
      <c r="LZU29" s="172"/>
      <c r="LZV29" s="173"/>
      <c r="LZW29" s="170"/>
      <c r="LZX29" s="171"/>
      <c r="LZY29" s="172"/>
      <c r="LZZ29" s="172"/>
      <c r="MAA29" s="173"/>
      <c r="MAB29" s="170"/>
      <c r="MAC29" s="171"/>
      <c r="MAD29" s="172"/>
      <c r="MAE29" s="172"/>
      <c r="MAF29" s="173"/>
      <c r="MAG29" s="170"/>
      <c r="MAH29" s="171"/>
      <c r="MAI29" s="172"/>
      <c r="MAJ29" s="172"/>
      <c r="MAK29" s="173"/>
      <c r="MAL29" s="170"/>
      <c r="MAM29" s="171"/>
      <c r="MAN29" s="172"/>
      <c r="MAO29" s="172"/>
      <c r="MAP29" s="173"/>
      <c r="MAQ29" s="170"/>
      <c r="MAR29" s="171"/>
      <c r="MAS29" s="172"/>
      <c r="MAT29" s="172"/>
      <c r="MAU29" s="173"/>
      <c r="MAV29" s="170"/>
      <c r="MAW29" s="171"/>
      <c r="MAX29" s="172"/>
      <c r="MAY29" s="172"/>
      <c r="MAZ29" s="173"/>
      <c r="MBA29" s="170"/>
      <c r="MBB29" s="171"/>
      <c r="MBC29" s="172"/>
      <c r="MBD29" s="172"/>
      <c r="MBE29" s="173"/>
      <c r="MBF29" s="170"/>
      <c r="MBG29" s="171"/>
      <c r="MBH29" s="172"/>
      <c r="MBI29" s="172"/>
      <c r="MBJ29" s="173"/>
      <c r="MBK29" s="170"/>
      <c r="MBL29" s="171"/>
      <c r="MBM29" s="172"/>
      <c r="MBN29" s="172"/>
      <c r="MBO29" s="173"/>
      <c r="MBP29" s="170"/>
      <c r="MBQ29" s="171"/>
      <c r="MBR29" s="172"/>
      <c r="MBS29" s="172"/>
      <c r="MBT29" s="173"/>
      <c r="MBU29" s="170"/>
      <c r="MBV29" s="171"/>
      <c r="MBW29" s="172"/>
      <c r="MBX29" s="172"/>
      <c r="MBY29" s="173"/>
      <c r="MBZ29" s="170"/>
      <c r="MCA29" s="171"/>
      <c r="MCB29" s="172"/>
      <c r="MCC29" s="172"/>
      <c r="MCD29" s="173"/>
      <c r="MCE29" s="170"/>
      <c r="MCF29" s="171"/>
      <c r="MCG29" s="172"/>
      <c r="MCH29" s="172"/>
      <c r="MCI29" s="173"/>
      <c r="MCJ29" s="170"/>
      <c r="MCK29" s="171"/>
      <c r="MCL29" s="172"/>
      <c r="MCM29" s="172"/>
      <c r="MCN29" s="173"/>
      <c r="MCO29" s="170"/>
      <c r="MCP29" s="171"/>
      <c r="MCQ29" s="172"/>
      <c r="MCR29" s="172"/>
      <c r="MCS29" s="173"/>
      <c r="MCT29" s="170"/>
      <c r="MCU29" s="171"/>
      <c r="MCV29" s="172"/>
      <c r="MCW29" s="172"/>
      <c r="MCX29" s="173"/>
      <c r="MCY29" s="170"/>
      <c r="MCZ29" s="171"/>
      <c r="MDA29" s="172"/>
      <c r="MDB29" s="172"/>
      <c r="MDC29" s="173"/>
      <c r="MDD29" s="170"/>
      <c r="MDE29" s="171"/>
      <c r="MDF29" s="172"/>
      <c r="MDG29" s="172"/>
      <c r="MDH29" s="173"/>
      <c r="MDI29" s="170"/>
      <c r="MDJ29" s="171"/>
      <c r="MDK29" s="172"/>
      <c r="MDL29" s="172"/>
      <c r="MDM29" s="173"/>
      <c r="MDN29" s="170"/>
      <c r="MDO29" s="171"/>
      <c r="MDP29" s="172"/>
      <c r="MDQ29" s="172"/>
      <c r="MDR29" s="173"/>
      <c r="MDS29" s="170"/>
      <c r="MDT29" s="171"/>
      <c r="MDU29" s="172"/>
      <c r="MDV29" s="172"/>
      <c r="MDW29" s="173"/>
      <c r="MDX29" s="170"/>
      <c r="MDY29" s="171"/>
      <c r="MDZ29" s="172"/>
      <c r="MEA29" s="172"/>
      <c r="MEB29" s="173"/>
      <c r="MEC29" s="170"/>
      <c r="MED29" s="171"/>
      <c r="MEE29" s="172"/>
      <c r="MEF29" s="172"/>
      <c r="MEG29" s="173"/>
      <c r="MEH29" s="170"/>
      <c r="MEI29" s="171"/>
      <c r="MEJ29" s="172"/>
      <c r="MEK29" s="172"/>
      <c r="MEL29" s="173"/>
      <c r="MEM29" s="170"/>
      <c r="MEN29" s="171"/>
      <c r="MEO29" s="172"/>
      <c r="MEP29" s="172"/>
      <c r="MEQ29" s="173"/>
      <c r="MER29" s="170"/>
      <c r="MES29" s="171"/>
      <c r="MET29" s="172"/>
      <c r="MEU29" s="172"/>
      <c r="MEV29" s="173"/>
      <c r="MEW29" s="170"/>
      <c r="MEX29" s="171"/>
      <c r="MEY29" s="172"/>
      <c r="MEZ29" s="172"/>
      <c r="MFA29" s="173"/>
      <c r="MFB29" s="170"/>
      <c r="MFC29" s="171"/>
      <c r="MFD29" s="172"/>
      <c r="MFE29" s="172"/>
      <c r="MFF29" s="173"/>
      <c r="MFG29" s="170"/>
      <c r="MFH29" s="171"/>
      <c r="MFI29" s="172"/>
      <c r="MFJ29" s="172"/>
      <c r="MFK29" s="173"/>
      <c r="MFL29" s="170"/>
      <c r="MFM29" s="171"/>
      <c r="MFN29" s="172"/>
      <c r="MFO29" s="172"/>
      <c r="MFP29" s="173"/>
      <c r="MFQ29" s="170"/>
      <c r="MFR29" s="171"/>
      <c r="MFS29" s="172"/>
      <c r="MFT29" s="172"/>
      <c r="MFU29" s="173"/>
      <c r="MFV29" s="170"/>
      <c r="MFW29" s="171"/>
      <c r="MFX29" s="172"/>
      <c r="MFY29" s="172"/>
      <c r="MFZ29" s="173"/>
      <c r="MGA29" s="170"/>
      <c r="MGB29" s="171"/>
      <c r="MGC29" s="172"/>
      <c r="MGD29" s="172"/>
      <c r="MGE29" s="173"/>
      <c r="MGF29" s="170"/>
      <c r="MGG29" s="171"/>
      <c r="MGH29" s="172"/>
      <c r="MGI29" s="172"/>
      <c r="MGJ29" s="173"/>
      <c r="MGK29" s="170"/>
      <c r="MGL29" s="171"/>
      <c r="MGM29" s="172"/>
      <c r="MGN29" s="172"/>
      <c r="MGO29" s="173"/>
      <c r="MGP29" s="170"/>
      <c r="MGQ29" s="171"/>
      <c r="MGR29" s="172"/>
      <c r="MGS29" s="172"/>
      <c r="MGT29" s="173"/>
      <c r="MGU29" s="170"/>
      <c r="MGV29" s="171"/>
      <c r="MGW29" s="172"/>
      <c r="MGX29" s="172"/>
      <c r="MGY29" s="173"/>
      <c r="MGZ29" s="170"/>
      <c r="MHA29" s="171"/>
      <c r="MHB29" s="172"/>
      <c r="MHC29" s="172"/>
      <c r="MHD29" s="173"/>
      <c r="MHE29" s="170"/>
      <c r="MHF29" s="171"/>
      <c r="MHG29" s="172"/>
      <c r="MHH29" s="172"/>
      <c r="MHI29" s="173"/>
      <c r="MHJ29" s="170"/>
      <c r="MHK29" s="171"/>
      <c r="MHL29" s="172"/>
      <c r="MHM29" s="172"/>
      <c r="MHN29" s="173"/>
      <c r="MHO29" s="170"/>
      <c r="MHP29" s="171"/>
      <c r="MHQ29" s="172"/>
      <c r="MHR29" s="172"/>
      <c r="MHS29" s="173"/>
      <c r="MHT29" s="170"/>
      <c r="MHU29" s="171"/>
      <c r="MHV29" s="172"/>
      <c r="MHW29" s="172"/>
      <c r="MHX29" s="173"/>
      <c r="MHY29" s="170"/>
      <c r="MHZ29" s="171"/>
      <c r="MIA29" s="172"/>
      <c r="MIB29" s="172"/>
      <c r="MIC29" s="173"/>
      <c r="MID29" s="170"/>
      <c r="MIE29" s="171"/>
      <c r="MIF29" s="172"/>
      <c r="MIG29" s="172"/>
      <c r="MIH29" s="173"/>
      <c r="MII29" s="170"/>
      <c r="MIJ29" s="171"/>
      <c r="MIK29" s="172"/>
      <c r="MIL29" s="172"/>
      <c r="MIM29" s="173"/>
      <c r="MIN29" s="170"/>
      <c r="MIO29" s="171"/>
      <c r="MIP29" s="172"/>
      <c r="MIQ29" s="172"/>
      <c r="MIR29" s="173"/>
      <c r="MIS29" s="170"/>
      <c r="MIT29" s="171"/>
      <c r="MIU29" s="172"/>
      <c r="MIV29" s="172"/>
      <c r="MIW29" s="173"/>
      <c r="MIX29" s="170"/>
      <c r="MIY29" s="171"/>
      <c r="MIZ29" s="172"/>
      <c r="MJA29" s="172"/>
      <c r="MJB29" s="173"/>
      <c r="MJC29" s="170"/>
      <c r="MJD29" s="171"/>
      <c r="MJE29" s="172"/>
      <c r="MJF29" s="172"/>
      <c r="MJG29" s="173"/>
      <c r="MJH29" s="170"/>
      <c r="MJI29" s="171"/>
      <c r="MJJ29" s="172"/>
      <c r="MJK29" s="172"/>
      <c r="MJL29" s="173"/>
      <c r="MJM29" s="170"/>
      <c r="MJN29" s="171"/>
      <c r="MJO29" s="172"/>
      <c r="MJP29" s="172"/>
      <c r="MJQ29" s="173"/>
      <c r="MJR29" s="170"/>
      <c r="MJS29" s="171"/>
      <c r="MJT29" s="172"/>
      <c r="MJU29" s="172"/>
      <c r="MJV29" s="173"/>
      <c r="MJW29" s="170"/>
      <c r="MJX29" s="171"/>
      <c r="MJY29" s="172"/>
      <c r="MJZ29" s="172"/>
      <c r="MKA29" s="173"/>
      <c r="MKB29" s="170"/>
      <c r="MKC29" s="171"/>
      <c r="MKD29" s="172"/>
      <c r="MKE29" s="172"/>
      <c r="MKF29" s="173"/>
      <c r="MKG29" s="170"/>
      <c r="MKH29" s="171"/>
      <c r="MKI29" s="172"/>
      <c r="MKJ29" s="172"/>
      <c r="MKK29" s="173"/>
      <c r="MKL29" s="170"/>
      <c r="MKM29" s="171"/>
      <c r="MKN29" s="172"/>
      <c r="MKO29" s="172"/>
      <c r="MKP29" s="173"/>
      <c r="MKQ29" s="170"/>
      <c r="MKR29" s="171"/>
      <c r="MKS29" s="172"/>
      <c r="MKT29" s="172"/>
      <c r="MKU29" s="173"/>
      <c r="MKV29" s="170"/>
      <c r="MKW29" s="171"/>
      <c r="MKX29" s="172"/>
      <c r="MKY29" s="172"/>
      <c r="MKZ29" s="173"/>
      <c r="MLA29" s="170"/>
      <c r="MLB29" s="171"/>
      <c r="MLC29" s="172"/>
      <c r="MLD29" s="172"/>
      <c r="MLE29" s="173"/>
      <c r="MLF29" s="170"/>
      <c r="MLG29" s="171"/>
      <c r="MLH29" s="172"/>
      <c r="MLI29" s="172"/>
      <c r="MLJ29" s="173"/>
      <c r="MLK29" s="170"/>
      <c r="MLL29" s="171"/>
      <c r="MLM29" s="172"/>
      <c r="MLN29" s="172"/>
      <c r="MLO29" s="173"/>
      <c r="MLP29" s="170"/>
      <c r="MLQ29" s="171"/>
      <c r="MLR29" s="172"/>
      <c r="MLS29" s="172"/>
      <c r="MLT29" s="173"/>
      <c r="MLU29" s="170"/>
      <c r="MLV29" s="171"/>
      <c r="MLW29" s="172"/>
      <c r="MLX29" s="172"/>
      <c r="MLY29" s="173"/>
      <c r="MLZ29" s="170"/>
      <c r="MMA29" s="171"/>
      <c r="MMB29" s="172"/>
      <c r="MMC29" s="172"/>
      <c r="MMD29" s="173"/>
      <c r="MME29" s="170"/>
      <c r="MMF29" s="171"/>
      <c r="MMG29" s="172"/>
      <c r="MMH29" s="172"/>
      <c r="MMI29" s="173"/>
      <c r="MMJ29" s="170"/>
      <c r="MMK29" s="171"/>
      <c r="MML29" s="172"/>
      <c r="MMM29" s="172"/>
      <c r="MMN29" s="173"/>
      <c r="MMO29" s="170"/>
      <c r="MMP29" s="171"/>
      <c r="MMQ29" s="172"/>
      <c r="MMR29" s="172"/>
      <c r="MMS29" s="173"/>
      <c r="MMT29" s="170"/>
      <c r="MMU29" s="171"/>
      <c r="MMV29" s="172"/>
      <c r="MMW29" s="172"/>
      <c r="MMX29" s="173"/>
      <c r="MMY29" s="170"/>
      <c r="MMZ29" s="171"/>
      <c r="MNA29" s="172"/>
      <c r="MNB29" s="172"/>
      <c r="MNC29" s="173"/>
      <c r="MND29" s="170"/>
      <c r="MNE29" s="171"/>
      <c r="MNF29" s="172"/>
      <c r="MNG29" s="172"/>
      <c r="MNH29" s="173"/>
      <c r="MNI29" s="170"/>
      <c r="MNJ29" s="171"/>
      <c r="MNK29" s="172"/>
      <c r="MNL29" s="172"/>
      <c r="MNM29" s="173"/>
      <c r="MNN29" s="170"/>
      <c r="MNO29" s="171"/>
      <c r="MNP29" s="172"/>
      <c r="MNQ29" s="172"/>
      <c r="MNR29" s="173"/>
      <c r="MNS29" s="170"/>
      <c r="MNT29" s="171"/>
      <c r="MNU29" s="172"/>
      <c r="MNV29" s="172"/>
      <c r="MNW29" s="173"/>
      <c r="MNX29" s="170"/>
      <c r="MNY29" s="171"/>
      <c r="MNZ29" s="172"/>
      <c r="MOA29" s="172"/>
      <c r="MOB29" s="173"/>
      <c r="MOC29" s="170"/>
      <c r="MOD29" s="171"/>
      <c r="MOE29" s="172"/>
      <c r="MOF29" s="172"/>
      <c r="MOG29" s="173"/>
      <c r="MOH29" s="170"/>
      <c r="MOI29" s="171"/>
      <c r="MOJ29" s="172"/>
      <c r="MOK29" s="172"/>
      <c r="MOL29" s="173"/>
      <c r="MOM29" s="170"/>
      <c r="MON29" s="171"/>
      <c r="MOO29" s="172"/>
      <c r="MOP29" s="172"/>
      <c r="MOQ29" s="173"/>
      <c r="MOR29" s="170"/>
      <c r="MOS29" s="171"/>
      <c r="MOT29" s="172"/>
      <c r="MOU29" s="172"/>
      <c r="MOV29" s="173"/>
      <c r="MOW29" s="170"/>
      <c r="MOX29" s="171"/>
      <c r="MOY29" s="172"/>
      <c r="MOZ29" s="172"/>
      <c r="MPA29" s="173"/>
      <c r="MPB29" s="170"/>
      <c r="MPC29" s="171"/>
      <c r="MPD29" s="172"/>
      <c r="MPE29" s="172"/>
      <c r="MPF29" s="173"/>
      <c r="MPG29" s="170"/>
      <c r="MPH29" s="171"/>
      <c r="MPI29" s="172"/>
      <c r="MPJ29" s="172"/>
      <c r="MPK29" s="173"/>
      <c r="MPL29" s="170"/>
      <c r="MPM29" s="171"/>
      <c r="MPN29" s="172"/>
      <c r="MPO29" s="172"/>
      <c r="MPP29" s="173"/>
      <c r="MPQ29" s="170"/>
      <c r="MPR29" s="171"/>
      <c r="MPS29" s="172"/>
      <c r="MPT29" s="172"/>
      <c r="MPU29" s="173"/>
      <c r="MPV29" s="170"/>
      <c r="MPW29" s="171"/>
      <c r="MPX29" s="172"/>
      <c r="MPY29" s="172"/>
      <c r="MPZ29" s="173"/>
      <c r="MQA29" s="170"/>
      <c r="MQB29" s="171"/>
      <c r="MQC29" s="172"/>
      <c r="MQD29" s="172"/>
      <c r="MQE29" s="173"/>
      <c r="MQF29" s="170"/>
      <c r="MQG29" s="171"/>
      <c r="MQH29" s="172"/>
      <c r="MQI29" s="172"/>
      <c r="MQJ29" s="173"/>
      <c r="MQK29" s="170"/>
      <c r="MQL29" s="171"/>
      <c r="MQM29" s="172"/>
      <c r="MQN29" s="172"/>
      <c r="MQO29" s="173"/>
      <c r="MQP29" s="170"/>
      <c r="MQQ29" s="171"/>
      <c r="MQR29" s="172"/>
      <c r="MQS29" s="172"/>
      <c r="MQT29" s="173"/>
      <c r="MQU29" s="170"/>
      <c r="MQV29" s="171"/>
      <c r="MQW29" s="172"/>
      <c r="MQX29" s="172"/>
      <c r="MQY29" s="173"/>
      <c r="MQZ29" s="170"/>
      <c r="MRA29" s="171"/>
      <c r="MRB29" s="172"/>
      <c r="MRC29" s="172"/>
      <c r="MRD29" s="173"/>
      <c r="MRE29" s="170"/>
      <c r="MRF29" s="171"/>
      <c r="MRG29" s="172"/>
      <c r="MRH29" s="172"/>
      <c r="MRI29" s="173"/>
      <c r="MRJ29" s="170"/>
      <c r="MRK29" s="171"/>
      <c r="MRL29" s="172"/>
      <c r="MRM29" s="172"/>
      <c r="MRN29" s="173"/>
      <c r="MRO29" s="170"/>
      <c r="MRP29" s="171"/>
      <c r="MRQ29" s="172"/>
      <c r="MRR29" s="172"/>
      <c r="MRS29" s="173"/>
      <c r="MRT29" s="170"/>
      <c r="MRU29" s="171"/>
      <c r="MRV29" s="172"/>
      <c r="MRW29" s="172"/>
      <c r="MRX29" s="173"/>
      <c r="MRY29" s="170"/>
      <c r="MRZ29" s="171"/>
      <c r="MSA29" s="172"/>
      <c r="MSB29" s="172"/>
      <c r="MSC29" s="173"/>
      <c r="MSD29" s="170"/>
      <c r="MSE29" s="171"/>
      <c r="MSF29" s="172"/>
      <c r="MSG29" s="172"/>
      <c r="MSH29" s="173"/>
      <c r="MSI29" s="170"/>
      <c r="MSJ29" s="171"/>
      <c r="MSK29" s="172"/>
      <c r="MSL29" s="172"/>
      <c r="MSM29" s="173"/>
      <c r="MSN29" s="170"/>
      <c r="MSO29" s="171"/>
      <c r="MSP29" s="172"/>
      <c r="MSQ29" s="172"/>
      <c r="MSR29" s="173"/>
      <c r="MSS29" s="170"/>
      <c r="MST29" s="171"/>
      <c r="MSU29" s="172"/>
      <c r="MSV29" s="172"/>
      <c r="MSW29" s="173"/>
      <c r="MSX29" s="170"/>
      <c r="MSY29" s="171"/>
      <c r="MSZ29" s="172"/>
      <c r="MTA29" s="172"/>
      <c r="MTB29" s="173"/>
      <c r="MTC29" s="170"/>
      <c r="MTD29" s="171"/>
      <c r="MTE29" s="172"/>
      <c r="MTF29" s="172"/>
      <c r="MTG29" s="173"/>
      <c r="MTH29" s="170"/>
      <c r="MTI29" s="171"/>
      <c r="MTJ29" s="172"/>
      <c r="MTK29" s="172"/>
      <c r="MTL29" s="173"/>
      <c r="MTM29" s="170"/>
      <c r="MTN29" s="171"/>
      <c r="MTO29" s="172"/>
      <c r="MTP29" s="172"/>
      <c r="MTQ29" s="173"/>
      <c r="MTR29" s="170"/>
      <c r="MTS29" s="171"/>
      <c r="MTT29" s="172"/>
      <c r="MTU29" s="172"/>
      <c r="MTV29" s="173"/>
      <c r="MTW29" s="170"/>
      <c r="MTX29" s="171"/>
      <c r="MTY29" s="172"/>
      <c r="MTZ29" s="172"/>
      <c r="MUA29" s="173"/>
      <c r="MUB29" s="170"/>
      <c r="MUC29" s="171"/>
      <c r="MUD29" s="172"/>
      <c r="MUE29" s="172"/>
      <c r="MUF29" s="173"/>
      <c r="MUG29" s="170"/>
      <c r="MUH29" s="171"/>
      <c r="MUI29" s="172"/>
      <c r="MUJ29" s="172"/>
      <c r="MUK29" s="173"/>
      <c r="MUL29" s="170"/>
      <c r="MUM29" s="171"/>
      <c r="MUN29" s="172"/>
      <c r="MUO29" s="172"/>
      <c r="MUP29" s="173"/>
      <c r="MUQ29" s="170"/>
      <c r="MUR29" s="171"/>
      <c r="MUS29" s="172"/>
      <c r="MUT29" s="172"/>
      <c r="MUU29" s="173"/>
      <c r="MUV29" s="170"/>
      <c r="MUW29" s="171"/>
      <c r="MUX29" s="172"/>
      <c r="MUY29" s="172"/>
      <c r="MUZ29" s="173"/>
      <c r="MVA29" s="170"/>
      <c r="MVB29" s="171"/>
      <c r="MVC29" s="172"/>
      <c r="MVD29" s="172"/>
      <c r="MVE29" s="173"/>
      <c r="MVF29" s="170"/>
      <c r="MVG29" s="171"/>
      <c r="MVH29" s="172"/>
      <c r="MVI29" s="172"/>
      <c r="MVJ29" s="173"/>
      <c r="MVK29" s="170"/>
      <c r="MVL29" s="171"/>
      <c r="MVM29" s="172"/>
      <c r="MVN29" s="172"/>
      <c r="MVO29" s="173"/>
      <c r="MVP29" s="170"/>
      <c r="MVQ29" s="171"/>
      <c r="MVR29" s="172"/>
      <c r="MVS29" s="172"/>
      <c r="MVT29" s="173"/>
      <c r="MVU29" s="170"/>
      <c r="MVV29" s="171"/>
      <c r="MVW29" s="172"/>
      <c r="MVX29" s="172"/>
      <c r="MVY29" s="173"/>
      <c r="MVZ29" s="170"/>
      <c r="MWA29" s="171"/>
      <c r="MWB29" s="172"/>
      <c r="MWC29" s="172"/>
      <c r="MWD29" s="173"/>
      <c r="MWE29" s="170"/>
      <c r="MWF29" s="171"/>
      <c r="MWG29" s="172"/>
      <c r="MWH29" s="172"/>
      <c r="MWI29" s="173"/>
      <c r="MWJ29" s="170"/>
      <c r="MWK29" s="171"/>
      <c r="MWL29" s="172"/>
      <c r="MWM29" s="172"/>
      <c r="MWN29" s="173"/>
      <c r="MWO29" s="170"/>
      <c r="MWP29" s="171"/>
      <c r="MWQ29" s="172"/>
      <c r="MWR29" s="172"/>
      <c r="MWS29" s="173"/>
      <c r="MWT29" s="170"/>
      <c r="MWU29" s="171"/>
      <c r="MWV29" s="172"/>
      <c r="MWW29" s="172"/>
      <c r="MWX29" s="173"/>
      <c r="MWY29" s="170"/>
      <c r="MWZ29" s="171"/>
      <c r="MXA29" s="172"/>
      <c r="MXB29" s="172"/>
      <c r="MXC29" s="173"/>
      <c r="MXD29" s="170"/>
      <c r="MXE29" s="171"/>
      <c r="MXF29" s="172"/>
      <c r="MXG29" s="172"/>
      <c r="MXH29" s="173"/>
      <c r="MXI29" s="170"/>
      <c r="MXJ29" s="171"/>
      <c r="MXK29" s="172"/>
      <c r="MXL29" s="172"/>
      <c r="MXM29" s="173"/>
      <c r="MXN29" s="170"/>
      <c r="MXO29" s="171"/>
      <c r="MXP29" s="172"/>
      <c r="MXQ29" s="172"/>
      <c r="MXR29" s="173"/>
      <c r="MXS29" s="170"/>
      <c r="MXT29" s="171"/>
      <c r="MXU29" s="172"/>
      <c r="MXV29" s="172"/>
      <c r="MXW29" s="173"/>
      <c r="MXX29" s="170"/>
      <c r="MXY29" s="171"/>
      <c r="MXZ29" s="172"/>
      <c r="MYA29" s="172"/>
      <c r="MYB29" s="173"/>
      <c r="MYC29" s="170"/>
      <c r="MYD29" s="171"/>
      <c r="MYE29" s="172"/>
      <c r="MYF29" s="172"/>
      <c r="MYG29" s="173"/>
      <c r="MYH29" s="170"/>
      <c r="MYI29" s="171"/>
      <c r="MYJ29" s="172"/>
      <c r="MYK29" s="172"/>
      <c r="MYL29" s="173"/>
      <c r="MYM29" s="170"/>
      <c r="MYN29" s="171"/>
      <c r="MYO29" s="172"/>
      <c r="MYP29" s="172"/>
      <c r="MYQ29" s="173"/>
      <c r="MYR29" s="170"/>
      <c r="MYS29" s="171"/>
      <c r="MYT29" s="172"/>
      <c r="MYU29" s="172"/>
      <c r="MYV29" s="173"/>
      <c r="MYW29" s="170"/>
      <c r="MYX29" s="171"/>
      <c r="MYY29" s="172"/>
      <c r="MYZ29" s="172"/>
      <c r="MZA29" s="173"/>
      <c r="MZB29" s="170"/>
      <c r="MZC29" s="171"/>
      <c r="MZD29" s="172"/>
      <c r="MZE29" s="172"/>
      <c r="MZF29" s="173"/>
      <c r="MZG29" s="170"/>
      <c r="MZH29" s="171"/>
      <c r="MZI29" s="172"/>
      <c r="MZJ29" s="172"/>
      <c r="MZK29" s="173"/>
      <c r="MZL29" s="170"/>
      <c r="MZM29" s="171"/>
      <c r="MZN29" s="172"/>
      <c r="MZO29" s="172"/>
      <c r="MZP29" s="173"/>
      <c r="MZQ29" s="170"/>
      <c r="MZR29" s="171"/>
      <c r="MZS29" s="172"/>
      <c r="MZT29" s="172"/>
      <c r="MZU29" s="173"/>
      <c r="MZV29" s="170"/>
      <c r="MZW29" s="171"/>
      <c r="MZX29" s="172"/>
      <c r="MZY29" s="172"/>
      <c r="MZZ29" s="173"/>
      <c r="NAA29" s="170"/>
      <c r="NAB29" s="171"/>
      <c r="NAC29" s="172"/>
      <c r="NAD29" s="172"/>
      <c r="NAE29" s="173"/>
      <c r="NAF29" s="170"/>
      <c r="NAG29" s="171"/>
      <c r="NAH29" s="172"/>
      <c r="NAI29" s="172"/>
      <c r="NAJ29" s="173"/>
      <c r="NAK29" s="170"/>
      <c r="NAL29" s="171"/>
      <c r="NAM29" s="172"/>
      <c r="NAN29" s="172"/>
      <c r="NAO29" s="173"/>
      <c r="NAP29" s="170"/>
      <c r="NAQ29" s="171"/>
      <c r="NAR29" s="172"/>
      <c r="NAS29" s="172"/>
      <c r="NAT29" s="173"/>
      <c r="NAU29" s="170"/>
      <c r="NAV29" s="171"/>
      <c r="NAW29" s="172"/>
      <c r="NAX29" s="172"/>
      <c r="NAY29" s="173"/>
      <c r="NAZ29" s="170"/>
      <c r="NBA29" s="171"/>
      <c r="NBB29" s="172"/>
      <c r="NBC29" s="172"/>
      <c r="NBD29" s="173"/>
      <c r="NBE29" s="170"/>
      <c r="NBF29" s="171"/>
      <c r="NBG29" s="172"/>
      <c r="NBH29" s="172"/>
      <c r="NBI29" s="173"/>
      <c r="NBJ29" s="170"/>
      <c r="NBK29" s="171"/>
      <c r="NBL29" s="172"/>
      <c r="NBM29" s="172"/>
      <c r="NBN29" s="173"/>
      <c r="NBO29" s="170"/>
      <c r="NBP29" s="171"/>
      <c r="NBQ29" s="172"/>
      <c r="NBR29" s="172"/>
      <c r="NBS29" s="173"/>
      <c r="NBT29" s="170"/>
      <c r="NBU29" s="171"/>
      <c r="NBV29" s="172"/>
      <c r="NBW29" s="172"/>
      <c r="NBX29" s="173"/>
      <c r="NBY29" s="170"/>
      <c r="NBZ29" s="171"/>
      <c r="NCA29" s="172"/>
      <c r="NCB29" s="172"/>
      <c r="NCC29" s="173"/>
      <c r="NCD29" s="170"/>
      <c r="NCE29" s="171"/>
      <c r="NCF29" s="172"/>
      <c r="NCG29" s="172"/>
      <c r="NCH29" s="173"/>
      <c r="NCI29" s="170"/>
      <c r="NCJ29" s="171"/>
      <c r="NCK29" s="172"/>
      <c r="NCL29" s="172"/>
      <c r="NCM29" s="173"/>
      <c r="NCN29" s="170"/>
      <c r="NCO29" s="171"/>
      <c r="NCP29" s="172"/>
      <c r="NCQ29" s="172"/>
      <c r="NCR29" s="173"/>
      <c r="NCS29" s="170"/>
      <c r="NCT29" s="171"/>
      <c r="NCU29" s="172"/>
      <c r="NCV29" s="172"/>
      <c r="NCW29" s="173"/>
      <c r="NCX29" s="170"/>
      <c r="NCY29" s="171"/>
      <c r="NCZ29" s="172"/>
      <c r="NDA29" s="172"/>
      <c r="NDB29" s="173"/>
      <c r="NDC29" s="170"/>
      <c r="NDD29" s="171"/>
      <c r="NDE29" s="172"/>
      <c r="NDF29" s="172"/>
      <c r="NDG29" s="173"/>
      <c r="NDH29" s="170"/>
      <c r="NDI29" s="171"/>
      <c r="NDJ29" s="172"/>
      <c r="NDK29" s="172"/>
      <c r="NDL29" s="173"/>
      <c r="NDM29" s="170"/>
      <c r="NDN29" s="171"/>
      <c r="NDO29" s="172"/>
      <c r="NDP29" s="172"/>
      <c r="NDQ29" s="173"/>
      <c r="NDR29" s="170"/>
      <c r="NDS29" s="171"/>
      <c r="NDT29" s="172"/>
      <c r="NDU29" s="172"/>
      <c r="NDV29" s="173"/>
      <c r="NDW29" s="170"/>
      <c r="NDX29" s="171"/>
      <c r="NDY29" s="172"/>
      <c r="NDZ29" s="172"/>
      <c r="NEA29" s="173"/>
      <c r="NEB29" s="170"/>
      <c r="NEC29" s="171"/>
      <c r="NED29" s="172"/>
      <c r="NEE29" s="172"/>
      <c r="NEF29" s="173"/>
      <c r="NEG29" s="170"/>
      <c r="NEH29" s="171"/>
      <c r="NEI29" s="172"/>
      <c r="NEJ29" s="172"/>
      <c r="NEK29" s="173"/>
      <c r="NEL29" s="170"/>
      <c r="NEM29" s="171"/>
      <c r="NEN29" s="172"/>
      <c r="NEO29" s="172"/>
      <c r="NEP29" s="173"/>
      <c r="NEQ29" s="170"/>
      <c r="NER29" s="171"/>
      <c r="NES29" s="172"/>
      <c r="NET29" s="172"/>
      <c r="NEU29" s="173"/>
      <c r="NEV29" s="170"/>
      <c r="NEW29" s="171"/>
      <c r="NEX29" s="172"/>
      <c r="NEY29" s="172"/>
      <c r="NEZ29" s="173"/>
      <c r="NFA29" s="170"/>
      <c r="NFB29" s="171"/>
      <c r="NFC29" s="172"/>
      <c r="NFD29" s="172"/>
      <c r="NFE29" s="173"/>
      <c r="NFF29" s="170"/>
      <c r="NFG29" s="171"/>
      <c r="NFH29" s="172"/>
      <c r="NFI29" s="172"/>
      <c r="NFJ29" s="173"/>
      <c r="NFK29" s="170"/>
      <c r="NFL29" s="171"/>
      <c r="NFM29" s="172"/>
      <c r="NFN29" s="172"/>
      <c r="NFO29" s="173"/>
      <c r="NFP29" s="170"/>
      <c r="NFQ29" s="171"/>
      <c r="NFR29" s="172"/>
      <c r="NFS29" s="172"/>
      <c r="NFT29" s="173"/>
      <c r="NFU29" s="170"/>
      <c r="NFV29" s="171"/>
      <c r="NFW29" s="172"/>
      <c r="NFX29" s="172"/>
      <c r="NFY29" s="173"/>
      <c r="NFZ29" s="170"/>
      <c r="NGA29" s="171"/>
      <c r="NGB29" s="172"/>
      <c r="NGC29" s="172"/>
      <c r="NGD29" s="173"/>
      <c r="NGE29" s="170"/>
      <c r="NGF29" s="171"/>
      <c r="NGG29" s="172"/>
      <c r="NGH29" s="172"/>
      <c r="NGI29" s="173"/>
      <c r="NGJ29" s="170"/>
      <c r="NGK29" s="171"/>
      <c r="NGL29" s="172"/>
      <c r="NGM29" s="172"/>
      <c r="NGN29" s="173"/>
      <c r="NGO29" s="170"/>
      <c r="NGP29" s="171"/>
      <c r="NGQ29" s="172"/>
      <c r="NGR29" s="172"/>
      <c r="NGS29" s="173"/>
      <c r="NGT29" s="170"/>
      <c r="NGU29" s="171"/>
      <c r="NGV29" s="172"/>
      <c r="NGW29" s="172"/>
      <c r="NGX29" s="173"/>
      <c r="NGY29" s="170"/>
      <c r="NGZ29" s="171"/>
      <c r="NHA29" s="172"/>
      <c r="NHB29" s="172"/>
      <c r="NHC29" s="173"/>
      <c r="NHD29" s="170"/>
      <c r="NHE29" s="171"/>
      <c r="NHF29" s="172"/>
      <c r="NHG29" s="172"/>
      <c r="NHH29" s="173"/>
      <c r="NHI29" s="170"/>
      <c r="NHJ29" s="171"/>
      <c r="NHK29" s="172"/>
      <c r="NHL29" s="172"/>
      <c r="NHM29" s="173"/>
      <c r="NHN29" s="170"/>
      <c r="NHO29" s="171"/>
      <c r="NHP29" s="172"/>
      <c r="NHQ29" s="172"/>
      <c r="NHR29" s="173"/>
      <c r="NHS29" s="170"/>
      <c r="NHT29" s="171"/>
      <c r="NHU29" s="172"/>
      <c r="NHV29" s="172"/>
      <c r="NHW29" s="173"/>
      <c r="NHX29" s="170"/>
      <c r="NHY29" s="171"/>
      <c r="NHZ29" s="172"/>
      <c r="NIA29" s="172"/>
      <c r="NIB29" s="173"/>
      <c r="NIC29" s="170"/>
      <c r="NID29" s="171"/>
      <c r="NIE29" s="172"/>
      <c r="NIF29" s="172"/>
      <c r="NIG29" s="173"/>
      <c r="NIH29" s="170"/>
      <c r="NII29" s="171"/>
      <c r="NIJ29" s="172"/>
      <c r="NIK29" s="172"/>
      <c r="NIL29" s="173"/>
      <c r="NIM29" s="170"/>
      <c r="NIN29" s="171"/>
      <c r="NIO29" s="172"/>
      <c r="NIP29" s="172"/>
      <c r="NIQ29" s="173"/>
      <c r="NIR29" s="170"/>
      <c r="NIS29" s="171"/>
      <c r="NIT29" s="172"/>
      <c r="NIU29" s="172"/>
      <c r="NIV29" s="173"/>
      <c r="NIW29" s="170"/>
      <c r="NIX29" s="171"/>
      <c r="NIY29" s="172"/>
      <c r="NIZ29" s="172"/>
      <c r="NJA29" s="173"/>
      <c r="NJB29" s="170"/>
      <c r="NJC29" s="171"/>
      <c r="NJD29" s="172"/>
      <c r="NJE29" s="172"/>
      <c r="NJF29" s="173"/>
      <c r="NJG29" s="170"/>
      <c r="NJH29" s="171"/>
      <c r="NJI29" s="172"/>
      <c r="NJJ29" s="172"/>
      <c r="NJK29" s="173"/>
      <c r="NJL29" s="170"/>
      <c r="NJM29" s="171"/>
      <c r="NJN29" s="172"/>
      <c r="NJO29" s="172"/>
      <c r="NJP29" s="173"/>
      <c r="NJQ29" s="170"/>
      <c r="NJR29" s="171"/>
      <c r="NJS29" s="172"/>
      <c r="NJT29" s="172"/>
      <c r="NJU29" s="173"/>
      <c r="NJV29" s="170"/>
      <c r="NJW29" s="171"/>
      <c r="NJX29" s="172"/>
      <c r="NJY29" s="172"/>
      <c r="NJZ29" s="173"/>
      <c r="NKA29" s="170"/>
      <c r="NKB29" s="171"/>
      <c r="NKC29" s="172"/>
      <c r="NKD29" s="172"/>
      <c r="NKE29" s="173"/>
      <c r="NKF29" s="170"/>
      <c r="NKG29" s="171"/>
      <c r="NKH29" s="172"/>
      <c r="NKI29" s="172"/>
      <c r="NKJ29" s="173"/>
      <c r="NKK29" s="170"/>
      <c r="NKL29" s="171"/>
      <c r="NKM29" s="172"/>
      <c r="NKN29" s="172"/>
      <c r="NKO29" s="173"/>
      <c r="NKP29" s="170"/>
      <c r="NKQ29" s="171"/>
      <c r="NKR29" s="172"/>
      <c r="NKS29" s="172"/>
      <c r="NKT29" s="173"/>
      <c r="NKU29" s="170"/>
      <c r="NKV29" s="171"/>
      <c r="NKW29" s="172"/>
      <c r="NKX29" s="172"/>
      <c r="NKY29" s="173"/>
      <c r="NKZ29" s="170"/>
      <c r="NLA29" s="171"/>
      <c r="NLB29" s="172"/>
      <c r="NLC29" s="172"/>
      <c r="NLD29" s="173"/>
      <c r="NLE29" s="170"/>
      <c r="NLF29" s="171"/>
      <c r="NLG29" s="172"/>
      <c r="NLH29" s="172"/>
      <c r="NLI29" s="173"/>
      <c r="NLJ29" s="170"/>
      <c r="NLK29" s="171"/>
      <c r="NLL29" s="172"/>
      <c r="NLM29" s="172"/>
      <c r="NLN29" s="173"/>
      <c r="NLO29" s="170"/>
      <c r="NLP29" s="171"/>
      <c r="NLQ29" s="172"/>
      <c r="NLR29" s="172"/>
      <c r="NLS29" s="173"/>
      <c r="NLT29" s="170"/>
      <c r="NLU29" s="171"/>
      <c r="NLV29" s="172"/>
      <c r="NLW29" s="172"/>
      <c r="NLX29" s="173"/>
      <c r="NLY29" s="170"/>
      <c r="NLZ29" s="171"/>
      <c r="NMA29" s="172"/>
      <c r="NMB29" s="172"/>
      <c r="NMC29" s="173"/>
      <c r="NMD29" s="170"/>
      <c r="NME29" s="171"/>
      <c r="NMF29" s="172"/>
      <c r="NMG29" s="172"/>
      <c r="NMH29" s="173"/>
      <c r="NMI29" s="170"/>
      <c r="NMJ29" s="171"/>
      <c r="NMK29" s="172"/>
      <c r="NML29" s="172"/>
      <c r="NMM29" s="173"/>
      <c r="NMN29" s="170"/>
      <c r="NMO29" s="171"/>
      <c r="NMP29" s="172"/>
      <c r="NMQ29" s="172"/>
      <c r="NMR29" s="173"/>
      <c r="NMS29" s="170"/>
      <c r="NMT29" s="171"/>
      <c r="NMU29" s="172"/>
      <c r="NMV29" s="172"/>
      <c r="NMW29" s="173"/>
      <c r="NMX29" s="170"/>
      <c r="NMY29" s="171"/>
      <c r="NMZ29" s="172"/>
      <c r="NNA29" s="172"/>
      <c r="NNB29" s="173"/>
      <c r="NNC29" s="170"/>
      <c r="NND29" s="171"/>
      <c r="NNE29" s="172"/>
      <c r="NNF29" s="172"/>
      <c r="NNG29" s="173"/>
      <c r="NNH29" s="170"/>
      <c r="NNI29" s="171"/>
      <c r="NNJ29" s="172"/>
      <c r="NNK29" s="172"/>
      <c r="NNL29" s="173"/>
      <c r="NNM29" s="170"/>
      <c r="NNN29" s="171"/>
      <c r="NNO29" s="172"/>
      <c r="NNP29" s="172"/>
      <c r="NNQ29" s="173"/>
      <c r="NNR29" s="170"/>
      <c r="NNS29" s="171"/>
      <c r="NNT29" s="172"/>
      <c r="NNU29" s="172"/>
      <c r="NNV29" s="173"/>
      <c r="NNW29" s="170"/>
      <c r="NNX29" s="171"/>
      <c r="NNY29" s="172"/>
      <c r="NNZ29" s="172"/>
      <c r="NOA29" s="173"/>
      <c r="NOB29" s="170"/>
      <c r="NOC29" s="171"/>
      <c r="NOD29" s="172"/>
      <c r="NOE29" s="172"/>
      <c r="NOF29" s="173"/>
      <c r="NOG29" s="170"/>
      <c r="NOH29" s="171"/>
      <c r="NOI29" s="172"/>
      <c r="NOJ29" s="172"/>
      <c r="NOK29" s="173"/>
      <c r="NOL29" s="170"/>
      <c r="NOM29" s="171"/>
      <c r="NON29" s="172"/>
      <c r="NOO29" s="172"/>
      <c r="NOP29" s="173"/>
      <c r="NOQ29" s="170"/>
      <c r="NOR29" s="171"/>
      <c r="NOS29" s="172"/>
      <c r="NOT29" s="172"/>
      <c r="NOU29" s="173"/>
      <c r="NOV29" s="170"/>
      <c r="NOW29" s="171"/>
      <c r="NOX29" s="172"/>
      <c r="NOY29" s="172"/>
      <c r="NOZ29" s="173"/>
      <c r="NPA29" s="170"/>
      <c r="NPB29" s="171"/>
      <c r="NPC29" s="172"/>
      <c r="NPD29" s="172"/>
      <c r="NPE29" s="173"/>
      <c r="NPF29" s="170"/>
      <c r="NPG29" s="171"/>
      <c r="NPH29" s="172"/>
      <c r="NPI29" s="172"/>
      <c r="NPJ29" s="173"/>
      <c r="NPK29" s="170"/>
      <c r="NPL29" s="171"/>
      <c r="NPM29" s="172"/>
      <c r="NPN29" s="172"/>
      <c r="NPO29" s="173"/>
      <c r="NPP29" s="170"/>
      <c r="NPQ29" s="171"/>
      <c r="NPR29" s="172"/>
      <c r="NPS29" s="172"/>
      <c r="NPT29" s="173"/>
      <c r="NPU29" s="170"/>
      <c r="NPV29" s="171"/>
      <c r="NPW29" s="172"/>
      <c r="NPX29" s="172"/>
      <c r="NPY29" s="173"/>
      <c r="NPZ29" s="170"/>
      <c r="NQA29" s="171"/>
      <c r="NQB29" s="172"/>
      <c r="NQC29" s="172"/>
      <c r="NQD29" s="173"/>
      <c r="NQE29" s="170"/>
      <c r="NQF29" s="171"/>
      <c r="NQG29" s="172"/>
      <c r="NQH29" s="172"/>
      <c r="NQI29" s="173"/>
      <c r="NQJ29" s="170"/>
      <c r="NQK29" s="171"/>
      <c r="NQL29" s="172"/>
      <c r="NQM29" s="172"/>
      <c r="NQN29" s="173"/>
      <c r="NQO29" s="170"/>
      <c r="NQP29" s="171"/>
      <c r="NQQ29" s="172"/>
      <c r="NQR29" s="172"/>
      <c r="NQS29" s="173"/>
      <c r="NQT29" s="170"/>
      <c r="NQU29" s="171"/>
      <c r="NQV29" s="172"/>
      <c r="NQW29" s="172"/>
      <c r="NQX29" s="173"/>
      <c r="NQY29" s="170"/>
      <c r="NQZ29" s="171"/>
      <c r="NRA29" s="172"/>
      <c r="NRB29" s="172"/>
      <c r="NRC29" s="173"/>
      <c r="NRD29" s="170"/>
      <c r="NRE29" s="171"/>
      <c r="NRF29" s="172"/>
      <c r="NRG29" s="172"/>
      <c r="NRH29" s="173"/>
      <c r="NRI29" s="170"/>
      <c r="NRJ29" s="171"/>
      <c r="NRK29" s="172"/>
      <c r="NRL29" s="172"/>
      <c r="NRM29" s="173"/>
      <c r="NRN29" s="170"/>
      <c r="NRO29" s="171"/>
      <c r="NRP29" s="172"/>
      <c r="NRQ29" s="172"/>
      <c r="NRR29" s="173"/>
      <c r="NRS29" s="170"/>
      <c r="NRT29" s="171"/>
      <c r="NRU29" s="172"/>
      <c r="NRV29" s="172"/>
      <c r="NRW29" s="173"/>
      <c r="NRX29" s="170"/>
      <c r="NRY29" s="171"/>
      <c r="NRZ29" s="172"/>
      <c r="NSA29" s="172"/>
      <c r="NSB29" s="173"/>
      <c r="NSC29" s="170"/>
      <c r="NSD29" s="171"/>
      <c r="NSE29" s="172"/>
      <c r="NSF29" s="172"/>
      <c r="NSG29" s="173"/>
      <c r="NSH29" s="170"/>
      <c r="NSI29" s="171"/>
      <c r="NSJ29" s="172"/>
      <c r="NSK29" s="172"/>
      <c r="NSL29" s="173"/>
      <c r="NSM29" s="170"/>
      <c r="NSN29" s="171"/>
      <c r="NSO29" s="172"/>
      <c r="NSP29" s="172"/>
      <c r="NSQ29" s="173"/>
      <c r="NSR29" s="170"/>
      <c r="NSS29" s="171"/>
      <c r="NST29" s="172"/>
      <c r="NSU29" s="172"/>
      <c r="NSV29" s="173"/>
      <c r="NSW29" s="170"/>
      <c r="NSX29" s="171"/>
      <c r="NSY29" s="172"/>
      <c r="NSZ29" s="172"/>
      <c r="NTA29" s="173"/>
      <c r="NTB29" s="170"/>
      <c r="NTC29" s="171"/>
      <c r="NTD29" s="172"/>
      <c r="NTE29" s="172"/>
      <c r="NTF29" s="173"/>
      <c r="NTG29" s="170"/>
      <c r="NTH29" s="171"/>
      <c r="NTI29" s="172"/>
      <c r="NTJ29" s="172"/>
      <c r="NTK29" s="173"/>
      <c r="NTL29" s="170"/>
      <c r="NTM29" s="171"/>
      <c r="NTN29" s="172"/>
      <c r="NTO29" s="172"/>
      <c r="NTP29" s="173"/>
      <c r="NTQ29" s="170"/>
      <c r="NTR29" s="171"/>
      <c r="NTS29" s="172"/>
      <c r="NTT29" s="172"/>
      <c r="NTU29" s="173"/>
      <c r="NTV29" s="170"/>
      <c r="NTW29" s="171"/>
      <c r="NTX29" s="172"/>
      <c r="NTY29" s="172"/>
      <c r="NTZ29" s="173"/>
      <c r="NUA29" s="170"/>
      <c r="NUB29" s="171"/>
      <c r="NUC29" s="172"/>
      <c r="NUD29" s="172"/>
      <c r="NUE29" s="173"/>
      <c r="NUF29" s="170"/>
      <c r="NUG29" s="171"/>
      <c r="NUH29" s="172"/>
      <c r="NUI29" s="172"/>
      <c r="NUJ29" s="173"/>
      <c r="NUK29" s="170"/>
      <c r="NUL29" s="171"/>
      <c r="NUM29" s="172"/>
      <c r="NUN29" s="172"/>
      <c r="NUO29" s="173"/>
      <c r="NUP29" s="170"/>
      <c r="NUQ29" s="171"/>
      <c r="NUR29" s="172"/>
      <c r="NUS29" s="172"/>
      <c r="NUT29" s="173"/>
      <c r="NUU29" s="170"/>
      <c r="NUV29" s="171"/>
      <c r="NUW29" s="172"/>
      <c r="NUX29" s="172"/>
      <c r="NUY29" s="173"/>
      <c r="NUZ29" s="170"/>
      <c r="NVA29" s="171"/>
      <c r="NVB29" s="172"/>
      <c r="NVC29" s="172"/>
      <c r="NVD29" s="173"/>
      <c r="NVE29" s="170"/>
      <c r="NVF29" s="171"/>
      <c r="NVG29" s="172"/>
      <c r="NVH29" s="172"/>
      <c r="NVI29" s="173"/>
      <c r="NVJ29" s="170"/>
      <c r="NVK29" s="171"/>
      <c r="NVL29" s="172"/>
      <c r="NVM29" s="172"/>
      <c r="NVN29" s="173"/>
      <c r="NVO29" s="170"/>
      <c r="NVP29" s="171"/>
      <c r="NVQ29" s="172"/>
      <c r="NVR29" s="172"/>
      <c r="NVS29" s="173"/>
      <c r="NVT29" s="170"/>
      <c r="NVU29" s="171"/>
      <c r="NVV29" s="172"/>
      <c r="NVW29" s="172"/>
      <c r="NVX29" s="173"/>
      <c r="NVY29" s="170"/>
      <c r="NVZ29" s="171"/>
      <c r="NWA29" s="172"/>
      <c r="NWB29" s="172"/>
      <c r="NWC29" s="173"/>
      <c r="NWD29" s="170"/>
      <c r="NWE29" s="171"/>
      <c r="NWF29" s="172"/>
      <c r="NWG29" s="172"/>
      <c r="NWH29" s="173"/>
      <c r="NWI29" s="170"/>
      <c r="NWJ29" s="171"/>
      <c r="NWK29" s="172"/>
      <c r="NWL29" s="172"/>
      <c r="NWM29" s="173"/>
      <c r="NWN29" s="170"/>
      <c r="NWO29" s="171"/>
      <c r="NWP29" s="172"/>
      <c r="NWQ29" s="172"/>
      <c r="NWR29" s="173"/>
      <c r="NWS29" s="170"/>
      <c r="NWT29" s="171"/>
      <c r="NWU29" s="172"/>
      <c r="NWV29" s="172"/>
      <c r="NWW29" s="173"/>
      <c r="NWX29" s="170"/>
      <c r="NWY29" s="171"/>
      <c r="NWZ29" s="172"/>
      <c r="NXA29" s="172"/>
      <c r="NXB29" s="173"/>
      <c r="NXC29" s="170"/>
      <c r="NXD29" s="171"/>
      <c r="NXE29" s="172"/>
      <c r="NXF29" s="172"/>
      <c r="NXG29" s="173"/>
      <c r="NXH29" s="170"/>
      <c r="NXI29" s="171"/>
      <c r="NXJ29" s="172"/>
      <c r="NXK29" s="172"/>
      <c r="NXL29" s="173"/>
      <c r="NXM29" s="170"/>
      <c r="NXN29" s="171"/>
      <c r="NXO29" s="172"/>
      <c r="NXP29" s="172"/>
      <c r="NXQ29" s="173"/>
      <c r="NXR29" s="170"/>
      <c r="NXS29" s="171"/>
      <c r="NXT29" s="172"/>
      <c r="NXU29" s="172"/>
      <c r="NXV29" s="173"/>
      <c r="NXW29" s="170"/>
      <c r="NXX29" s="171"/>
      <c r="NXY29" s="172"/>
      <c r="NXZ29" s="172"/>
      <c r="NYA29" s="173"/>
      <c r="NYB29" s="170"/>
      <c r="NYC29" s="171"/>
      <c r="NYD29" s="172"/>
      <c r="NYE29" s="172"/>
      <c r="NYF29" s="173"/>
      <c r="NYG29" s="170"/>
      <c r="NYH29" s="171"/>
      <c r="NYI29" s="172"/>
      <c r="NYJ29" s="172"/>
      <c r="NYK29" s="173"/>
      <c r="NYL29" s="170"/>
      <c r="NYM29" s="171"/>
      <c r="NYN29" s="172"/>
      <c r="NYO29" s="172"/>
      <c r="NYP29" s="173"/>
      <c r="NYQ29" s="170"/>
      <c r="NYR29" s="171"/>
      <c r="NYS29" s="172"/>
      <c r="NYT29" s="172"/>
      <c r="NYU29" s="173"/>
      <c r="NYV29" s="170"/>
      <c r="NYW29" s="171"/>
      <c r="NYX29" s="172"/>
      <c r="NYY29" s="172"/>
      <c r="NYZ29" s="173"/>
      <c r="NZA29" s="170"/>
      <c r="NZB29" s="171"/>
      <c r="NZC29" s="172"/>
      <c r="NZD29" s="172"/>
      <c r="NZE29" s="173"/>
      <c r="NZF29" s="170"/>
      <c r="NZG29" s="171"/>
      <c r="NZH29" s="172"/>
      <c r="NZI29" s="172"/>
      <c r="NZJ29" s="173"/>
      <c r="NZK29" s="170"/>
      <c r="NZL29" s="171"/>
      <c r="NZM29" s="172"/>
      <c r="NZN29" s="172"/>
      <c r="NZO29" s="173"/>
      <c r="NZP29" s="170"/>
      <c r="NZQ29" s="171"/>
      <c r="NZR29" s="172"/>
      <c r="NZS29" s="172"/>
      <c r="NZT29" s="173"/>
      <c r="NZU29" s="170"/>
      <c r="NZV29" s="171"/>
      <c r="NZW29" s="172"/>
      <c r="NZX29" s="172"/>
      <c r="NZY29" s="173"/>
      <c r="NZZ29" s="170"/>
      <c r="OAA29" s="171"/>
      <c r="OAB29" s="172"/>
      <c r="OAC29" s="172"/>
      <c r="OAD29" s="173"/>
      <c r="OAE29" s="170"/>
      <c r="OAF29" s="171"/>
      <c r="OAG29" s="172"/>
      <c r="OAH29" s="172"/>
      <c r="OAI29" s="173"/>
      <c r="OAJ29" s="170"/>
      <c r="OAK29" s="171"/>
      <c r="OAL29" s="172"/>
      <c r="OAM29" s="172"/>
      <c r="OAN29" s="173"/>
      <c r="OAO29" s="170"/>
      <c r="OAP29" s="171"/>
      <c r="OAQ29" s="172"/>
      <c r="OAR29" s="172"/>
      <c r="OAS29" s="173"/>
      <c r="OAT29" s="170"/>
      <c r="OAU29" s="171"/>
      <c r="OAV29" s="172"/>
      <c r="OAW29" s="172"/>
      <c r="OAX29" s="173"/>
      <c r="OAY29" s="170"/>
      <c r="OAZ29" s="171"/>
      <c r="OBA29" s="172"/>
      <c r="OBB29" s="172"/>
      <c r="OBC29" s="173"/>
      <c r="OBD29" s="170"/>
      <c r="OBE29" s="171"/>
      <c r="OBF29" s="172"/>
      <c r="OBG29" s="172"/>
      <c r="OBH29" s="173"/>
      <c r="OBI29" s="170"/>
      <c r="OBJ29" s="171"/>
      <c r="OBK29" s="172"/>
      <c r="OBL29" s="172"/>
      <c r="OBM29" s="173"/>
      <c r="OBN29" s="170"/>
      <c r="OBO29" s="171"/>
      <c r="OBP29" s="172"/>
      <c r="OBQ29" s="172"/>
      <c r="OBR29" s="173"/>
      <c r="OBS29" s="170"/>
      <c r="OBT29" s="171"/>
      <c r="OBU29" s="172"/>
      <c r="OBV29" s="172"/>
      <c r="OBW29" s="173"/>
      <c r="OBX29" s="170"/>
      <c r="OBY29" s="171"/>
      <c r="OBZ29" s="172"/>
      <c r="OCA29" s="172"/>
      <c r="OCB29" s="173"/>
      <c r="OCC29" s="170"/>
      <c r="OCD29" s="171"/>
      <c r="OCE29" s="172"/>
      <c r="OCF29" s="172"/>
      <c r="OCG29" s="173"/>
      <c r="OCH29" s="170"/>
      <c r="OCI29" s="171"/>
      <c r="OCJ29" s="172"/>
      <c r="OCK29" s="172"/>
      <c r="OCL29" s="173"/>
      <c r="OCM29" s="170"/>
      <c r="OCN29" s="171"/>
      <c r="OCO29" s="172"/>
      <c r="OCP29" s="172"/>
      <c r="OCQ29" s="173"/>
      <c r="OCR29" s="170"/>
      <c r="OCS29" s="171"/>
      <c r="OCT29" s="172"/>
      <c r="OCU29" s="172"/>
      <c r="OCV29" s="173"/>
      <c r="OCW29" s="170"/>
      <c r="OCX29" s="171"/>
      <c r="OCY29" s="172"/>
      <c r="OCZ29" s="172"/>
      <c r="ODA29" s="173"/>
      <c r="ODB29" s="170"/>
      <c r="ODC29" s="171"/>
      <c r="ODD29" s="172"/>
      <c r="ODE29" s="172"/>
      <c r="ODF29" s="173"/>
      <c r="ODG29" s="170"/>
      <c r="ODH29" s="171"/>
      <c r="ODI29" s="172"/>
      <c r="ODJ29" s="172"/>
      <c r="ODK29" s="173"/>
      <c r="ODL29" s="170"/>
      <c r="ODM29" s="171"/>
      <c r="ODN29" s="172"/>
      <c r="ODO29" s="172"/>
      <c r="ODP29" s="173"/>
      <c r="ODQ29" s="170"/>
      <c r="ODR29" s="171"/>
      <c r="ODS29" s="172"/>
      <c r="ODT29" s="172"/>
      <c r="ODU29" s="173"/>
      <c r="ODV29" s="170"/>
      <c r="ODW29" s="171"/>
      <c r="ODX29" s="172"/>
      <c r="ODY29" s="172"/>
      <c r="ODZ29" s="173"/>
      <c r="OEA29" s="170"/>
      <c r="OEB29" s="171"/>
      <c r="OEC29" s="172"/>
      <c r="OED29" s="172"/>
      <c r="OEE29" s="173"/>
      <c r="OEF29" s="170"/>
      <c r="OEG29" s="171"/>
      <c r="OEH29" s="172"/>
      <c r="OEI29" s="172"/>
      <c r="OEJ29" s="173"/>
      <c r="OEK29" s="170"/>
      <c r="OEL29" s="171"/>
      <c r="OEM29" s="172"/>
      <c r="OEN29" s="172"/>
      <c r="OEO29" s="173"/>
      <c r="OEP29" s="170"/>
      <c r="OEQ29" s="171"/>
      <c r="OER29" s="172"/>
      <c r="OES29" s="172"/>
      <c r="OET29" s="173"/>
      <c r="OEU29" s="170"/>
      <c r="OEV29" s="171"/>
      <c r="OEW29" s="172"/>
      <c r="OEX29" s="172"/>
      <c r="OEY29" s="173"/>
      <c r="OEZ29" s="170"/>
      <c r="OFA29" s="171"/>
      <c r="OFB29" s="172"/>
      <c r="OFC29" s="172"/>
      <c r="OFD29" s="173"/>
      <c r="OFE29" s="170"/>
      <c r="OFF29" s="171"/>
      <c r="OFG29" s="172"/>
      <c r="OFH29" s="172"/>
      <c r="OFI29" s="173"/>
      <c r="OFJ29" s="170"/>
      <c r="OFK29" s="171"/>
      <c r="OFL29" s="172"/>
      <c r="OFM29" s="172"/>
      <c r="OFN29" s="173"/>
      <c r="OFO29" s="170"/>
      <c r="OFP29" s="171"/>
      <c r="OFQ29" s="172"/>
      <c r="OFR29" s="172"/>
      <c r="OFS29" s="173"/>
      <c r="OFT29" s="170"/>
      <c r="OFU29" s="171"/>
      <c r="OFV29" s="172"/>
      <c r="OFW29" s="172"/>
      <c r="OFX29" s="173"/>
      <c r="OFY29" s="170"/>
      <c r="OFZ29" s="171"/>
      <c r="OGA29" s="172"/>
      <c r="OGB29" s="172"/>
      <c r="OGC29" s="173"/>
      <c r="OGD29" s="170"/>
      <c r="OGE29" s="171"/>
      <c r="OGF29" s="172"/>
      <c r="OGG29" s="172"/>
      <c r="OGH29" s="173"/>
      <c r="OGI29" s="170"/>
      <c r="OGJ29" s="171"/>
      <c r="OGK29" s="172"/>
      <c r="OGL29" s="172"/>
      <c r="OGM29" s="173"/>
      <c r="OGN29" s="170"/>
      <c r="OGO29" s="171"/>
      <c r="OGP29" s="172"/>
      <c r="OGQ29" s="172"/>
      <c r="OGR29" s="173"/>
      <c r="OGS29" s="170"/>
      <c r="OGT29" s="171"/>
      <c r="OGU29" s="172"/>
      <c r="OGV29" s="172"/>
      <c r="OGW29" s="173"/>
      <c r="OGX29" s="170"/>
      <c r="OGY29" s="171"/>
      <c r="OGZ29" s="172"/>
      <c r="OHA29" s="172"/>
      <c r="OHB29" s="173"/>
      <c r="OHC29" s="170"/>
      <c r="OHD29" s="171"/>
      <c r="OHE29" s="172"/>
      <c r="OHF29" s="172"/>
      <c r="OHG29" s="173"/>
      <c r="OHH29" s="170"/>
      <c r="OHI29" s="171"/>
      <c r="OHJ29" s="172"/>
      <c r="OHK29" s="172"/>
      <c r="OHL29" s="173"/>
      <c r="OHM29" s="170"/>
      <c r="OHN29" s="171"/>
      <c r="OHO29" s="172"/>
      <c r="OHP29" s="172"/>
      <c r="OHQ29" s="173"/>
      <c r="OHR29" s="170"/>
      <c r="OHS29" s="171"/>
      <c r="OHT29" s="172"/>
      <c r="OHU29" s="172"/>
      <c r="OHV29" s="173"/>
      <c r="OHW29" s="170"/>
      <c r="OHX29" s="171"/>
      <c r="OHY29" s="172"/>
      <c r="OHZ29" s="172"/>
      <c r="OIA29" s="173"/>
      <c r="OIB29" s="170"/>
      <c r="OIC29" s="171"/>
      <c r="OID29" s="172"/>
      <c r="OIE29" s="172"/>
      <c r="OIF29" s="173"/>
      <c r="OIG29" s="170"/>
      <c r="OIH29" s="171"/>
      <c r="OII29" s="172"/>
      <c r="OIJ29" s="172"/>
      <c r="OIK29" s="173"/>
      <c r="OIL29" s="170"/>
      <c r="OIM29" s="171"/>
      <c r="OIN29" s="172"/>
      <c r="OIO29" s="172"/>
      <c r="OIP29" s="173"/>
      <c r="OIQ29" s="170"/>
      <c r="OIR29" s="171"/>
      <c r="OIS29" s="172"/>
      <c r="OIT29" s="172"/>
      <c r="OIU29" s="173"/>
      <c r="OIV29" s="170"/>
      <c r="OIW29" s="171"/>
      <c r="OIX29" s="172"/>
      <c r="OIY29" s="172"/>
      <c r="OIZ29" s="173"/>
      <c r="OJA29" s="170"/>
      <c r="OJB29" s="171"/>
      <c r="OJC29" s="172"/>
      <c r="OJD29" s="172"/>
      <c r="OJE29" s="173"/>
      <c r="OJF29" s="170"/>
      <c r="OJG29" s="171"/>
      <c r="OJH29" s="172"/>
      <c r="OJI29" s="172"/>
      <c r="OJJ29" s="173"/>
      <c r="OJK29" s="170"/>
      <c r="OJL29" s="171"/>
      <c r="OJM29" s="172"/>
      <c r="OJN29" s="172"/>
      <c r="OJO29" s="173"/>
      <c r="OJP29" s="170"/>
      <c r="OJQ29" s="171"/>
      <c r="OJR29" s="172"/>
      <c r="OJS29" s="172"/>
      <c r="OJT29" s="173"/>
      <c r="OJU29" s="170"/>
      <c r="OJV29" s="171"/>
      <c r="OJW29" s="172"/>
      <c r="OJX29" s="172"/>
      <c r="OJY29" s="173"/>
      <c r="OJZ29" s="170"/>
      <c r="OKA29" s="171"/>
      <c r="OKB29" s="172"/>
      <c r="OKC29" s="172"/>
      <c r="OKD29" s="173"/>
      <c r="OKE29" s="170"/>
      <c r="OKF29" s="171"/>
      <c r="OKG29" s="172"/>
      <c r="OKH29" s="172"/>
      <c r="OKI29" s="173"/>
      <c r="OKJ29" s="170"/>
      <c r="OKK29" s="171"/>
      <c r="OKL29" s="172"/>
      <c r="OKM29" s="172"/>
      <c r="OKN29" s="173"/>
      <c r="OKO29" s="170"/>
      <c r="OKP29" s="171"/>
      <c r="OKQ29" s="172"/>
      <c r="OKR29" s="172"/>
      <c r="OKS29" s="173"/>
      <c r="OKT29" s="170"/>
      <c r="OKU29" s="171"/>
      <c r="OKV29" s="172"/>
      <c r="OKW29" s="172"/>
      <c r="OKX29" s="173"/>
      <c r="OKY29" s="170"/>
      <c r="OKZ29" s="171"/>
      <c r="OLA29" s="172"/>
      <c r="OLB29" s="172"/>
      <c r="OLC29" s="173"/>
      <c r="OLD29" s="170"/>
      <c r="OLE29" s="171"/>
      <c r="OLF29" s="172"/>
      <c r="OLG29" s="172"/>
      <c r="OLH29" s="173"/>
      <c r="OLI29" s="170"/>
      <c r="OLJ29" s="171"/>
      <c r="OLK29" s="172"/>
      <c r="OLL29" s="172"/>
      <c r="OLM29" s="173"/>
      <c r="OLN29" s="170"/>
      <c r="OLO29" s="171"/>
      <c r="OLP29" s="172"/>
      <c r="OLQ29" s="172"/>
      <c r="OLR29" s="173"/>
      <c r="OLS29" s="170"/>
      <c r="OLT29" s="171"/>
      <c r="OLU29" s="172"/>
      <c r="OLV29" s="172"/>
      <c r="OLW29" s="173"/>
      <c r="OLX29" s="170"/>
      <c r="OLY29" s="171"/>
      <c r="OLZ29" s="172"/>
      <c r="OMA29" s="172"/>
      <c r="OMB29" s="173"/>
      <c r="OMC29" s="170"/>
      <c r="OMD29" s="171"/>
      <c r="OME29" s="172"/>
      <c r="OMF29" s="172"/>
      <c r="OMG29" s="173"/>
      <c r="OMH29" s="170"/>
      <c r="OMI29" s="171"/>
      <c r="OMJ29" s="172"/>
      <c r="OMK29" s="172"/>
      <c r="OML29" s="173"/>
      <c r="OMM29" s="170"/>
      <c r="OMN29" s="171"/>
      <c r="OMO29" s="172"/>
      <c r="OMP29" s="172"/>
      <c r="OMQ29" s="173"/>
      <c r="OMR29" s="170"/>
      <c r="OMS29" s="171"/>
      <c r="OMT29" s="172"/>
      <c r="OMU29" s="172"/>
      <c r="OMV29" s="173"/>
      <c r="OMW29" s="170"/>
      <c r="OMX29" s="171"/>
      <c r="OMY29" s="172"/>
      <c r="OMZ29" s="172"/>
      <c r="ONA29" s="173"/>
      <c r="ONB29" s="170"/>
      <c r="ONC29" s="171"/>
      <c r="OND29" s="172"/>
      <c r="ONE29" s="172"/>
      <c r="ONF29" s="173"/>
      <c r="ONG29" s="170"/>
      <c r="ONH29" s="171"/>
      <c r="ONI29" s="172"/>
      <c r="ONJ29" s="172"/>
      <c r="ONK29" s="173"/>
      <c r="ONL29" s="170"/>
      <c r="ONM29" s="171"/>
      <c r="ONN29" s="172"/>
      <c r="ONO29" s="172"/>
      <c r="ONP29" s="173"/>
      <c r="ONQ29" s="170"/>
      <c r="ONR29" s="171"/>
      <c r="ONS29" s="172"/>
      <c r="ONT29" s="172"/>
      <c r="ONU29" s="173"/>
      <c r="ONV29" s="170"/>
      <c r="ONW29" s="171"/>
      <c r="ONX29" s="172"/>
      <c r="ONY29" s="172"/>
      <c r="ONZ29" s="173"/>
      <c r="OOA29" s="170"/>
      <c r="OOB29" s="171"/>
      <c r="OOC29" s="172"/>
      <c r="OOD29" s="172"/>
      <c r="OOE29" s="173"/>
      <c r="OOF29" s="170"/>
      <c r="OOG29" s="171"/>
      <c r="OOH29" s="172"/>
      <c r="OOI29" s="172"/>
      <c r="OOJ29" s="173"/>
      <c r="OOK29" s="170"/>
      <c r="OOL29" s="171"/>
      <c r="OOM29" s="172"/>
      <c r="OON29" s="172"/>
      <c r="OOO29" s="173"/>
      <c r="OOP29" s="170"/>
      <c r="OOQ29" s="171"/>
      <c r="OOR29" s="172"/>
      <c r="OOS29" s="172"/>
      <c r="OOT29" s="173"/>
      <c r="OOU29" s="170"/>
      <c r="OOV29" s="171"/>
      <c r="OOW29" s="172"/>
      <c r="OOX29" s="172"/>
      <c r="OOY29" s="173"/>
      <c r="OOZ29" s="170"/>
      <c r="OPA29" s="171"/>
      <c r="OPB29" s="172"/>
      <c r="OPC29" s="172"/>
      <c r="OPD29" s="173"/>
      <c r="OPE29" s="170"/>
      <c r="OPF29" s="171"/>
      <c r="OPG29" s="172"/>
      <c r="OPH29" s="172"/>
      <c r="OPI29" s="173"/>
      <c r="OPJ29" s="170"/>
      <c r="OPK29" s="171"/>
      <c r="OPL29" s="172"/>
      <c r="OPM29" s="172"/>
      <c r="OPN29" s="173"/>
      <c r="OPO29" s="170"/>
      <c r="OPP29" s="171"/>
      <c r="OPQ29" s="172"/>
      <c r="OPR29" s="172"/>
      <c r="OPS29" s="173"/>
      <c r="OPT29" s="170"/>
      <c r="OPU29" s="171"/>
      <c r="OPV29" s="172"/>
      <c r="OPW29" s="172"/>
      <c r="OPX29" s="173"/>
      <c r="OPY29" s="170"/>
      <c r="OPZ29" s="171"/>
      <c r="OQA29" s="172"/>
      <c r="OQB29" s="172"/>
      <c r="OQC29" s="173"/>
      <c r="OQD29" s="170"/>
      <c r="OQE29" s="171"/>
      <c r="OQF29" s="172"/>
      <c r="OQG29" s="172"/>
      <c r="OQH29" s="173"/>
      <c r="OQI29" s="170"/>
      <c r="OQJ29" s="171"/>
      <c r="OQK29" s="172"/>
      <c r="OQL29" s="172"/>
      <c r="OQM29" s="173"/>
      <c r="OQN29" s="170"/>
      <c r="OQO29" s="171"/>
      <c r="OQP29" s="172"/>
      <c r="OQQ29" s="172"/>
      <c r="OQR29" s="173"/>
      <c r="OQS29" s="170"/>
      <c r="OQT29" s="171"/>
      <c r="OQU29" s="172"/>
      <c r="OQV29" s="172"/>
      <c r="OQW29" s="173"/>
      <c r="OQX29" s="170"/>
      <c r="OQY29" s="171"/>
      <c r="OQZ29" s="172"/>
      <c r="ORA29" s="172"/>
      <c r="ORB29" s="173"/>
      <c r="ORC29" s="170"/>
      <c r="ORD29" s="171"/>
      <c r="ORE29" s="172"/>
      <c r="ORF29" s="172"/>
      <c r="ORG29" s="173"/>
      <c r="ORH29" s="170"/>
      <c r="ORI29" s="171"/>
      <c r="ORJ29" s="172"/>
      <c r="ORK29" s="172"/>
      <c r="ORL29" s="173"/>
      <c r="ORM29" s="170"/>
      <c r="ORN29" s="171"/>
      <c r="ORO29" s="172"/>
      <c r="ORP29" s="172"/>
      <c r="ORQ29" s="173"/>
      <c r="ORR29" s="170"/>
      <c r="ORS29" s="171"/>
      <c r="ORT29" s="172"/>
      <c r="ORU29" s="172"/>
      <c r="ORV29" s="173"/>
      <c r="ORW29" s="170"/>
      <c r="ORX29" s="171"/>
      <c r="ORY29" s="172"/>
      <c r="ORZ29" s="172"/>
      <c r="OSA29" s="173"/>
      <c r="OSB29" s="170"/>
      <c r="OSC29" s="171"/>
      <c r="OSD29" s="172"/>
      <c r="OSE29" s="172"/>
      <c r="OSF29" s="173"/>
      <c r="OSG29" s="170"/>
      <c r="OSH29" s="171"/>
      <c r="OSI29" s="172"/>
      <c r="OSJ29" s="172"/>
      <c r="OSK29" s="173"/>
      <c r="OSL29" s="170"/>
      <c r="OSM29" s="171"/>
      <c r="OSN29" s="172"/>
      <c r="OSO29" s="172"/>
      <c r="OSP29" s="173"/>
      <c r="OSQ29" s="170"/>
      <c r="OSR29" s="171"/>
      <c r="OSS29" s="172"/>
      <c r="OST29" s="172"/>
      <c r="OSU29" s="173"/>
      <c r="OSV29" s="170"/>
      <c r="OSW29" s="171"/>
      <c r="OSX29" s="172"/>
      <c r="OSY29" s="172"/>
      <c r="OSZ29" s="173"/>
      <c r="OTA29" s="170"/>
      <c r="OTB29" s="171"/>
      <c r="OTC29" s="172"/>
      <c r="OTD29" s="172"/>
      <c r="OTE29" s="173"/>
      <c r="OTF29" s="170"/>
      <c r="OTG29" s="171"/>
      <c r="OTH29" s="172"/>
      <c r="OTI29" s="172"/>
      <c r="OTJ29" s="173"/>
      <c r="OTK29" s="170"/>
      <c r="OTL29" s="171"/>
      <c r="OTM29" s="172"/>
      <c r="OTN29" s="172"/>
      <c r="OTO29" s="173"/>
      <c r="OTP29" s="170"/>
      <c r="OTQ29" s="171"/>
      <c r="OTR29" s="172"/>
      <c r="OTS29" s="172"/>
      <c r="OTT29" s="173"/>
      <c r="OTU29" s="170"/>
      <c r="OTV29" s="171"/>
      <c r="OTW29" s="172"/>
      <c r="OTX29" s="172"/>
      <c r="OTY29" s="173"/>
      <c r="OTZ29" s="170"/>
      <c r="OUA29" s="171"/>
      <c r="OUB29" s="172"/>
      <c r="OUC29" s="172"/>
      <c r="OUD29" s="173"/>
      <c r="OUE29" s="170"/>
      <c r="OUF29" s="171"/>
      <c r="OUG29" s="172"/>
      <c r="OUH29" s="172"/>
      <c r="OUI29" s="173"/>
      <c r="OUJ29" s="170"/>
      <c r="OUK29" s="171"/>
      <c r="OUL29" s="172"/>
      <c r="OUM29" s="172"/>
      <c r="OUN29" s="173"/>
      <c r="OUO29" s="170"/>
      <c r="OUP29" s="171"/>
      <c r="OUQ29" s="172"/>
      <c r="OUR29" s="172"/>
      <c r="OUS29" s="173"/>
      <c r="OUT29" s="170"/>
      <c r="OUU29" s="171"/>
      <c r="OUV29" s="172"/>
      <c r="OUW29" s="172"/>
      <c r="OUX29" s="173"/>
      <c r="OUY29" s="170"/>
      <c r="OUZ29" s="171"/>
      <c r="OVA29" s="172"/>
      <c r="OVB29" s="172"/>
      <c r="OVC29" s="173"/>
      <c r="OVD29" s="170"/>
      <c r="OVE29" s="171"/>
      <c r="OVF29" s="172"/>
      <c r="OVG29" s="172"/>
      <c r="OVH29" s="173"/>
      <c r="OVI29" s="170"/>
      <c r="OVJ29" s="171"/>
      <c r="OVK29" s="172"/>
      <c r="OVL29" s="172"/>
      <c r="OVM29" s="173"/>
      <c r="OVN29" s="170"/>
      <c r="OVO29" s="171"/>
      <c r="OVP29" s="172"/>
      <c r="OVQ29" s="172"/>
      <c r="OVR29" s="173"/>
      <c r="OVS29" s="170"/>
      <c r="OVT29" s="171"/>
      <c r="OVU29" s="172"/>
      <c r="OVV29" s="172"/>
      <c r="OVW29" s="173"/>
      <c r="OVX29" s="170"/>
      <c r="OVY29" s="171"/>
      <c r="OVZ29" s="172"/>
      <c r="OWA29" s="172"/>
      <c r="OWB29" s="173"/>
      <c r="OWC29" s="170"/>
      <c r="OWD29" s="171"/>
      <c r="OWE29" s="172"/>
      <c r="OWF29" s="172"/>
      <c r="OWG29" s="173"/>
      <c r="OWH29" s="170"/>
      <c r="OWI29" s="171"/>
      <c r="OWJ29" s="172"/>
      <c r="OWK29" s="172"/>
      <c r="OWL29" s="173"/>
      <c r="OWM29" s="170"/>
      <c r="OWN29" s="171"/>
      <c r="OWO29" s="172"/>
      <c r="OWP29" s="172"/>
      <c r="OWQ29" s="173"/>
      <c r="OWR29" s="170"/>
      <c r="OWS29" s="171"/>
      <c r="OWT29" s="172"/>
      <c r="OWU29" s="172"/>
      <c r="OWV29" s="173"/>
      <c r="OWW29" s="170"/>
      <c r="OWX29" s="171"/>
      <c r="OWY29" s="172"/>
      <c r="OWZ29" s="172"/>
      <c r="OXA29" s="173"/>
      <c r="OXB29" s="170"/>
      <c r="OXC29" s="171"/>
      <c r="OXD29" s="172"/>
      <c r="OXE29" s="172"/>
      <c r="OXF29" s="173"/>
      <c r="OXG29" s="170"/>
      <c r="OXH29" s="171"/>
      <c r="OXI29" s="172"/>
      <c r="OXJ29" s="172"/>
      <c r="OXK29" s="173"/>
      <c r="OXL29" s="170"/>
      <c r="OXM29" s="171"/>
      <c r="OXN29" s="172"/>
      <c r="OXO29" s="172"/>
      <c r="OXP29" s="173"/>
      <c r="OXQ29" s="170"/>
      <c r="OXR29" s="171"/>
      <c r="OXS29" s="172"/>
      <c r="OXT29" s="172"/>
      <c r="OXU29" s="173"/>
      <c r="OXV29" s="170"/>
      <c r="OXW29" s="171"/>
      <c r="OXX29" s="172"/>
      <c r="OXY29" s="172"/>
      <c r="OXZ29" s="173"/>
      <c r="OYA29" s="170"/>
      <c r="OYB29" s="171"/>
      <c r="OYC29" s="172"/>
      <c r="OYD29" s="172"/>
      <c r="OYE29" s="173"/>
      <c r="OYF29" s="170"/>
      <c r="OYG29" s="171"/>
      <c r="OYH29" s="172"/>
      <c r="OYI29" s="172"/>
      <c r="OYJ29" s="173"/>
      <c r="OYK29" s="170"/>
      <c r="OYL29" s="171"/>
      <c r="OYM29" s="172"/>
      <c r="OYN29" s="172"/>
      <c r="OYO29" s="173"/>
      <c r="OYP29" s="170"/>
      <c r="OYQ29" s="171"/>
      <c r="OYR29" s="172"/>
      <c r="OYS29" s="172"/>
      <c r="OYT29" s="173"/>
      <c r="OYU29" s="170"/>
      <c r="OYV29" s="171"/>
      <c r="OYW29" s="172"/>
      <c r="OYX29" s="172"/>
      <c r="OYY29" s="173"/>
      <c r="OYZ29" s="170"/>
      <c r="OZA29" s="171"/>
      <c r="OZB29" s="172"/>
      <c r="OZC29" s="172"/>
      <c r="OZD29" s="173"/>
      <c r="OZE29" s="170"/>
      <c r="OZF29" s="171"/>
      <c r="OZG29" s="172"/>
      <c r="OZH29" s="172"/>
      <c r="OZI29" s="173"/>
      <c r="OZJ29" s="170"/>
      <c r="OZK29" s="171"/>
      <c r="OZL29" s="172"/>
      <c r="OZM29" s="172"/>
      <c r="OZN29" s="173"/>
      <c r="OZO29" s="170"/>
      <c r="OZP29" s="171"/>
      <c r="OZQ29" s="172"/>
      <c r="OZR29" s="172"/>
      <c r="OZS29" s="173"/>
      <c r="OZT29" s="170"/>
      <c r="OZU29" s="171"/>
      <c r="OZV29" s="172"/>
      <c r="OZW29" s="172"/>
      <c r="OZX29" s="173"/>
      <c r="OZY29" s="170"/>
      <c r="OZZ29" s="171"/>
      <c r="PAA29" s="172"/>
      <c r="PAB29" s="172"/>
      <c r="PAC29" s="173"/>
      <c r="PAD29" s="170"/>
      <c r="PAE29" s="171"/>
      <c r="PAF29" s="172"/>
      <c r="PAG29" s="172"/>
      <c r="PAH29" s="173"/>
      <c r="PAI29" s="170"/>
      <c r="PAJ29" s="171"/>
      <c r="PAK29" s="172"/>
      <c r="PAL29" s="172"/>
      <c r="PAM29" s="173"/>
      <c r="PAN29" s="170"/>
      <c r="PAO29" s="171"/>
      <c r="PAP29" s="172"/>
      <c r="PAQ29" s="172"/>
      <c r="PAR29" s="173"/>
      <c r="PAS29" s="170"/>
      <c r="PAT29" s="171"/>
      <c r="PAU29" s="172"/>
      <c r="PAV29" s="172"/>
      <c r="PAW29" s="173"/>
      <c r="PAX29" s="170"/>
      <c r="PAY29" s="171"/>
      <c r="PAZ29" s="172"/>
      <c r="PBA29" s="172"/>
      <c r="PBB29" s="173"/>
      <c r="PBC29" s="170"/>
      <c r="PBD29" s="171"/>
      <c r="PBE29" s="172"/>
      <c r="PBF29" s="172"/>
      <c r="PBG29" s="173"/>
      <c r="PBH29" s="170"/>
      <c r="PBI29" s="171"/>
      <c r="PBJ29" s="172"/>
      <c r="PBK29" s="172"/>
      <c r="PBL29" s="173"/>
      <c r="PBM29" s="170"/>
      <c r="PBN29" s="171"/>
      <c r="PBO29" s="172"/>
      <c r="PBP29" s="172"/>
      <c r="PBQ29" s="173"/>
      <c r="PBR29" s="170"/>
      <c r="PBS29" s="171"/>
      <c r="PBT29" s="172"/>
      <c r="PBU29" s="172"/>
      <c r="PBV29" s="173"/>
      <c r="PBW29" s="170"/>
      <c r="PBX29" s="171"/>
      <c r="PBY29" s="172"/>
      <c r="PBZ29" s="172"/>
      <c r="PCA29" s="173"/>
      <c r="PCB29" s="170"/>
      <c r="PCC29" s="171"/>
      <c r="PCD29" s="172"/>
      <c r="PCE29" s="172"/>
      <c r="PCF29" s="173"/>
      <c r="PCG29" s="170"/>
      <c r="PCH29" s="171"/>
      <c r="PCI29" s="172"/>
      <c r="PCJ29" s="172"/>
      <c r="PCK29" s="173"/>
      <c r="PCL29" s="170"/>
      <c r="PCM29" s="171"/>
      <c r="PCN29" s="172"/>
      <c r="PCO29" s="172"/>
      <c r="PCP29" s="173"/>
      <c r="PCQ29" s="170"/>
      <c r="PCR29" s="171"/>
      <c r="PCS29" s="172"/>
      <c r="PCT29" s="172"/>
      <c r="PCU29" s="173"/>
      <c r="PCV29" s="170"/>
      <c r="PCW29" s="171"/>
      <c r="PCX29" s="172"/>
      <c r="PCY29" s="172"/>
      <c r="PCZ29" s="173"/>
      <c r="PDA29" s="170"/>
      <c r="PDB29" s="171"/>
      <c r="PDC29" s="172"/>
      <c r="PDD29" s="172"/>
      <c r="PDE29" s="173"/>
      <c r="PDF29" s="170"/>
      <c r="PDG29" s="171"/>
      <c r="PDH29" s="172"/>
      <c r="PDI29" s="172"/>
      <c r="PDJ29" s="173"/>
      <c r="PDK29" s="170"/>
      <c r="PDL29" s="171"/>
      <c r="PDM29" s="172"/>
      <c r="PDN29" s="172"/>
      <c r="PDO29" s="173"/>
      <c r="PDP29" s="170"/>
      <c r="PDQ29" s="171"/>
      <c r="PDR29" s="172"/>
      <c r="PDS29" s="172"/>
      <c r="PDT29" s="173"/>
      <c r="PDU29" s="170"/>
      <c r="PDV29" s="171"/>
      <c r="PDW29" s="172"/>
      <c r="PDX29" s="172"/>
      <c r="PDY29" s="173"/>
      <c r="PDZ29" s="170"/>
      <c r="PEA29" s="171"/>
      <c r="PEB29" s="172"/>
      <c r="PEC29" s="172"/>
      <c r="PED29" s="173"/>
      <c r="PEE29" s="170"/>
      <c r="PEF29" s="171"/>
      <c r="PEG29" s="172"/>
      <c r="PEH29" s="172"/>
      <c r="PEI29" s="173"/>
      <c r="PEJ29" s="170"/>
      <c r="PEK29" s="171"/>
      <c r="PEL29" s="172"/>
      <c r="PEM29" s="172"/>
      <c r="PEN29" s="173"/>
      <c r="PEO29" s="170"/>
      <c r="PEP29" s="171"/>
      <c r="PEQ29" s="172"/>
      <c r="PER29" s="172"/>
      <c r="PES29" s="173"/>
      <c r="PET29" s="170"/>
      <c r="PEU29" s="171"/>
      <c r="PEV29" s="172"/>
      <c r="PEW29" s="172"/>
      <c r="PEX29" s="173"/>
      <c r="PEY29" s="170"/>
      <c r="PEZ29" s="171"/>
      <c r="PFA29" s="172"/>
      <c r="PFB29" s="172"/>
      <c r="PFC29" s="173"/>
      <c r="PFD29" s="170"/>
      <c r="PFE29" s="171"/>
      <c r="PFF29" s="172"/>
      <c r="PFG29" s="172"/>
      <c r="PFH29" s="173"/>
      <c r="PFI29" s="170"/>
      <c r="PFJ29" s="171"/>
      <c r="PFK29" s="172"/>
      <c r="PFL29" s="172"/>
      <c r="PFM29" s="173"/>
      <c r="PFN29" s="170"/>
      <c r="PFO29" s="171"/>
      <c r="PFP29" s="172"/>
      <c r="PFQ29" s="172"/>
      <c r="PFR29" s="173"/>
      <c r="PFS29" s="170"/>
      <c r="PFT29" s="171"/>
      <c r="PFU29" s="172"/>
      <c r="PFV29" s="172"/>
      <c r="PFW29" s="173"/>
      <c r="PFX29" s="170"/>
      <c r="PFY29" s="171"/>
      <c r="PFZ29" s="172"/>
      <c r="PGA29" s="172"/>
      <c r="PGB29" s="173"/>
      <c r="PGC29" s="170"/>
      <c r="PGD29" s="171"/>
      <c r="PGE29" s="172"/>
      <c r="PGF29" s="172"/>
      <c r="PGG29" s="173"/>
      <c r="PGH29" s="170"/>
      <c r="PGI29" s="171"/>
      <c r="PGJ29" s="172"/>
      <c r="PGK29" s="172"/>
      <c r="PGL29" s="173"/>
      <c r="PGM29" s="170"/>
      <c r="PGN29" s="171"/>
      <c r="PGO29" s="172"/>
      <c r="PGP29" s="172"/>
      <c r="PGQ29" s="173"/>
      <c r="PGR29" s="170"/>
      <c r="PGS29" s="171"/>
      <c r="PGT29" s="172"/>
      <c r="PGU29" s="172"/>
      <c r="PGV29" s="173"/>
      <c r="PGW29" s="170"/>
      <c r="PGX29" s="171"/>
      <c r="PGY29" s="172"/>
      <c r="PGZ29" s="172"/>
      <c r="PHA29" s="173"/>
      <c r="PHB29" s="170"/>
      <c r="PHC29" s="171"/>
      <c r="PHD29" s="172"/>
      <c r="PHE29" s="172"/>
      <c r="PHF29" s="173"/>
      <c r="PHG29" s="170"/>
      <c r="PHH29" s="171"/>
      <c r="PHI29" s="172"/>
      <c r="PHJ29" s="172"/>
      <c r="PHK29" s="173"/>
      <c r="PHL29" s="170"/>
      <c r="PHM29" s="171"/>
      <c r="PHN29" s="172"/>
      <c r="PHO29" s="172"/>
      <c r="PHP29" s="173"/>
      <c r="PHQ29" s="170"/>
      <c r="PHR29" s="171"/>
      <c r="PHS29" s="172"/>
      <c r="PHT29" s="172"/>
      <c r="PHU29" s="173"/>
      <c r="PHV29" s="170"/>
      <c r="PHW29" s="171"/>
      <c r="PHX29" s="172"/>
      <c r="PHY29" s="172"/>
      <c r="PHZ29" s="173"/>
      <c r="PIA29" s="170"/>
      <c r="PIB29" s="171"/>
      <c r="PIC29" s="172"/>
      <c r="PID29" s="172"/>
      <c r="PIE29" s="173"/>
      <c r="PIF29" s="170"/>
      <c r="PIG29" s="171"/>
      <c r="PIH29" s="172"/>
      <c r="PII29" s="172"/>
      <c r="PIJ29" s="173"/>
      <c r="PIK29" s="170"/>
      <c r="PIL29" s="171"/>
      <c r="PIM29" s="172"/>
      <c r="PIN29" s="172"/>
      <c r="PIO29" s="173"/>
      <c r="PIP29" s="170"/>
      <c r="PIQ29" s="171"/>
      <c r="PIR29" s="172"/>
      <c r="PIS29" s="172"/>
      <c r="PIT29" s="173"/>
      <c r="PIU29" s="170"/>
      <c r="PIV29" s="171"/>
      <c r="PIW29" s="172"/>
      <c r="PIX29" s="172"/>
      <c r="PIY29" s="173"/>
      <c r="PIZ29" s="170"/>
      <c r="PJA29" s="171"/>
      <c r="PJB29" s="172"/>
      <c r="PJC29" s="172"/>
      <c r="PJD29" s="173"/>
      <c r="PJE29" s="170"/>
      <c r="PJF29" s="171"/>
      <c r="PJG29" s="172"/>
      <c r="PJH29" s="172"/>
      <c r="PJI29" s="173"/>
      <c r="PJJ29" s="170"/>
      <c r="PJK29" s="171"/>
      <c r="PJL29" s="172"/>
      <c r="PJM29" s="172"/>
      <c r="PJN29" s="173"/>
      <c r="PJO29" s="170"/>
      <c r="PJP29" s="171"/>
      <c r="PJQ29" s="172"/>
      <c r="PJR29" s="172"/>
      <c r="PJS29" s="173"/>
      <c r="PJT29" s="170"/>
      <c r="PJU29" s="171"/>
      <c r="PJV29" s="172"/>
      <c r="PJW29" s="172"/>
      <c r="PJX29" s="173"/>
      <c r="PJY29" s="170"/>
      <c r="PJZ29" s="171"/>
      <c r="PKA29" s="172"/>
      <c r="PKB29" s="172"/>
      <c r="PKC29" s="173"/>
      <c r="PKD29" s="170"/>
      <c r="PKE29" s="171"/>
      <c r="PKF29" s="172"/>
      <c r="PKG29" s="172"/>
      <c r="PKH29" s="173"/>
      <c r="PKI29" s="170"/>
      <c r="PKJ29" s="171"/>
      <c r="PKK29" s="172"/>
      <c r="PKL29" s="172"/>
      <c r="PKM29" s="173"/>
      <c r="PKN29" s="170"/>
      <c r="PKO29" s="171"/>
      <c r="PKP29" s="172"/>
      <c r="PKQ29" s="172"/>
      <c r="PKR29" s="173"/>
      <c r="PKS29" s="170"/>
      <c r="PKT29" s="171"/>
      <c r="PKU29" s="172"/>
      <c r="PKV29" s="172"/>
      <c r="PKW29" s="173"/>
      <c r="PKX29" s="170"/>
      <c r="PKY29" s="171"/>
      <c r="PKZ29" s="172"/>
      <c r="PLA29" s="172"/>
      <c r="PLB29" s="173"/>
      <c r="PLC29" s="170"/>
      <c r="PLD29" s="171"/>
      <c r="PLE29" s="172"/>
      <c r="PLF29" s="172"/>
      <c r="PLG29" s="173"/>
      <c r="PLH29" s="170"/>
      <c r="PLI29" s="171"/>
      <c r="PLJ29" s="172"/>
      <c r="PLK29" s="172"/>
      <c r="PLL29" s="173"/>
      <c r="PLM29" s="170"/>
      <c r="PLN29" s="171"/>
      <c r="PLO29" s="172"/>
      <c r="PLP29" s="172"/>
      <c r="PLQ29" s="173"/>
      <c r="PLR29" s="170"/>
      <c r="PLS29" s="171"/>
      <c r="PLT29" s="172"/>
      <c r="PLU29" s="172"/>
      <c r="PLV29" s="173"/>
      <c r="PLW29" s="170"/>
      <c r="PLX29" s="171"/>
      <c r="PLY29" s="172"/>
      <c r="PLZ29" s="172"/>
      <c r="PMA29" s="173"/>
      <c r="PMB29" s="170"/>
      <c r="PMC29" s="171"/>
      <c r="PMD29" s="172"/>
      <c r="PME29" s="172"/>
      <c r="PMF29" s="173"/>
      <c r="PMG29" s="170"/>
      <c r="PMH29" s="171"/>
      <c r="PMI29" s="172"/>
      <c r="PMJ29" s="172"/>
      <c r="PMK29" s="173"/>
      <c r="PML29" s="170"/>
      <c r="PMM29" s="171"/>
      <c r="PMN29" s="172"/>
      <c r="PMO29" s="172"/>
      <c r="PMP29" s="173"/>
      <c r="PMQ29" s="170"/>
      <c r="PMR29" s="171"/>
      <c r="PMS29" s="172"/>
      <c r="PMT29" s="172"/>
      <c r="PMU29" s="173"/>
      <c r="PMV29" s="170"/>
      <c r="PMW29" s="171"/>
      <c r="PMX29" s="172"/>
      <c r="PMY29" s="172"/>
      <c r="PMZ29" s="173"/>
      <c r="PNA29" s="170"/>
      <c r="PNB29" s="171"/>
      <c r="PNC29" s="172"/>
      <c r="PND29" s="172"/>
      <c r="PNE29" s="173"/>
      <c r="PNF29" s="170"/>
      <c r="PNG29" s="171"/>
      <c r="PNH29" s="172"/>
      <c r="PNI29" s="172"/>
      <c r="PNJ29" s="173"/>
      <c r="PNK29" s="170"/>
      <c r="PNL29" s="171"/>
      <c r="PNM29" s="172"/>
      <c r="PNN29" s="172"/>
      <c r="PNO29" s="173"/>
      <c r="PNP29" s="170"/>
      <c r="PNQ29" s="171"/>
      <c r="PNR29" s="172"/>
      <c r="PNS29" s="172"/>
      <c r="PNT29" s="173"/>
      <c r="PNU29" s="170"/>
      <c r="PNV29" s="171"/>
      <c r="PNW29" s="172"/>
      <c r="PNX29" s="172"/>
      <c r="PNY29" s="173"/>
      <c r="PNZ29" s="170"/>
      <c r="POA29" s="171"/>
      <c r="POB29" s="172"/>
      <c r="POC29" s="172"/>
      <c r="POD29" s="173"/>
      <c r="POE29" s="170"/>
      <c r="POF29" s="171"/>
      <c r="POG29" s="172"/>
      <c r="POH29" s="172"/>
      <c r="POI29" s="173"/>
      <c r="POJ29" s="170"/>
      <c r="POK29" s="171"/>
      <c r="POL29" s="172"/>
      <c r="POM29" s="172"/>
      <c r="PON29" s="173"/>
      <c r="POO29" s="170"/>
      <c r="POP29" s="171"/>
      <c r="POQ29" s="172"/>
      <c r="POR29" s="172"/>
      <c r="POS29" s="173"/>
      <c r="POT29" s="170"/>
      <c r="POU29" s="171"/>
      <c r="POV29" s="172"/>
      <c r="POW29" s="172"/>
      <c r="POX29" s="173"/>
      <c r="POY29" s="170"/>
      <c r="POZ29" s="171"/>
      <c r="PPA29" s="172"/>
      <c r="PPB29" s="172"/>
      <c r="PPC29" s="173"/>
      <c r="PPD29" s="170"/>
      <c r="PPE29" s="171"/>
      <c r="PPF29" s="172"/>
      <c r="PPG29" s="172"/>
      <c r="PPH29" s="173"/>
      <c r="PPI29" s="170"/>
      <c r="PPJ29" s="171"/>
      <c r="PPK29" s="172"/>
      <c r="PPL29" s="172"/>
      <c r="PPM29" s="173"/>
      <c r="PPN29" s="170"/>
      <c r="PPO29" s="171"/>
      <c r="PPP29" s="172"/>
      <c r="PPQ29" s="172"/>
      <c r="PPR29" s="173"/>
      <c r="PPS29" s="170"/>
      <c r="PPT29" s="171"/>
      <c r="PPU29" s="172"/>
      <c r="PPV29" s="172"/>
      <c r="PPW29" s="173"/>
      <c r="PPX29" s="170"/>
      <c r="PPY29" s="171"/>
      <c r="PPZ29" s="172"/>
      <c r="PQA29" s="172"/>
      <c r="PQB29" s="173"/>
      <c r="PQC29" s="170"/>
      <c r="PQD29" s="171"/>
      <c r="PQE29" s="172"/>
      <c r="PQF29" s="172"/>
      <c r="PQG29" s="173"/>
      <c r="PQH29" s="170"/>
      <c r="PQI29" s="171"/>
      <c r="PQJ29" s="172"/>
      <c r="PQK29" s="172"/>
      <c r="PQL29" s="173"/>
      <c r="PQM29" s="170"/>
      <c r="PQN29" s="171"/>
      <c r="PQO29" s="172"/>
      <c r="PQP29" s="172"/>
      <c r="PQQ29" s="173"/>
      <c r="PQR29" s="170"/>
      <c r="PQS29" s="171"/>
      <c r="PQT29" s="172"/>
      <c r="PQU29" s="172"/>
      <c r="PQV29" s="173"/>
      <c r="PQW29" s="170"/>
      <c r="PQX29" s="171"/>
      <c r="PQY29" s="172"/>
      <c r="PQZ29" s="172"/>
      <c r="PRA29" s="173"/>
      <c r="PRB29" s="170"/>
      <c r="PRC29" s="171"/>
      <c r="PRD29" s="172"/>
      <c r="PRE29" s="172"/>
      <c r="PRF29" s="173"/>
      <c r="PRG29" s="170"/>
      <c r="PRH29" s="171"/>
      <c r="PRI29" s="172"/>
      <c r="PRJ29" s="172"/>
      <c r="PRK29" s="173"/>
      <c r="PRL29" s="170"/>
      <c r="PRM29" s="171"/>
      <c r="PRN29" s="172"/>
      <c r="PRO29" s="172"/>
      <c r="PRP29" s="173"/>
      <c r="PRQ29" s="170"/>
      <c r="PRR29" s="171"/>
      <c r="PRS29" s="172"/>
      <c r="PRT29" s="172"/>
      <c r="PRU29" s="173"/>
      <c r="PRV29" s="170"/>
      <c r="PRW29" s="171"/>
      <c r="PRX29" s="172"/>
      <c r="PRY29" s="172"/>
      <c r="PRZ29" s="173"/>
      <c r="PSA29" s="170"/>
      <c r="PSB29" s="171"/>
      <c r="PSC29" s="172"/>
      <c r="PSD29" s="172"/>
      <c r="PSE29" s="173"/>
      <c r="PSF29" s="170"/>
      <c r="PSG29" s="171"/>
      <c r="PSH29" s="172"/>
      <c r="PSI29" s="172"/>
      <c r="PSJ29" s="173"/>
      <c r="PSK29" s="170"/>
      <c r="PSL29" s="171"/>
      <c r="PSM29" s="172"/>
      <c r="PSN29" s="172"/>
      <c r="PSO29" s="173"/>
      <c r="PSP29" s="170"/>
      <c r="PSQ29" s="171"/>
      <c r="PSR29" s="172"/>
      <c r="PSS29" s="172"/>
      <c r="PST29" s="173"/>
      <c r="PSU29" s="170"/>
      <c r="PSV29" s="171"/>
      <c r="PSW29" s="172"/>
      <c r="PSX29" s="172"/>
      <c r="PSY29" s="173"/>
      <c r="PSZ29" s="170"/>
      <c r="PTA29" s="171"/>
      <c r="PTB29" s="172"/>
      <c r="PTC29" s="172"/>
      <c r="PTD29" s="173"/>
      <c r="PTE29" s="170"/>
      <c r="PTF29" s="171"/>
      <c r="PTG29" s="172"/>
      <c r="PTH29" s="172"/>
      <c r="PTI29" s="173"/>
      <c r="PTJ29" s="170"/>
      <c r="PTK29" s="171"/>
      <c r="PTL29" s="172"/>
      <c r="PTM29" s="172"/>
      <c r="PTN29" s="173"/>
      <c r="PTO29" s="170"/>
      <c r="PTP29" s="171"/>
      <c r="PTQ29" s="172"/>
      <c r="PTR29" s="172"/>
      <c r="PTS29" s="173"/>
      <c r="PTT29" s="170"/>
      <c r="PTU29" s="171"/>
      <c r="PTV29" s="172"/>
      <c r="PTW29" s="172"/>
      <c r="PTX29" s="173"/>
      <c r="PTY29" s="170"/>
      <c r="PTZ29" s="171"/>
      <c r="PUA29" s="172"/>
      <c r="PUB29" s="172"/>
      <c r="PUC29" s="173"/>
      <c r="PUD29" s="170"/>
      <c r="PUE29" s="171"/>
      <c r="PUF29" s="172"/>
      <c r="PUG29" s="172"/>
      <c r="PUH29" s="173"/>
      <c r="PUI29" s="170"/>
      <c r="PUJ29" s="171"/>
      <c r="PUK29" s="172"/>
      <c r="PUL29" s="172"/>
      <c r="PUM29" s="173"/>
      <c r="PUN29" s="170"/>
      <c r="PUO29" s="171"/>
      <c r="PUP29" s="172"/>
      <c r="PUQ29" s="172"/>
      <c r="PUR29" s="173"/>
      <c r="PUS29" s="170"/>
      <c r="PUT29" s="171"/>
      <c r="PUU29" s="172"/>
      <c r="PUV29" s="172"/>
      <c r="PUW29" s="173"/>
      <c r="PUX29" s="170"/>
      <c r="PUY29" s="171"/>
      <c r="PUZ29" s="172"/>
      <c r="PVA29" s="172"/>
      <c r="PVB29" s="173"/>
      <c r="PVC29" s="170"/>
      <c r="PVD29" s="171"/>
      <c r="PVE29" s="172"/>
      <c r="PVF29" s="172"/>
      <c r="PVG29" s="173"/>
      <c r="PVH29" s="170"/>
      <c r="PVI29" s="171"/>
      <c r="PVJ29" s="172"/>
      <c r="PVK29" s="172"/>
      <c r="PVL29" s="173"/>
      <c r="PVM29" s="170"/>
      <c r="PVN29" s="171"/>
      <c r="PVO29" s="172"/>
      <c r="PVP29" s="172"/>
      <c r="PVQ29" s="173"/>
      <c r="PVR29" s="170"/>
      <c r="PVS29" s="171"/>
      <c r="PVT29" s="172"/>
      <c r="PVU29" s="172"/>
      <c r="PVV29" s="173"/>
      <c r="PVW29" s="170"/>
      <c r="PVX29" s="171"/>
      <c r="PVY29" s="172"/>
      <c r="PVZ29" s="172"/>
      <c r="PWA29" s="173"/>
      <c r="PWB29" s="170"/>
      <c r="PWC29" s="171"/>
      <c r="PWD29" s="172"/>
      <c r="PWE29" s="172"/>
      <c r="PWF29" s="173"/>
      <c r="PWG29" s="170"/>
      <c r="PWH29" s="171"/>
      <c r="PWI29" s="172"/>
      <c r="PWJ29" s="172"/>
      <c r="PWK29" s="173"/>
      <c r="PWL29" s="170"/>
      <c r="PWM29" s="171"/>
      <c r="PWN29" s="172"/>
      <c r="PWO29" s="172"/>
      <c r="PWP29" s="173"/>
      <c r="PWQ29" s="170"/>
      <c r="PWR29" s="171"/>
      <c r="PWS29" s="172"/>
      <c r="PWT29" s="172"/>
      <c r="PWU29" s="173"/>
      <c r="PWV29" s="170"/>
      <c r="PWW29" s="171"/>
      <c r="PWX29" s="172"/>
      <c r="PWY29" s="172"/>
      <c r="PWZ29" s="173"/>
      <c r="PXA29" s="170"/>
      <c r="PXB29" s="171"/>
      <c r="PXC29" s="172"/>
      <c r="PXD29" s="172"/>
      <c r="PXE29" s="173"/>
      <c r="PXF29" s="170"/>
      <c r="PXG29" s="171"/>
      <c r="PXH29" s="172"/>
      <c r="PXI29" s="172"/>
      <c r="PXJ29" s="173"/>
      <c r="PXK29" s="170"/>
      <c r="PXL29" s="171"/>
      <c r="PXM29" s="172"/>
      <c r="PXN29" s="172"/>
      <c r="PXO29" s="173"/>
      <c r="PXP29" s="170"/>
      <c r="PXQ29" s="171"/>
      <c r="PXR29" s="172"/>
      <c r="PXS29" s="172"/>
      <c r="PXT29" s="173"/>
      <c r="PXU29" s="170"/>
      <c r="PXV29" s="171"/>
      <c r="PXW29" s="172"/>
      <c r="PXX29" s="172"/>
      <c r="PXY29" s="173"/>
      <c r="PXZ29" s="170"/>
      <c r="PYA29" s="171"/>
      <c r="PYB29" s="172"/>
      <c r="PYC29" s="172"/>
      <c r="PYD29" s="173"/>
      <c r="PYE29" s="170"/>
      <c r="PYF29" s="171"/>
      <c r="PYG29" s="172"/>
      <c r="PYH29" s="172"/>
      <c r="PYI29" s="173"/>
      <c r="PYJ29" s="170"/>
      <c r="PYK29" s="171"/>
      <c r="PYL29" s="172"/>
      <c r="PYM29" s="172"/>
      <c r="PYN29" s="173"/>
      <c r="PYO29" s="170"/>
      <c r="PYP29" s="171"/>
      <c r="PYQ29" s="172"/>
      <c r="PYR29" s="172"/>
      <c r="PYS29" s="173"/>
      <c r="PYT29" s="170"/>
      <c r="PYU29" s="171"/>
      <c r="PYV29" s="172"/>
      <c r="PYW29" s="172"/>
      <c r="PYX29" s="173"/>
      <c r="PYY29" s="170"/>
      <c r="PYZ29" s="171"/>
      <c r="PZA29" s="172"/>
      <c r="PZB29" s="172"/>
      <c r="PZC29" s="173"/>
      <c r="PZD29" s="170"/>
      <c r="PZE29" s="171"/>
      <c r="PZF29" s="172"/>
      <c r="PZG29" s="172"/>
      <c r="PZH29" s="173"/>
      <c r="PZI29" s="170"/>
      <c r="PZJ29" s="171"/>
      <c r="PZK29" s="172"/>
      <c r="PZL29" s="172"/>
      <c r="PZM29" s="173"/>
      <c r="PZN29" s="170"/>
      <c r="PZO29" s="171"/>
      <c r="PZP29" s="172"/>
      <c r="PZQ29" s="172"/>
      <c r="PZR29" s="173"/>
      <c r="PZS29" s="170"/>
      <c r="PZT29" s="171"/>
      <c r="PZU29" s="172"/>
      <c r="PZV29" s="172"/>
      <c r="PZW29" s="173"/>
      <c r="PZX29" s="170"/>
      <c r="PZY29" s="171"/>
      <c r="PZZ29" s="172"/>
      <c r="QAA29" s="172"/>
      <c r="QAB29" s="173"/>
      <c r="QAC29" s="170"/>
      <c r="QAD29" s="171"/>
      <c r="QAE29" s="172"/>
      <c r="QAF29" s="172"/>
      <c r="QAG29" s="173"/>
      <c r="QAH29" s="170"/>
      <c r="QAI29" s="171"/>
      <c r="QAJ29" s="172"/>
      <c r="QAK29" s="172"/>
      <c r="QAL29" s="173"/>
      <c r="QAM29" s="170"/>
      <c r="QAN29" s="171"/>
      <c r="QAO29" s="172"/>
      <c r="QAP29" s="172"/>
      <c r="QAQ29" s="173"/>
      <c r="QAR29" s="170"/>
      <c r="QAS29" s="171"/>
      <c r="QAT29" s="172"/>
      <c r="QAU29" s="172"/>
      <c r="QAV29" s="173"/>
      <c r="QAW29" s="170"/>
      <c r="QAX29" s="171"/>
      <c r="QAY29" s="172"/>
      <c r="QAZ29" s="172"/>
      <c r="QBA29" s="173"/>
      <c r="QBB29" s="170"/>
      <c r="QBC29" s="171"/>
      <c r="QBD29" s="172"/>
      <c r="QBE29" s="172"/>
      <c r="QBF29" s="173"/>
      <c r="QBG29" s="170"/>
      <c r="QBH29" s="171"/>
      <c r="QBI29" s="172"/>
      <c r="QBJ29" s="172"/>
      <c r="QBK29" s="173"/>
      <c r="QBL29" s="170"/>
      <c r="QBM29" s="171"/>
      <c r="QBN29" s="172"/>
      <c r="QBO29" s="172"/>
      <c r="QBP29" s="173"/>
      <c r="QBQ29" s="170"/>
      <c r="QBR29" s="171"/>
      <c r="QBS29" s="172"/>
      <c r="QBT29" s="172"/>
      <c r="QBU29" s="173"/>
      <c r="QBV29" s="170"/>
      <c r="QBW29" s="171"/>
      <c r="QBX29" s="172"/>
      <c r="QBY29" s="172"/>
      <c r="QBZ29" s="173"/>
      <c r="QCA29" s="170"/>
      <c r="QCB29" s="171"/>
      <c r="QCC29" s="172"/>
      <c r="QCD29" s="172"/>
      <c r="QCE29" s="173"/>
      <c r="QCF29" s="170"/>
      <c r="QCG29" s="171"/>
      <c r="QCH29" s="172"/>
      <c r="QCI29" s="172"/>
      <c r="QCJ29" s="173"/>
      <c r="QCK29" s="170"/>
      <c r="QCL29" s="171"/>
      <c r="QCM29" s="172"/>
      <c r="QCN29" s="172"/>
      <c r="QCO29" s="173"/>
      <c r="QCP29" s="170"/>
      <c r="QCQ29" s="171"/>
      <c r="QCR29" s="172"/>
      <c r="QCS29" s="172"/>
      <c r="QCT29" s="173"/>
      <c r="QCU29" s="170"/>
      <c r="QCV29" s="171"/>
      <c r="QCW29" s="172"/>
      <c r="QCX29" s="172"/>
      <c r="QCY29" s="173"/>
      <c r="QCZ29" s="170"/>
      <c r="QDA29" s="171"/>
      <c r="QDB29" s="172"/>
      <c r="QDC29" s="172"/>
      <c r="QDD29" s="173"/>
      <c r="QDE29" s="170"/>
      <c r="QDF29" s="171"/>
      <c r="QDG29" s="172"/>
      <c r="QDH29" s="172"/>
      <c r="QDI29" s="173"/>
      <c r="QDJ29" s="170"/>
      <c r="QDK29" s="171"/>
      <c r="QDL29" s="172"/>
      <c r="QDM29" s="172"/>
      <c r="QDN29" s="173"/>
      <c r="QDO29" s="170"/>
      <c r="QDP29" s="171"/>
      <c r="QDQ29" s="172"/>
      <c r="QDR29" s="172"/>
      <c r="QDS29" s="173"/>
      <c r="QDT29" s="170"/>
      <c r="QDU29" s="171"/>
      <c r="QDV29" s="172"/>
      <c r="QDW29" s="172"/>
      <c r="QDX29" s="173"/>
      <c r="QDY29" s="170"/>
      <c r="QDZ29" s="171"/>
      <c r="QEA29" s="172"/>
      <c r="QEB29" s="172"/>
      <c r="QEC29" s="173"/>
      <c r="QED29" s="170"/>
      <c r="QEE29" s="171"/>
      <c r="QEF29" s="172"/>
      <c r="QEG29" s="172"/>
      <c r="QEH29" s="173"/>
      <c r="QEI29" s="170"/>
      <c r="QEJ29" s="171"/>
      <c r="QEK29" s="172"/>
      <c r="QEL29" s="172"/>
      <c r="QEM29" s="173"/>
      <c r="QEN29" s="170"/>
      <c r="QEO29" s="171"/>
      <c r="QEP29" s="172"/>
      <c r="QEQ29" s="172"/>
      <c r="QER29" s="173"/>
      <c r="QES29" s="170"/>
      <c r="QET29" s="171"/>
      <c r="QEU29" s="172"/>
      <c r="QEV29" s="172"/>
      <c r="QEW29" s="173"/>
      <c r="QEX29" s="170"/>
      <c r="QEY29" s="171"/>
      <c r="QEZ29" s="172"/>
      <c r="QFA29" s="172"/>
      <c r="QFB29" s="173"/>
      <c r="QFC29" s="170"/>
      <c r="QFD29" s="171"/>
      <c r="QFE29" s="172"/>
      <c r="QFF29" s="172"/>
      <c r="QFG29" s="173"/>
      <c r="QFH29" s="170"/>
      <c r="QFI29" s="171"/>
      <c r="QFJ29" s="172"/>
      <c r="QFK29" s="172"/>
      <c r="QFL29" s="173"/>
      <c r="QFM29" s="170"/>
      <c r="QFN29" s="171"/>
      <c r="QFO29" s="172"/>
      <c r="QFP29" s="172"/>
      <c r="QFQ29" s="173"/>
      <c r="QFR29" s="170"/>
      <c r="QFS29" s="171"/>
      <c r="QFT29" s="172"/>
      <c r="QFU29" s="172"/>
      <c r="QFV29" s="173"/>
      <c r="QFW29" s="170"/>
      <c r="QFX29" s="171"/>
      <c r="QFY29" s="172"/>
      <c r="QFZ29" s="172"/>
      <c r="QGA29" s="173"/>
      <c r="QGB29" s="170"/>
      <c r="QGC29" s="171"/>
      <c r="QGD29" s="172"/>
      <c r="QGE29" s="172"/>
      <c r="QGF29" s="173"/>
      <c r="QGG29" s="170"/>
      <c r="QGH29" s="171"/>
      <c r="QGI29" s="172"/>
      <c r="QGJ29" s="172"/>
      <c r="QGK29" s="173"/>
      <c r="QGL29" s="170"/>
      <c r="QGM29" s="171"/>
      <c r="QGN29" s="172"/>
      <c r="QGO29" s="172"/>
      <c r="QGP29" s="173"/>
      <c r="QGQ29" s="170"/>
      <c r="QGR29" s="171"/>
      <c r="QGS29" s="172"/>
      <c r="QGT29" s="172"/>
      <c r="QGU29" s="173"/>
      <c r="QGV29" s="170"/>
      <c r="QGW29" s="171"/>
      <c r="QGX29" s="172"/>
      <c r="QGY29" s="172"/>
      <c r="QGZ29" s="173"/>
      <c r="QHA29" s="170"/>
      <c r="QHB29" s="171"/>
      <c r="QHC29" s="172"/>
      <c r="QHD29" s="172"/>
      <c r="QHE29" s="173"/>
      <c r="QHF29" s="170"/>
      <c r="QHG29" s="171"/>
      <c r="QHH29" s="172"/>
      <c r="QHI29" s="172"/>
      <c r="QHJ29" s="173"/>
      <c r="QHK29" s="170"/>
      <c r="QHL29" s="171"/>
      <c r="QHM29" s="172"/>
      <c r="QHN29" s="172"/>
      <c r="QHO29" s="173"/>
      <c r="QHP29" s="170"/>
      <c r="QHQ29" s="171"/>
      <c r="QHR29" s="172"/>
      <c r="QHS29" s="172"/>
      <c r="QHT29" s="173"/>
      <c r="QHU29" s="170"/>
      <c r="QHV29" s="171"/>
      <c r="QHW29" s="172"/>
      <c r="QHX29" s="172"/>
      <c r="QHY29" s="173"/>
      <c r="QHZ29" s="170"/>
      <c r="QIA29" s="171"/>
      <c r="QIB29" s="172"/>
      <c r="QIC29" s="172"/>
      <c r="QID29" s="173"/>
      <c r="QIE29" s="170"/>
      <c r="QIF29" s="171"/>
      <c r="QIG29" s="172"/>
      <c r="QIH29" s="172"/>
      <c r="QII29" s="173"/>
      <c r="QIJ29" s="170"/>
      <c r="QIK29" s="171"/>
      <c r="QIL29" s="172"/>
      <c r="QIM29" s="172"/>
      <c r="QIN29" s="173"/>
      <c r="QIO29" s="170"/>
      <c r="QIP29" s="171"/>
      <c r="QIQ29" s="172"/>
      <c r="QIR29" s="172"/>
      <c r="QIS29" s="173"/>
      <c r="QIT29" s="170"/>
      <c r="QIU29" s="171"/>
      <c r="QIV29" s="172"/>
      <c r="QIW29" s="172"/>
      <c r="QIX29" s="173"/>
      <c r="QIY29" s="170"/>
      <c r="QIZ29" s="171"/>
      <c r="QJA29" s="172"/>
      <c r="QJB29" s="172"/>
      <c r="QJC29" s="173"/>
      <c r="QJD29" s="170"/>
      <c r="QJE29" s="171"/>
      <c r="QJF29" s="172"/>
      <c r="QJG29" s="172"/>
      <c r="QJH29" s="173"/>
      <c r="QJI29" s="170"/>
      <c r="QJJ29" s="171"/>
      <c r="QJK29" s="172"/>
      <c r="QJL29" s="172"/>
      <c r="QJM29" s="173"/>
      <c r="QJN29" s="170"/>
      <c r="QJO29" s="171"/>
      <c r="QJP29" s="172"/>
      <c r="QJQ29" s="172"/>
      <c r="QJR29" s="173"/>
      <c r="QJS29" s="170"/>
      <c r="QJT29" s="171"/>
      <c r="QJU29" s="172"/>
      <c r="QJV29" s="172"/>
      <c r="QJW29" s="173"/>
      <c r="QJX29" s="170"/>
      <c r="QJY29" s="171"/>
      <c r="QJZ29" s="172"/>
      <c r="QKA29" s="172"/>
      <c r="QKB29" s="173"/>
      <c r="QKC29" s="170"/>
      <c r="QKD29" s="171"/>
      <c r="QKE29" s="172"/>
      <c r="QKF29" s="172"/>
      <c r="QKG29" s="173"/>
      <c r="QKH29" s="170"/>
      <c r="QKI29" s="171"/>
      <c r="QKJ29" s="172"/>
      <c r="QKK29" s="172"/>
      <c r="QKL29" s="173"/>
      <c r="QKM29" s="170"/>
      <c r="QKN29" s="171"/>
      <c r="QKO29" s="172"/>
      <c r="QKP29" s="172"/>
      <c r="QKQ29" s="173"/>
      <c r="QKR29" s="170"/>
      <c r="QKS29" s="171"/>
      <c r="QKT29" s="172"/>
      <c r="QKU29" s="172"/>
      <c r="QKV29" s="173"/>
      <c r="QKW29" s="170"/>
      <c r="QKX29" s="171"/>
      <c r="QKY29" s="172"/>
      <c r="QKZ29" s="172"/>
      <c r="QLA29" s="173"/>
      <c r="QLB29" s="170"/>
      <c r="QLC29" s="171"/>
      <c r="QLD29" s="172"/>
      <c r="QLE29" s="172"/>
      <c r="QLF29" s="173"/>
      <c r="QLG29" s="170"/>
      <c r="QLH29" s="171"/>
      <c r="QLI29" s="172"/>
      <c r="QLJ29" s="172"/>
      <c r="QLK29" s="173"/>
      <c r="QLL29" s="170"/>
      <c r="QLM29" s="171"/>
      <c r="QLN29" s="172"/>
      <c r="QLO29" s="172"/>
      <c r="QLP29" s="173"/>
      <c r="QLQ29" s="170"/>
      <c r="QLR29" s="171"/>
      <c r="QLS29" s="172"/>
      <c r="QLT29" s="172"/>
      <c r="QLU29" s="173"/>
      <c r="QLV29" s="170"/>
      <c r="QLW29" s="171"/>
      <c r="QLX29" s="172"/>
      <c r="QLY29" s="172"/>
      <c r="QLZ29" s="173"/>
      <c r="QMA29" s="170"/>
      <c r="QMB29" s="171"/>
      <c r="QMC29" s="172"/>
      <c r="QMD29" s="172"/>
      <c r="QME29" s="173"/>
      <c r="QMF29" s="170"/>
      <c r="QMG29" s="171"/>
      <c r="QMH29" s="172"/>
      <c r="QMI29" s="172"/>
      <c r="QMJ29" s="173"/>
      <c r="QMK29" s="170"/>
      <c r="QML29" s="171"/>
      <c r="QMM29" s="172"/>
      <c r="QMN29" s="172"/>
      <c r="QMO29" s="173"/>
      <c r="QMP29" s="170"/>
      <c r="QMQ29" s="171"/>
      <c r="QMR29" s="172"/>
      <c r="QMS29" s="172"/>
      <c r="QMT29" s="173"/>
      <c r="QMU29" s="170"/>
      <c r="QMV29" s="171"/>
      <c r="QMW29" s="172"/>
      <c r="QMX29" s="172"/>
      <c r="QMY29" s="173"/>
      <c r="QMZ29" s="170"/>
      <c r="QNA29" s="171"/>
      <c r="QNB29" s="172"/>
      <c r="QNC29" s="172"/>
      <c r="QND29" s="173"/>
      <c r="QNE29" s="170"/>
      <c r="QNF29" s="171"/>
      <c r="QNG29" s="172"/>
      <c r="QNH29" s="172"/>
      <c r="QNI29" s="173"/>
      <c r="QNJ29" s="170"/>
      <c r="QNK29" s="171"/>
      <c r="QNL29" s="172"/>
      <c r="QNM29" s="172"/>
      <c r="QNN29" s="173"/>
      <c r="QNO29" s="170"/>
      <c r="QNP29" s="171"/>
      <c r="QNQ29" s="172"/>
      <c r="QNR29" s="172"/>
      <c r="QNS29" s="173"/>
      <c r="QNT29" s="170"/>
      <c r="QNU29" s="171"/>
      <c r="QNV29" s="172"/>
      <c r="QNW29" s="172"/>
      <c r="QNX29" s="173"/>
      <c r="QNY29" s="170"/>
      <c r="QNZ29" s="171"/>
      <c r="QOA29" s="172"/>
      <c r="QOB29" s="172"/>
      <c r="QOC29" s="173"/>
      <c r="QOD29" s="170"/>
      <c r="QOE29" s="171"/>
      <c r="QOF29" s="172"/>
      <c r="QOG29" s="172"/>
      <c r="QOH29" s="173"/>
      <c r="QOI29" s="170"/>
      <c r="QOJ29" s="171"/>
      <c r="QOK29" s="172"/>
      <c r="QOL29" s="172"/>
      <c r="QOM29" s="173"/>
      <c r="QON29" s="170"/>
      <c r="QOO29" s="171"/>
      <c r="QOP29" s="172"/>
      <c r="QOQ29" s="172"/>
      <c r="QOR29" s="173"/>
      <c r="QOS29" s="170"/>
      <c r="QOT29" s="171"/>
      <c r="QOU29" s="172"/>
      <c r="QOV29" s="172"/>
      <c r="QOW29" s="173"/>
      <c r="QOX29" s="170"/>
      <c r="QOY29" s="171"/>
      <c r="QOZ29" s="172"/>
      <c r="QPA29" s="172"/>
      <c r="QPB29" s="173"/>
      <c r="QPC29" s="170"/>
      <c r="QPD29" s="171"/>
      <c r="QPE29" s="172"/>
      <c r="QPF29" s="172"/>
      <c r="QPG29" s="173"/>
      <c r="QPH29" s="170"/>
      <c r="QPI29" s="171"/>
      <c r="QPJ29" s="172"/>
      <c r="QPK29" s="172"/>
      <c r="QPL29" s="173"/>
      <c r="QPM29" s="170"/>
      <c r="QPN29" s="171"/>
      <c r="QPO29" s="172"/>
      <c r="QPP29" s="172"/>
      <c r="QPQ29" s="173"/>
      <c r="QPR29" s="170"/>
      <c r="QPS29" s="171"/>
      <c r="QPT29" s="172"/>
      <c r="QPU29" s="172"/>
      <c r="QPV29" s="173"/>
      <c r="QPW29" s="170"/>
      <c r="QPX29" s="171"/>
      <c r="QPY29" s="172"/>
      <c r="QPZ29" s="172"/>
      <c r="QQA29" s="173"/>
      <c r="QQB29" s="170"/>
      <c r="QQC29" s="171"/>
      <c r="QQD29" s="172"/>
      <c r="QQE29" s="172"/>
      <c r="QQF29" s="173"/>
      <c r="QQG29" s="170"/>
      <c r="QQH29" s="171"/>
      <c r="QQI29" s="172"/>
      <c r="QQJ29" s="172"/>
      <c r="QQK29" s="173"/>
      <c r="QQL29" s="170"/>
      <c r="QQM29" s="171"/>
      <c r="QQN29" s="172"/>
      <c r="QQO29" s="172"/>
      <c r="QQP29" s="173"/>
      <c r="QQQ29" s="170"/>
      <c r="QQR29" s="171"/>
      <c r="QQS29" s="172"/>
      <c r="QQT29" s="172"/>
      <c r="QQU29" s="173"/>
      <c r="QQV29" s="170"/>
      <c r="QQW29" s="171"/>
      <c r="QQX29" s="172"/>
      <c r="QQY29" s="172"/>
      <c r="QQZ29" s="173"/>
      <c r="QRA29" s="170"/>
      <c r="QRB29" s="171"/>
      <c r="QRC29" s="172"/>
      <c r="QRD29" s="172"/>
      <c r="QRE29" s="173"/>
      <c r="QRF29" s="170"/>
      <c r="QRG29" s="171"/>
      <c r="QRH29" s="172"/>
      <c r="QRI29" s="172"/>
      <c r="QRJ29" s="173"/>
      <c r="QRK29" s="170"/>
      <c r="QRL29" s="171"/>
      <c r="QRM29" s="172"/>
      <c r="QRN29" s="172"/>
      <c r="QRO29" s="173"/>
      <c r="QRP29" s="170"/>
      <c r="QRQ29" s="171"/>
      <c r="QRR29" s="172"/>
      <c r="QRS29" s="172"/>
      <c r="QRT29" s="173"/>
      <c r="QRU29" s="170"/>
      <c r="QRV29" s="171"/>
      <c r="QRW29" s="172"/>
      <c r="QRX29" s="172"/>
      <c r="QRY29" s="173"/>
      <c r="QRZ29" s="170"/>
      <c r="QSA29" s="171"/>
      <c r="QSB29" s="172"/>
      <c r="QSC29" s="172"/>
      <c r="QSD29" s="173"/>
      <c r="QSE29" s="170"/>
      <c r="QSF29" s="171"/>
      <c r="QSG29" s="172"/>
      <c r="QSH29" s="172"/>
      <c r="QSI29" s="173"/>
      <c r="QSJ29" s="170"/>
      <c r="QSK29" s="171"/>
      <c r="QSL29" s="172"/>
      <c r="QSM29" s="172"/>
      <c r="QSN29" s="173"/>
      <c r="QSO29" s="170"/>
      <c r="QSP29" s="171"/>
      <c r="QSQ29" s="172"/>
      <c r="QSR29" s="172"/>
      <c r="QSS29" s="173"/>
      <c r="QST29" s="170"/>
      <c r="QSU29" s="171"/>
      <c r="QSV29" s="172"/>
      <c r="QSW29" s="172"/>
      <c r="QSX29" s="173"/>
      <c r="QSY29" s="170"/>
      <c r="QSZ29" s="171"/>
      <c r="QTA29" s="172"/>
      <c r="QTB29" s="172"/>
      <c r="QTC29" s="173"/>
      <c r="QTD29" s="170"/>
      <c r="QTE29" s="171"/>
      <c r="QTF29" s="172"/>
      <c r="QTG29" s="172"/>
      <c r="QTH29" s="173"/>
      <c r="QTI29" s="170"/>
      <c r="QTJ29" s="171"/>
      <c r="QTK29" s="172"/>
      <c r="QTL29" s="172"/>
      <c r="QTM29" s="173"/>
      <c r="QTN29" s="170"/>
      <c r="QTO29" s="171"/>
      <c r="QTP29" s="172"/>
      <c r="QTQ29" s="172"/>
      <c r="QTR29" s="173"/>
      <c r="QTS29" s="170"/>
      <c r="QTT29" s="171"/>
      <c r="QTU29" s="172"/>
      <c r="QTV29" s="172"/>
      <c r="QTW29" s="173"/>
      <c r="QTX29" s="170"/>
      <c r="QTY29" s="171"/>
      <c r="QTZ29" s="172"/>
      <c r="QUA29" s="172"/>
      <c r="QUB29" s="173"/>
      <c r="QUC29" s="170"/>
      <c r="QUD29" s="171"/>
      <c r="QUE29" s="172"/>
      <c r="QUF29" s="172"/>
      <c r="QUG29" s="173"/>
      <c r="QUH29" s="170"/>
      <c r="QUI29" s="171"/>
      <c r="QUJ29" s="172"/>
      <c r="QUK29" s="172"/>
      <c r="QUL29" s="173"/>
      <c r="QUM29" s="170"/>
      <c r="QUN29" s="171"/>
      <c r="QUO29" s="172"/>
      <c r="QUP29" s="172"/>
      <c r="QUQ29" s="173"/>
      <c r="QUR29" s="170"/>
      <c r="QUS29" s="171"/>
      <c r="QUT29" s="172"/>
      <c r="QUU29" s="172"/>
      <c r="QUV29" s="173"/>
      <c r="QUW29" s="170"/>
      <c r="QUX29" s="171"/>
      <c r="QUY29" s="172"/>
      <c r="QUZ29" s="172"/>
      <c r="QVA29" s="173"/>
      <c r="QVB29" s="170"/>
      <c r="QVC29" s="171"/>
      <c r="QVD29" s="172"/>
      <c r="QVE29" s="172"/>
      <c r="QVF29" s="173"/>
      <c r="QVG29" s="170"/>
      <c r="QVH29" s="171"/>
      <c r="QVI29" s="172"/>
      <c r="QVJ29" s="172"/>
      <c r="QVK29" s="173"/>
      <c r="QVL29" s="170"/>
      <c r="QVM29" s="171"/>
      <c r="QVN29" s="172"/>
      <c r="QVO29" s="172"/>
      <c r="QVP29" s="173"/>
      <c r="QVQ29" s="170"/>
      <c r="QVR29" s="171"/>
      <c r="QVS29" s="172"/>
      <c r="QVT29" s="172"/>
      <c r="QVU29" s="173"/>
      <c r="QVV29" s="170"/>
      <c r="QVW29" s="171"/>
      <c r="QVX29" s="172"/>
      <c r="QVY29" s="172"/>
      <c r="QVZ29" s="173"/>
      <c r="QWA29" s="170"/>
      <c r="QWB29" s="171"/>
      <c r="QWC29" s="172"/>
      <c r="QWD29" s="172"/>
      <c r="QWE29" s="173"/>
      <c r="QWF29" s="170"/>
      <c r="QWG29" s="171"/>
      <c r="QWH29" s="172"/>
      <c r="QWI29" s="172"/>
      <c r="QWJ29" s="173"/>
      <c r="QWK29" s="170"/>
      <c r="QWL29" s="171"/>
      <c r="QWM29" s="172"/>
      <c r="QWN29" s="172"/>
      <c r="QWO29" s="173"/>
      <c r="QWP29" s="170"/>
      <c r="QWQ29" s="171"/>
      <c r="QWR29" s="172"/>
      <c r="QWS29" s="172"/>
      <c r="QWT29" s="173"/>
      <c r="QWU29" s="170"/>
      <c r="QWV29" s="171"/>
      <c r="QWW29" s="172"/>
      <c r="QWX29" s="172"/>
      <c r="QWY29" s="173"/>
      <c r="QWZ29" s="170"/>
      <c r="QXA29" s="171"/>
      <c r="QXB29" s="172"/>
      <c r="QXC29" s="172"/>
      <c r="QXD29" s="173"/>
      <c r="QXE29" s="170"/>
      <c r="QXF29" s="171"/>
      <c r="QXG29" s="172"/>
      <c r="QXH29" s="172"/>
      <c r="QXI29" s="173"/>
      <c r="QXJ29" s="170"/>
      <c r="QXK29" s="171"/>
      <c r="QXL29" s="172"/>
      <c r="QXM29" s="172"/>
      <c r="QXN29" s="173"/>
      <c r="QXO29" s="170"/>
      <c r="QXP29" s="171"/>
      <c r="QXQ29" s="172"/>
      <c r="QXR29" s="172"/>
      <c r="QXS29" s="173"/>
      <c r="QXT29" s="170"/>
      <c r="QXU29" s="171"/>
      <c r="QXV29" s="172"/>
      <c r="QXW29" s="172"/>
      <c r="QXX29" s="173"/>
      <c r="QXY29" s="170"/>
      <c r="QXZ29" s="171"/>
      <c r="QYA29" s="172"/>
      <c r="QYB29" s="172"/>
      <c r="QYC29" s="173"/>
      <c r="QYD29" s="170"/>
      <c r="QYE29" s="171"/>
      <c r="QYF29" s="172"/>
      <c r="QYG29" s="172"/>
      <c r="QYH29" s="173"/>
      <c r="QYI29" s="170"/>
      <c r="QYJ29" s="171"/>
      <c r="QYK29" s="172"/>
      <c r="QYL29" s="172"/>
      <c r="QYM29" s="173"/>
      <c r="QYN29" s="170"/>
      <c r="QYO29" s="171"/>
      <c r="QYP29" s="172"/>
      <c r="QYQ29" s="172"/>
      <c r="QYR29" s="173"/>
      <c r="QYS29" s="170"/>
      <c r="QYT29" s="171"/>
      <c r="QYU29" s="172"/>
      <c r="QYV29" s="172"/>
      <c r="QYW29" s="173"/>
      <c r="QYX29" s="170"/>
      <c r="QYY29" s="171"/>
      <c r="QYZ29" s="172"/>
      <c r="QZA29" s="172"/>
      <c r="QZB29" s="173"/>
      <c r="QZC29" s="170"/>
      <c r="QZD29" s="171"/>
      <c r="QZE29" s="172"/>
      <c r="QZF29" s="172"/>
      <c r="QZG29" s="173"/>
      <c r="QZH29" s="170"/>
      <c r="QZI29" s="171"/>
      <c r="QZJ29" s="172"/>
      <c r="QZK29" s="172"/>
      <c r="QZL29" s="173"/>
      <c r="QZM29" s="170"/>
      <c r="QZN29" s="171"/>
      <c r="QZO29" s="172"/>
      <c r="QZP29" s="172"/>
      <c r="QZQ29" s="173"/>
      <c r="QZR29" s="170"/>
      <c r="QZS29" s="171"/>
      <c r="QZT29" s="172"/>
      <c r="QZU29" s="172"/>
      <c r="QZV29" s="173"/>
      <c r="QZW29" s="170"/>
      <c r="QZX29" s="171"/>
      <c r="QZY29" s="172"/>
      <c r="QZZ29" s="172"/>
      <c r="RAA29" s="173"/>
      <c r="RAB29" s="170"/>
      <c r="RAC29" s="171"/>
      <c r="RAD29" s="172"/>
      <c r="RAE29" s="172"/>
      <c r="RAF29" s="173"/>
      <c r="RAG29" s="170"/>
      <c r="RAH29" s="171"/>
      <c r="RAI29" s="172"/>
      <c r="RAJ29" s="172"/>
      <c r="RAK29" s="173"/>
      <c r="RAL29" s="170"/>
      <c r="RAM29" s="171"/>
      <c r="RAN29" s="172"/>
      <c r="RAO29" s="172"/>
      <c r="RAP29" s="173"/>
      <c r="RAQ29" s="170"/>
      <c r="RAR29" s="171"/>
      <c r="RAS29" s="172"/>
      <c r="RAT29" s="172"/>
      <c r="RAU29" s="173"/>
      <c r="RAV29" s="170"/>
      <c r="RAW29" s="171"/>
      <c r="RAX29" s="172"/>
      <c r="RAY29" s="172"/>
      <c r="RAZ29" s="173"/>
      <c r="RBA29" s="170"/>
      <c r="RBB29" s="171"/>
      <c r="RBC29" s="172"/>
      <c r="RBD29" s="172"/>
      <c r="RBE29" s="173"/>
      <c r="RBF29" s="170"/>
      <c r="RBG29" s="171"/>
      <c r="RBH29" s="172"/>
      <c r="RBI29" s="172"/>
      <c r="RBJ29" s="173"/>
      <c r="RBK29" s="170"/>
      <c r="RBL29" s="171"/>
      <c r="RBM29" s="172"/>
      <c r="RBN29" s="172"/>
      <c r="RBO29" s="173"/>
      <c r="RBP29" s="170"/>
      <c r="RBQ29" s="171"/>
      <c r="RBR29" s="172"/>
      <c r="RBS29" s="172"/>
      <c r="RBT29" s="173"/>
      <c r="RBU29" s="170"/>
      <c r="RBV29" s="171"/>
      <c r="RBW29" s="172"/>
      <c r="RBX29" s="172"/>
      <c r="RBY29" s="173"/>
      <c r="RBZ29" s="170"/>
      <c r="RCA29" s="171"/>
      <c r="RCB29" s="172"/>
      <c r="RCC29" s="172"/>
      <c r="RCD29" s="173"/>
      <c r="RCE29" s="170"/>
      <c r="RCF29" s="171"/>
      <c r="RCG29" s="172"/>
      <c r="RCH29" s="172"/>
      <c r="RCI29" s="173"/>
      <c r="RCJ29" s="170"/>
      <c r="RCK29" s="171"/>
      <c r="RCL29" s="172"/>
      <c r="RCM29" s="172"/>
      <c r="RCN29" s="173"/>
      <c r="RCO29" s="170"/>
      <c r="RCP29" s="171"/>
      <c r="RCQ29" s="172"/>
      <c r="RCR29" s="172"/>
      <c r="RCS29" s="173"/>
      <c r="RCT29" s="170"/>
      <c r="RCU29" s="171"/>
      <c r="RCV29" s="172"/>
      <c r="RCW29" s="172"/>
      <c r="RCX29" s="173"/>
      <c r="RCY29" s="170"/>
      <c r="RCZ29" s="171"/>
      <c r="RDA29" s="172"/>
      <c r="RDB29" s="172"/>
      <c r="RDC29" s="173"/>
      <c r="RDD29" s="170"/>
      <c r="RDE29" s="171"/>
      <c r="RDF29" s="172"/>
      <c r="RDG29" s="172"/>
      <c r="RDH29" s="173"/>
      <c r="RDI29" s="170"/>
      <c r="RDJ29" s="171"/>
      <c r="RDK29" s="172"/>
      <c r="RDL29" s="172"/>
      <c r="RDM29" s="173"/>
      <c r="RDN29" s="170"/>
      <c r="RDO29" s="171"/>
      <c r="RDP29" s="172"/>
      <c r="RDQ29" s="172"/>
      <c r="RDR29" s="173"/>
      <c r="RDS29" s="170"/>
      <c r="RDT29" s="171"/>
      <c r="RDU29" s="172"/>
      <c r="RDV29" s="172"/>
      <c r="RDW29" s="173"/>
      <c r="RDX29" s="170"/>
      <c r="RDY29" s="171"/>
      <c r="RDZ29" s="172"/>
      <c r="REA29" s="172"/>
      <c r="REB29" s="173"/>
      <c r="REC29" s="170"/>
      <c r="RED29" s="171"/>
      <c r="REE29" s="172"/>
      <c r="REF29" s="172"/>
      <c r="REG29" s="173"/>
      <c r="REH29" s="170"/>
      <c r="REI29" s="171"/>
      <c r="REJ29" s="172"/>
      <c r="REK29" s="172"/>
      <c r="REL29" s="173"/>
      <c r="REM29" s="170"/>
      <c r="REN29" s="171"/>
      <c r="REO29" s="172"/>
      <c r="REP29" s="172"/>
      <c r="REQ29" s="173"/>
      <c r="RER29" s="170"/>
      <c r="RES29" s="171"/>
      <c r="RET29" s="172"/>
      <c r="REU29" s="172"/>
      <c r="REV29" s="173"/>
      <c r="REW29" s="170"/>
      <c r="REX29" s="171"/>
      <c r="REY29" s="172"/>
      <c r="REZ29" s="172"/>
      <c r="RFA29" s="173"/>
      <c r="RFB29" s="170"/>
      <c r="RFC29" s="171"/>
      <c r="RFD29" s="172"/>
      <c r="RFE29" s="172"/>
      <c r="RFF29" s="173"/>
      <c r="RFG29" s="170"/>
      <c r="RFH29" s="171"/>
      <c r="RFI29" s="172"/>
      <c r="RFJ29" s="172"/>
      <c r="RFK29" s="173"/>
      <c r="RFL29" s="170"/>
      <c r="RFM29" s="171"/>
      <c r="RFN29" s="172"/>
      <c r="RFO29" s="172"/>
      <c r="RFP29" s="173"/>
      <c r="RFQ29" s="170"/>
      <c r="RFR29" s="171"/>
      <c r="RFS29" s="172"/>
      <c r="RFT29" s="172"/>
      <c r="RFU29" s="173"/>
      <c r="RFV29" s="170"/>
      <c r="RFW29" s="171"/>
      <c r="RFX29" s="172"/>
      <c r="RFY29" s="172"/>
      <c r="RFZ29" s="173"/>
      <c r="RGA29" s="170"/>
      <c r="RGB29" s="171"/>
      <c r="RGC29" s="172"/>
      <c r="RGD29" s="172"/>
      <c r="RGE29" s="173"/>
      <c r="RGF29" s="170"/>
      <c r="RGG29" s="171"/>
      <c r="RGH29" s="172"/>
      <c r="RGI29" s="172"/>
      <c r="RGJ29" s="173"/>
      <c r="RGK29" s="170"/>
      <c r="RGL29" s="171"/>
      <c r="RGM29" s="172"/>
      <c r="RGN29" s="172"/>
      <c r="RGO29" s="173"/>
      <c r="RGP29" s="170"/>
      <c r="RGQ29" s="171"/>
      <c r="RGR29" s="172"/>
      <c r="RGS29" s="172"/>
      <c r="RGT29" s="173"/>
      <c r="RGU29" s="170"/>
      <c r="RGV29" s="171"/>
      <c r="RGW29" s="172"/>
      <c r="RGX29" s="172"/>
      <c r="RGY29" s="173"/>
      <c r="RGZ29" s="170"/>
      <c r="RHA29" s="171"/>
      <c r="RHB29" s="172"/>
      <c r="RHC29" s="172"/>
      <c r="RHD29" s="173"/>
      <c r="RHE29" s="170"/>
      <c r="RHF29" s="171"/>
      <c r="RHG29" s="172"/>
      <c r="RHH29" s="172"/>
      <c r="RHI29" s="173"/>
      <c r="RHJ29" s="170"/>
      <c r="RHK29" s="171"/>
      <c r="RHL29" s="172"/>
      <c r="RHM29" s="172"/>
      <c r="RHN29" s="173"/>
      <c r="RHO29" s="170"/>
      <c r="RHP29" s="171"/>
      <c r="RHQ29" s="172"/>
      <c r="RHR29" s="172"/>
      <c r="RHS29" s="173"/>
      <c r="RHT29" s="170"/>
      <c r="RHU29" s="171"/>
      <c r="RHV29" s="172"/>
      <c r="RHW29" s="172"/>
      <c r="RHX29" s="173"/>
      <c r="RHY29" s="170"/>
      <c r="RHZ29" s="171"/>
      <c r="RIA29" s="172"/>
      <c r="RIB29" s="172"/>
      <c r="RIC29" s="173"/>
      <c r="RID29" s="170"/>
      <c r="RIE29" s="171"/>
      <c r="RIF29" s="172"/>
      <c r="RIG29" s="172"/>
      <c r="RIH29" s="173"/>
      <c r="RII29" s="170"/>
      <c r="RIJ29" s="171"/>
      <c r="RIK29" s="172"/>
      <c r="RIL29" s="172"/>
      <c r="RIM29" s="173"/>
      <c r="RIN29" s="170"/>
      <c r="RIO29" s="171"/>
      <c r="RIP29" s="172"/>
      <c r="RIQ29" s="172"/>
      <c r="RIR29" s="173"/>
      <c r="RIS29" s="170"/>
      <c r="RIT29" s="171"/>
      <c r="RIU29" s="172"/>
      <c r="RIV29" s="172"/>
      <c r="RIW29" s="173"/>
      <c r="RIX29" s="170"/>
      <c r="RIY29" s="171"/>
      <c r="RIZ29" s="172"/>
      <c r="RJA29" s="172"/>
      <c r="RJB29" s="173"/>
      <c r="RJC29" s="170"/>
      <c r="RJD29" s="171"/>
      <c r="RJE29" s="172"/>
      <c r="RJF29" s="172"/>
      <c r="RJG29" s="173"/>
      <c r="RJH29" s="170"/>
      <c r="RJI29" s="171"/>
      <c r="RJJ29" s="172"/>
      <c r="RJK29" s="172"/>
      <c r="RJL29" s="173"/>
      <c r="RJM29" s="170"/>
      <c r="RJN29" s="171"/>
      <c r="RJO29" s="172"/>
      <c r="RJP29" s="172"/>
      <c r="RJQ29" s="173"/>
      <c r="RJR29" s="170"/>
      <c r="RJS29" s="171"/>
      <c r="RJT29" s="172"/>
      <c r="RJU29" s="172"/>
      <c r="RJV29" s="173"/>
      <c r="RJW29" s="170"/>
      <c r="RJX29" s="171"/>
      <c r="RJY29" s="172"/>
      <c r="RJZ29" s="172"/>
      <c r="RKA29" s="173"/>
      <c r="RKB29" s="170"/>
      <c r="RKC29" s="171"/>
      <c r="RKD29" s="172"/>
      <c r="RKE29" s="172"/>
      <c r="RKF29" s="173"/>
      <c r="RKG29" s="170"/>
      <c r="RKH29" s="171"/>
      <c r="RKI29" s="172"/>
      <c r="RKJ29" s="172"/>
      <c r="RKK29" s="173"/>
      <c r="RKL29" s="170"/>
      <c r="RKM29" s="171"/>
      <c r="RKN29" s="172"/>
      <c r="RKO29" s="172"/>
      <c r="RKP29" s="173"/>
      <c r="RKQ29" s="170"/>
      <c r="RKR29" s="171"/>
      <c r="RKS29" s="172"/>
      <c r="RKT29" s="172"/>
      <c r="RKU29" s="173"/>
      <c r="RKV29" s="170"/>
      <c r="RKW29" s="171"/>
      <c r="RKX29" s="172"/>
      <c r="RKY29" s="172"/>
      <c r="RKZ29" s="173"/>
      <c r="RLA29" s="170"/>
      <c r="RLB29" s="171"/>
      <c r="RLC29" s="172"/>
      <c r="RLD29" s="172"/>
      <c r="RLE29" s="173"/>
      <c r="RLF29" s="170"/>
      <c r="RLG29" s="171"/>
      <c r="RLH29" s="172"/>
      <c r="RLI29" s="172"/>
      <c r="RLJ29" s="173"/>
      <c r="RLK29" s="170"/>
      <c r="RLL29" s="171"/>
      <c r="RLM29" s="172"/>
      <c r="RLN29" s="172"/>
      <c r="RLO29" s="173"/>
      <c r="RLP29" s="170"/>
      <c r="RLQ29" s="171"/>
      <c r="RLR29" s="172"/>
      <c r="RLS29" s="172"/>
      <c r="RLT29" s="173"/>
      <c r="RLU29" s="170"/>
      <c r="RLV29" s="171"/>
      <c r="RLW29" s="172"/>
      <c r="RLX29" s="172"/>
      <c r="RLY29" s="173"/>
      <c r="RLZ29" s="170"/>
      <c r="RMA29" s="171"/>
      <c r="RMB29" s="172"/>
      <c r="RMC29" s="172"/>
      <c r="RMD29" s="173"/>
      <c r="RME29" s="170"/>
      <c r="RMF29" s="171"/>
      <c r="RMG29" s="172"/>
      <c r="RMH29" s="172"/>
      <c r="RMI29" s="173"/>
      <c r="RMJ29" s="170"/>
      <c r="RMK29" s="171"/>
      <c r="RML29" s="172"/>
      <c r="RMM29" s="172"/>
      <c r="RMN29" s="173"/>
      <c r="RMO29" s="170"/>
      <c r="RMP29" s="171"/>
      <c r="RMQ29" s="172"/>
      <c r="RMR29" s="172"/>
      <c r="RMS29" s="173"/>
      <c r="RMT29" s="170"/>
      <c r="RMU29" s="171"/>
      <c r="RMV29" s="172"/>
      <c r="RMW29" s="172"/>
      <c r="RMX29" s="173"/>
      <c r="RMY29" s="170"/>
      <c r="RMZ29" s="171"/>
      <c r="RNA29" s="172"/>
      <c r="RNB29" s="172"/>
      <c r="RNC29" s="173"/>
      <c r="RND29" s="170"/>
      <c r="RNE29" s="171"/>
      <c r="RNF29" s="172"/>
      <c r="RNG29" s="172"/>
      <c r="RNH29" s="173"/>
      <c r="RNI29" s="170"/>
      <c r="RNJ29" s="171"/>
      <c r="RNK29" s="172"/>
      <c r="RNL29" s="172"/>
      <c r="RNM29" s="173"/>
      <c r="RNN29" s="170"/>
      <c r="RNO29" s="171"/>
      <c r="RNP29" s="172"/>
      <c r="RNQ29" s="172"/>
      <c r="RNR29" s="173"/>
      <c r="RNS29" s="170"/>
      <c r="RNT29" s="171"/>
      <c r="RNU29" s="172"/>
      <c r="RNV29" s="172"/>
      <c r="RNW29" s="173"/>
      <c r="RNX29" s="170"/>
      <c r="RNY29" s="171"/>
      <c r="RNZ29" s="172"/>
      <c r="ROA29" s="172"/>
      <c r="ROB29" s="173"/>
      <c r="ROC29" s="170"/>
      <c r="ROD29" s="171"/>
      <c r="ROE29" s="172"/>
      <c r="ROF29" s="172"/>
      <c r="ROG29" s="173"/>
      <c r="ROH29" s="170"/>
      <c r="ROI29" s="171"/>
      <c r="ROJ29" s="172"/>
      <c r="ROK29" s="172"/>
      <c r="ROL29" s="173"/>
      <c r="ROM29" s="170"/>
      <c r="RON29" s="171"/>
      <c r="ROO29" s="172"/>
      <c r="ROP29" s="172"/>
      <c r="ROQ29" s="173"/>
      <c r="ROR29" s="170"/>
      <c r="ROS29" s="171"/>
      <c r="ROT29" s="172"/>
      <c r="ROU29" s="172"/>
      <c r="ROV29" s="173"/>
      <c r="ROW29" s="170"/>
      <c r="ROX29" s="171"/>
      <c r="ROY29" s="172"/>
      <c r="ROZ29" s="172"/>
      <c r="RPA29" s="173"/>
      <c r="RPB29" s="170"/>
      <c r="RPC29" s="171"/>
      <c r="RPD29" s="172"/>
      <c r="RPE29" s="172"/>
      <c r="RPF29" s="173"/>
      <c r="RPG29" s="170"/>
      <c r="RPH29" s="171"/>
      <c r="RPI29" s="172"/>
      <c r="RPJ29" s="172"/>
      <c r="RPK29" s="173"/>
      <c r="RPL29" s="170"/>
      <c r="RPM29" s="171"/>
      <c r="RPN29" s="172"/>
      <c r="RPO29" s="172"/>
      <c r="RPP29" s="173"/>
      <c r="RPQ29" s="170"/>
      <c r="RPR29" s="171"/>
      <c r="RPS29" s="172"/>
      <c r="RPT29" s="172"/>
      <c r="RPU29" s="173"/>
      <c r="RPV29" s="170"/>
      <c r="RPW29" s="171"/>
      <c r="RPX29" s="172"/>
      <c r="RPY29" s="172"/>
      <c r="RPZ29" s="173"/>
      <c r="RQA29" s="170"/>
      <c r="RQB29" s="171"/>
      <c r="RQC29" s="172"/>
      <c r="RQD29" s="172"/>
      <c r="RQE29" s="173"/>
      <c r="RQF29" s="170"/>
      <c r="RQG29" s="171"/>
      <c r="RQH29" s="172"/>
      <c r="RQI29" s="172"/>
      <c r="RQJ29" s="173"/>
      <c r="RQK29" s="170"/>
      <c r="RQL29" s="171"/>
      <c r="RQM29" s="172"/>
      <c r="RQN29" s="172"/>
      <c r="RQO29" s="173"/>
      <c r="RQP29" s="170"/>
      <c r="RQQ29" s="171"/>
      <c r="RQR29" s="172"/>
      <c r="RQS29" s="172"/>
      <c r="RQT29" s="173"/>
      <c r="RQU29" s="170"/>
      <c r="RQV29" s="171"/>
      <c r="RQW29" s="172"/>
      <c r="RQX29" s="172"/>
      <c r="RQY29" s="173"/>
      <c r="RQZ29" s="170"/>
      <c r="RRA29" s="171"/>
      <c r="RRB29" s="172"/>
      <c r="RRC29" s="172"/>
      <c r="RRD29" s="173"/>
      <c r="RRE29" s="170"/>
      <c r="RRF29" s="171"/>
      <c r="RRG29" s="172"/>
      <c r="RRH29" s="172"/>
      <c r="RRI29" s="173"/>
      <c r="RRJ29" s="170"/>
      <c r="RRK29" s="171"/>
      <c r="RRL29" s="172"/>
      <c r="RRM29" s="172"/>
      <c r="RRN29" s="173"/>
      <c r="RRO29" s="170"/>
      <c r="RRP29" s="171"/>
      <c r="RRQ29" s="172"/>
      <c r="RRR29" s="172"/>
      <c r="RRS29" s="173"/>
      <c r="RRT29" s="170"/>
      <c r="RRU29" s="171"/>
      <c r="RRV29" s="172"/>
      <c r="RRW29" s="172"/>
      <c r="RRX29" s="173"/>
      <c r="RRY29" s="170"/>
      <c r="RRZ29" s="171"/>
      <c r="RSA29" s="172"/>
      <c r="RSB29" s="172"/>
      <c r="RSC29" s="173"/>
      <c r="RSD29" s="170"/>
      <c r="RSE29" s="171"/>
      <c r="RSF29" s="172"/>
      <c r="RSG29" s="172"/>
      <c r="RSH29" s="173"/>
      <c r="RSI29" s="170"/>
      <c r="RSJ29" s="171"/>
      <c r="RSK29" s="172"/>
      <c r="RSL29" s="172"/>
      <c r="RSM29" s="173"/>
      <c r="RSN29" s="170"/>
      <c r="RSO29" s="171"/>
      <c r="RSP29" s="172"/>
      <c r="RSQ29" s="172"/>
      <c r="RSR29" s="173"/>
      <c r="RSS29" s="170"/>
      <c r="RST29" s="171"/>
      <c r="RSU29" s="172"/>
      <c r="RSV29" s="172"/>
      <c r="RSW29" s="173"/>
      <c r="RSX29" s="170"/>
      <c r="RSY29" s="171"/>
      <c r="RSZ29" s="172"/>
      <c r="RTA29" s="172"/>
      <c r="RTB29" s="173"/>
      <c r="RTC29" s="170"/>
      <c r="RTD29" s="171"/>
      <c r="RTE29" s="172"/>
      <c r="RTF29" s="172"/>
      <c r="RTG29" s="173"/>
      <c r="RTH29" s="170"/>
      <c r="RTI29" s="171"/>
      <c r="RTJ29" s="172"/>
      <c r="RTK29" s="172"/>
      <c r="RTL29" s="173"/>
      <c r="RTM29" s="170"/>
      <c r="RTN29" s="171"/>
      <c r="RTO29" s="172"/>
      <c r="RTP29" s="172"/>
      <c r="RTQ29" s="173"/>
      <c r="RTR29" s="170"/>
      <c r="RTS29" s="171"/>
      <c r="RTT29" s="172"/>
      <c r="RTU29" s="172"/>
      <c r="RTV29" s="173"/>
      <c r="RTW29" s="170"/>
      <c r="RTX29" s="171"/>
      <c r="RTY29" s="172"/>
      <c r="RTZ29" s="172"/>
      <c r="RUA29" s="173"/>
      <c r="RUB29" s="170"/>
      <c r="RUC29" s="171"/>
      <c r="RUD29" s="172"/>
      <c r="RUE29" s="172"/>
      <c r="RUF29" s="173"/>
      <c r="RUG29" s="170"/>
      <c r="RUH29" s="171"/>
      <c r="RUI29" s="172"/>
      <c r="RUJ29" s="172"/>
      <c r="RUK29" s="173"/>
      <c r="RUL29" s="170"/>
      <c r="RUM29" s="171"/>
      <c r="RUN29" s="172"/>
      <c r="RUO29" s="172"/>
      <c r="RUP29" s="173"/>
      <c r="RUQ29" s="170"/>
      <c r="RUR29" s="171"/>
      <c r="RUS29" s="172"/>
      <c r="RUT29" s="172"/>
      <c r="RUU29" s="173"/>
      <c r="RUV29" s="170"/>
      <c r="RUW29" s="171"/>
      <c r="RUX29" s="172"/>
      <c r="RUY29" s="172"/>
      <c r="RUZ29" s="173"/>
      <c r="RVA29" s="170"/>
      <c r="RVB29" s="171"/>
      <c r="RVC29" s="172"/>
      <c r="RVD29" s="172"/>
      <c r="RVE29" s="173"/>
      <c r="RVF29" s="170"/>
      <c r="RVG29" s="171"/>
      <c r="RVH29" s="172"/>
      <c r="RVI29" s="172"/>
      <c r="RVJ29" s="173"/>
      <c r="RVK29" s="170"/>
      <c r="RVL29" s="171"/>
      <c r="RVM29" s="172"/>
      <c r="RVN29" s="172"/>
      <c r="RVO29" s="173"/>
      <c r="RVP29" s="170"/>
      <c r="RVQ29" s="171"/>
      <c r="RVR29" s="172"/>
      <c r="RVS29" s="172"/>
      <c r="RVT29" s="173"/>
      <c r="RVU29" s="170"/>
      <c r="RVV29" s="171"/>
      <c r="RVW29" s="172"/>
      <c r="RVX29" s="172"/>
      <c r="RVY29" s="173"/>
      <c r="RVZ29" s="170"/>
      <c r="RWA29" s="171"/>
      <c r="RWB29" s="172"/>
      <c r="RWC29" s="172"/>
      <c r="RWD29" s="173"/>
      <c r="RWE29" s="170"/>
      <c r="RWF29" s="171"/>
      <c r="RWG29" s="172"/>
      <c r="RWH29" s="172"/>
      <c r="RWI29" s="173"/>
      <c r="RWJ29" s="170"/>
      <c r="RWK29" s="171"/>
      <c r="RWL29" s="172"/>
      <c r="RWM29" s="172"/>
      <c r="RWN29" s="173"/>
      <c r="RWO29" s="170"/>
      <c r="RWP29" s="171"/>
      <c r="RWQ29" s="172"/>
      <c r="RWR29" s="172"/>
      <c r="RWS29" s="173"/>
      <c r="RWT29" s="170"/>
      <c r="RWU29" s="171"/>
      <c r="RWV29" s="172"/>
      <c r="RWW29" s="172"/>
      <c r="RWX29" s="173"/>
      <c r="RWY29" s="170"/>
      <c r="RWZ29" s="171"/>
      <c r="RXA29" s="172"/>
      <c r="RXB29" s="172"/>
      <c r="RXC29" s="173"/>
      <c r="RXD29" s="170"/>
      <c r="RXE29" s="171"/>
      <c r="RXF29" s="172"/>
      <c r="RXG29" s="172"/>
      <c r="RXH29" s="173"/>
      <c r="RXI29" s="170"/>
      <c r="RXJ29" s="171"/>
      <c r="RXK29" s="172"/>
      <c r="RXL29" s="172"/>
      <c r="RXM29" s="173"/>
      <c r="RXN29" s="170"/>
      <c r="RXO29" s="171"/>
      <c r="RXP29" s="172"/>
      <c r="RXQ29" s="172"/>
      <c r="RXR29" s="173"/>
      <c r="RXS29" s="170"/>
      <c r="RXT29" s="171"/>
      <c r="RXU29" s="172"/>
      <c r="RXV29" s="172"/>
      <c r="RXW29" s="173"/>
      <c r="RXX29" s="170"/>
      <c r="RXY29" s="171"/>
      <c r="RXZ29" s="172"/>
      <c r="RYA29" s="172"/>
      <c r="RYB29" s="173"/>
      <c r="RYC29" s="170"/>
      <c r="RYD29" s="171"/>
      <c r="RYE29" s="172"/>
      <c r="RYF29" s="172"/>
      <c r="RYG29" s="173"/>
      <c r="RYH29" s="170"/>
      <c r="RYI29" s="171"/>
      <c r="RYJ29" s="172"/>
      <c r="RYK29" s="172"/>
      <c r="RYL29" s="173"/>
      <c r="RYM29" s="170"/>
      <c r="RYN29" s="171"/>
      <c r="RYO29" s="172"/>
      <c r="RYP29" s="172"/>
      <c r="RYQ29" s="173"/>
      <c r="RYR29" s="170"/>
      <c r="RYS29" s="171"/>
      <c r="RYT29" s="172"/>
      <c r="RYU29" s="172"/>
      <c r="RYV29" s="173"/>
      <c r="RYW29" s="170"/>
      <c r="RYX29" s="171"/>
      <c r="RYY29" s="172"/>
      <c r="RYZ29" s="172"/>
      <c r="RZA29" s="173"/>
      <c r="RZB29" s="170"/>
      <c r="RZC29" s="171"/>
      <c r="RZD29" s="172"/>
      <c r="RZE29" s="172"/>
      <c r="RZF29" s="173"/>
      <c r="RZG29" s="170"/>
      <c r="RZH29" s="171"/>
      <c r="RZI29" s="172"/>
      <c r="RZJ29" s="172"/>
      <c r="RZK29" s="173"/>
      <c r="RZL29" s="170"/>
      <c r="RZM29" s="171"/>
      <c r="RZN29" s="172"/>
      <c r="RZO29" s="172"/>
      <c r="RZP29" s="173"/>
      <c r="RZQ29" s="170"/>
      <c r="RZR29" s="171"/>
      <c r="RZS29" s="172"/>
      <c r="RZT29" s="172"/>
      <c r="RZU29" s="173"/>
      <c r="RZV29" s="170"/>
      <c r="RZW29" s="171"/>
      <c r="RZX29" s="172"/>
      <c r="RZY29" s="172"/>
      <c r="RZZ29" s="173"/>
      <c r="SAA29" s="170"/>
      <c r="SAB29" s="171"/>
      <c r="SAC29" s="172"/>
      <c r="SAD29" s="172"/>
      <c r="SAE29" s="173"/>
      <c r="SAF29" s="170"/>
      <c r="SAG29" s="171"/>
      <c r="SAH29" s="172"/>
      <c r="SAI29" s="172"/>
      <c r="SAJ29" s="173"/>
      <c r="SAK29" s="170"/>
      <c r="SAL29" s="171"/>
      <c r="SAM29" s="172"/>
      <c r="SAN29" s="172"/>
      <c r="SAO29" s="173"/>
      <c r="SAP29" s="170"/>
      <c r="SAQ29" s="171"/>
      <c r="SAR29" s="172"/>
      <c r="SAS29" s="172"/>
      <c r="SAT29" s="173"/>
      <c r="SAU29" s="170"/>
      <c r="SAV29" s="171"/>
      <c r="SAW29" s="172"/>
      <c r="SAX29" s="172"/>
      <c r="SAY29" s="173"/>
      <c r="SAZ29" s="170"/>
      <c r="SBA29" s="171"/>
      <c r="SBB29" s="172"/>
      <c r="SBC29" s="172"/>
      <c r="SBD29" s="173"/>
      <c r="SBE29" s="170"/>
      <c r="SBF29" s="171"/>
      <c r="SBG29" s="172"/>
      <c r="SBH29" s="172"/>
      <c r="SBI29" s="173"/>
      <c r="SBJ29" s="170"/>
      <c r="SBK29" s="171"/>
      <c r="SBL29" s="172"/>
      <c r="SBM29" s="172"/>
      <c r="SBN29" s="173"/>
      <c r="SBO29" s="170"/>
      <c r="SBP29" s="171"/>
      <c r="SBQ29" s="172"/>
      <c r="SBR29" s="172"/>
      <c r="SBS29" s="173"/>
      <c r="SBT29" s="170"/>
      <c r="SBU29" s="171"/>
      <c r="SBV29" s="172"/>
      <c r="SBW29" s="172"/>
      <c r="SBX29" s="173"/>
      <c r="SBY29" s="170"/>
      <c r="SBZ29" s="171"/>
      <c r="SCA29" s="172"/>
      <c r="SCB29" s="172"/>
      <c r="SCC29" s="173"/>
      <c r="SCD29" s="170"/>
      <c r="SCE29" s="171"/>
      <c r="SCF29" s="172"/>
      <c r="SCG29" s="172"/>
      <c r="SCH29" s="173"/>
      <c r="SCI29" s="170"/>
      <c r="SCJ29" s="171"/>
      <c r="SCK29" s="172"/>
      <c r="SCL29" s="172"/>
      <c r="SCM29" s="173"/>
      <c r="SCN29" s="170"/>
      <c r="SCO29" s="171"/>
      <c r="SCP29" s="172"/>
      <c r="SCQ29" s="172"/>
      <c r="SCR29" s="173"/>
      <c r="SCS29" s="170"/>
      <c r="SCT29" s="171"/>
      <c r="SCU29" s="172"/>
      <c r="SCV29" s="172"/>
      <c r="SCW29" s="173"/>
      <c r="SCX29" s="170"/>
      <c r="SCY29" s="171"/>
      <c r="SCZ29" s="172"/>
      <c r="SDA29" s="172"/>
      <c r="SDB29" s="173"/>
      <c r="SDC29" s="170"/>
      <c r="SDD29" s="171"/>
      <c r="SDE29" s="172"/>
      <c r="SDF29" s="172"/>
      <c r="SDG29" s="173"/>
      <c r="SDH29" s="170"/>
      <c r="SDI29" s="171"/>
      <c r="SDJ29" s="172"/>
      <c r="SDK29" s="172"/>
      <c r="SDL29" s="173"/>
      <c r="SDM29" s="170"/>
      <c r="SDN29" s="171"/>
      <c r="SDO29" s="172"/>
      <c r="SDP29" s="172"/>
      <c r="SDQ29" s="173"/>
      <c r="SDR29" s="170"/>
      <c r="SDS29" s="171"/>
      <c r="SDT29" s="172"/>
      <c r="SDU29" s="172"/>
      <c r="SDV29" s="173"/>
      <c r="SDW29" s="170"/>
      <c r="SDX29" s="171"/>
      <c r="SDY29" s="172"/>
      <c r="SDZ29" s="172"/>
      <c r="SEA29" s="173"/>
      <c r="SEB29" s="170"/>
      <c r="SEC29" s="171"/>
      <c r="SED29" s="172"/>
      <c r="SEE29" s="172"/>
      <c r="SEF29" s="173"/>
      <c r="SEG29" s="170"/>
      <c r="SEH29" s="171"/>
      <c r="SEI29" s="172"/>
      <c r="SEJ29" s="172"/>
      <c r="SEK29" s="173"/>
      <c r="SEL29" s="170"/>
      <c r="SEM29" s="171"/>
      <c r="SEN29" s="172"/>
      <c r="SEO29" s="172"/>
      <c r="SEP29" s="173"/>
      <c r="SEQ29" s="170"/>
      <c r="SER29" s="171"/>
      <c r="SES29" s="172"/>
      <c r="SET29" s="172"/>
      <c r="SEU29" s="173"/>
      <c r="SEV29" s="170"/>
      <c r="SEW29" s="171"/>
      <c r="SEX29" s="172"/>
      <c r="SEY29" s="172"/>
      <c r="SEZ29" s="173"/>
      <c r="SFA29" s="170"/>
      <c r="SFB29" s="171"/>
      <c r="SFC29" s="172"/>
      <c r="SFD29" s="172"/>
      <c r="SFE29" s="173"/>
      <c r="SFF29" s="170"/>
      <c r="SFG29" s="171"/>
      <c r="SFH29" s="172"/>
      <c r="SFI29" s="172"/>
      <c r="SFJ29" s="173"/>
      <c r="SFK29" s="170"/>
      <c r="SFL29" s="171"/>
      <c r="SFM29" s="172"/>
      <c r="SFN29" s="172"/>
      <c r="SFO29" s="173"/>
      <c r="SFP29" s="170"/>
      <c r="SFQ29" s="171"/>
      <c r="SFR29" s="172"/>
      <c r="SFS29" s="172"/>
      <c r="SFT29" s="173"/>
      <c r="SFU29" s="170"/>
      <c r="SFV29" s="171"/>
      <c r="SFW29" s="172"/>
      <c r="SFX29" s="172"/>
      <c r="SFY29" s="173"/>
      <c r="SFZ29" s="170"/>
      <c r="SGA29" s="171"/>
      <c r="SGB29" s="172"/>
      <c r="SGC29" s="172"/>
      <c r="SGD29" s="173"/>
      <c r="SGE29" s="170"/>
      <c r="SGF29" s="171"/>
      <c r="SGG29" s="172"/>
      <c r="SGH29" s="172"/>
      <c r="SGI29" s="173"/>
      <c r="SGJ29" s="170"/>
      <c r="SGK29" s="171"/>
      <c r="SGL29" s="172"/>
      <c r="SGM29" s="172"/>
      <c r="SGN29" s="173"/>
      <c r="SGO29" s="170"/>
      <c r="SGP29" s="171"/>
      <c r="SGQ29" s="172"/>
      <c r="SGR29" s="172"/>
      <c r="SGS29" s="173"/>
      <c r="SGT29" s="170"/>
      <c r="SGU29" s="171"/>
      <c r="SGV29" s="172"/>
      <c r="SGW29" s="172"/>
      <c r="SGX29" s="173"/>
      <c r="SGY29" s="170"/>
      <c r="SGZ29" s="171"/>
      <c r="SHA29" s="172"/>
      <c r="SHB29" s="172"/>
      <c r="SHC29" s="173"/>
      <c r="SHD29" s="170"/>
      <c r="SHE29" s="171"/>
      <c r="SHF29" s="172"/>
      <c r="SHG29" s="172"/>
      <c r="SHH29" s="173"/>
      <c r="SHI29" s="170"/>
      <c r="SHJ29" s="171"/>
      <c r="SHK29" s="172"/>
      <c r="SHL29" s="172"/>
      <c r="SHM29" s="173"/>
      <c r="SHN29" s="170"/>
      <c r="SHO29" s="171"/>
      <c r="SHP29" s="172"/>
      <c r="SHQ29" s="172"/>
      <c r="SHR29" s="173"/>
      <c r="SHS29" s="170"/>
      <c r="SHT29" s="171"/>
      <c r="SHU29" s="172"/>
      <c r="SHV29" s="172"/>
      <c r="SHW29" s="173"/>
      <c r="SHX29" s="170"/>
      <c r="SHY29" s="171"/>
      <c r="SHZ29" s="172"/>
      <c r="SIA29" s="172"/>
      <c r="SIB29" s="173"/>
      <c r="SIC29" s="170"/>
      <c r="SID29" s="171"/>
      <c r="SIE29" s="172"/>
      <c r="SIF29" s="172"/>
      <c r="SIG29" s="173"/>
      <c r="SIH29" s="170"/>
      <c r="SII29" s="171"/>
      <c r="SIJ29" s="172"/>
      <c r="SIK29" s="172"/>
      <c r="SIL29" s="173"/>
      <c r="SIM29" s="170"/>
      <c r="SIN29" s="171"/>
      <c r="SIO29" s="172"/>
      <c r="SIP29" s="172"/>
      <c r="SIQ29" s="173"/>
      <c r="SIR29" s="170"/>
      <c r="SIS29" s="171"/>
      <c r="SIT29" s="172"/>
      <c r="SIU29" s="172"/>
      <c r="SIV29" s="173"/>
      <c r="SIW29" s="170"/>
      <c r="SIX29" s="171"/>
      <c r="SIY29" s="172"/>
      <c r="SIZ29" s="172"/>
      <c r="SJA29" s="173"/>
      <c r="SJB29" s="170"/>
      <c r="SJC29" s="171"/>
      <c r="SJD29" s="172"/>
      <c r="SJE29" s="172"/>
      <c r="SJF29" s="173"/>
      <c r="SJG29" s="170"/>
      <c r="SJH29" s="171"/>
      <c r="SJI29" s="172"/>
      <c r="SJJ29" s="172"/>
      <c r="SJK29" s="173"/>
      <c r="SJL29" s="170"/>
      <c r="SJM29" s="171"/>
      <c r="SJN29" s="172"/>
      <c r="SJO29" s="172"/>
      <c r="SJP29" s="173"/>
      <c r="SJQ29" s="170"/>
      <c r="SJR29" s="171"/>
      <c r="SJS29" s="172"/>
      <c r="SJT29" s="172"/>
      <c r="SJU29" s="173"/>
      <c r="SJV29" s="170"/>
      <c r="SJW29" s="171"/>
      <c r="SJX29" s="172"/>
      <c r="SJY29" s="172"/>
      <c r="SJZ29" s="173"/>
      <c r="SKA29" s="170"/>
      <c r="SKB29" s="171"/>
      <c r="SKC29" s="172"/>
      <c r="SKD29" s="172"/>
      <c r="SKE29" s="173"/>
      <c r="SKF29" s="170"/>
      <c r="SKG29" s="171"/>
      <c r="SKH29" s="172"/>
      <c r="SKI29" s="172"/>
      <c r="SKJ29" s="173"/>
      <c r="SKK29" s="170"/>
      <c r="SKL29" s="171"/>
      <c r="SKM29" s="172"/>
      <c r="SKN29" s="172"/>
      <c r="SKO29" s="173"/>
      <c r="SKP29" s="170"/>
      <c r="SKQ29" s="171"/>
      <c r="SKR29" s="172"/>
      <c r="SKS29" s="172"/>
      <c r="SKT29" s="173"/>
      <c r="SKU29" s="170"/>
      <c r="SKV29" s="171"/>
      <c r="SKW29" s="172"/>
      <c r="SKX29" s="172"/>
      <c r="SKY29" s="173"/>
      <c r="SKZ29" s="170"/>
      <c r="SLA29" s="171"/>
      <c r="SLB29" s="172"/>
      <c r="SLC29" s="172"/>
      <c r="SLD29" s="173"/>
      <c r="SLE29" s="170"/>
      <c r="SLF29" s="171"/>
      <c r="SLG29" s="172"/>
      <c r="SLH29" s="172"/>
      <c r="SLI29" s="173"/>
      <c r="SLJ29" s="170"/>
      <c r="SLK29" s="171"/>
      <c r="SLL29" s="172"/>
      <c r="SLM29" s="172"/>
      <c r="SLN29" s="173"/>
      <c r="SLO29" s="170"/>
      <c r="SLP29" s="171"/>
      <c r="SLQ29" s="172"/>
      <c r="SLR29" s="172"/>
      <c r="SLS29" s="173"/>
      <c r="SLT29" s="170"/>
      <c r="SLU29" s="171"/>
      <c r="SLV29" s="172"/>
      <c r="SLW29" s="172"/>
      <c r="SLX29" s="173"/>
      <c r="SLY29" s="170"/>
      <c r="SLZ29" s="171"/>
      <c r="SMA29" s="172"/>
      <c r="SMB29" s="172"/>
      <c r="SMC29" s="173"/>
      <c r="SMD29" s="170"/>
      <c r="SME29" s="171"/>
      <c r="SMF29" s="172"/>
      <c r="SMG29" s="172"/>
      <c r="SMH29" s="173"/>
      <c r="SMI29" s="170"/>
      <c r="SMJ29" s="171"/>
      <c r="SMK29" s="172"/>
      <c r="SML29" s="172"/>
      <c r="SMM29" s="173"/>
      <c r="SMN29" s="170"/>
      <c r="SMO29" s="171"/>
      <c r="SMP29" s="172"/>
      <c r="SMQ29" s="172"/>
      <c r="SMR29" s="173"/>
      <c r="SMS29" s="170"/>
      <c r="SMT29" s="171"/>
      <c r="SMU29" s="172"/>
      <c r="SMV29" s="172"/>
      <c r="SMW29" s="173"/>
      <c r="SMX29" s="170"/>
      <c r="SMY29" s="171"/>
      <c r="SMZ29" s="172"/>
      <c r="SNA29" s="172"/>
      <c r="SNB29" s="173"/>
      <c r="SNC29" s="170"/>
      <c r="SND29" s="171"/>
      <c r="SNE29" s="172"/>
      <c r="SNF29" s="172"/>
      <c r="SNG29" s="173"/>
      <c r="SNH29" s="170"/>
      <c r="SNI29" s="171"/>
      <c r="SNJ29" s="172"/>
      <c r="SNK29" s="172"/>
      <c r="SNL29" s="173"/>
      <c r="SNM29" s="170"/>
      <c r="SNN29" s="171"/>
      <c r="SNO29" s="172"/>
      <c r="SNP29" s="172"/>
      <c r="SNQ29" s="173"/>
      <c r="SNR29" s="170"/>
      <c r="SNS29" s="171"/>
      <c r="SNT29" s="172"/>
      <c r="SNU29" s="172"/>
      <c r="SNV29" s="173"/>
      <c r="SNW29" s="170"/>
      <c r="SNX29" s="171"/>
      <c r="SNY29" s="172"/>
      <c r="SNZ29" s="172"/>
      <c r="SOA29" s="173"/>
      <c r="SOB29" s="170"/>
      <c r="SOC29" s="171"/>
      <c r="SOD29" s="172"/>
      <c r="SOE29" s="172"/>
      <c r="SOF29" s="173"/>
      <c r="SOG29" s="170"/>
      <c r="SOH29" s="171"/>
      <c r="SOI29" s="172"/>
      <c r="SOJ29" s="172"/>
      <c r="SOK29" s="173"/>
      <c r="SOL29" s="170"/>
      <c r="SOM29" s="171"/>
      <c r="SON29" s="172"/>
      <c r="SOO29" s="172"/>
      <c r="SOP29" s="173"/>
      <c r="SOQ29" s="170"/>
      <c r="SOR29" s="171"/>
      <c r="SOS29" s="172"/>
      <c r="SOT29" s="172"/>
      <c r="SOU29" s="173"/>
      <c r="SOV29" s="170"/>
      <c r="SOW29" s="171"/>
      <c r="SOX29" s="172"/>
      <c r="SOY29" s="172"/>
      <c r="SOZ29" s="173"/>
      <c r="SPA29" s="170"/>
      <c r="SPB29" s="171"/>
      <c r="SPC29" s="172"/>
      <c r="SPD29" s="172"/>
      <c r="SPE29" s="173"/>
      <c r="SPF29" s="170"/>
      <c r="SPG29" s="171"/>
      <c r="SPH29" s="172"/>
      <c r="SPI29" s="172"/>
      <c r="SPJ29" s="173"/>
      <c r="SPK29" s="170"/>
      <c r="SPL29" s="171"/>
      <c r="SPM29" s="172"/>
      <c r="SPN29" s="172"/>
      <c r="SPO29" s="173"/>
      <c r="SPP29" s="170"/>
      <c r="SPQ29" s="171"/>
      <c r="SPR29" s="172"/>
      <c r="SPS29" s="172"/>
      <c r="SPT29" s="173"/>
      <c r="SPU29" s="170"/>
      <c r="SPV29" s="171"/>
      <c r="SPW29" s="172"/>
      <c r="SPX29" s="172"/>
      <c r="SPY29" s="173"/>
      <c r="SPZ29" s="170"/>
      <c r="SQA29" s="171"/>
      <c r="SQB29" s="172"/>
      <c r="SQC29" s="172"/>
      <c r="SQD29" s="173"/>
      <c r="SQE29" s="170"/>
      <c r="SQF29" s="171"/>
      <c r="SQG29" s="172"/>
      <c r="SQH29" s="172"/>
      <c r="SQI29" s="173"/>
      <c r="SQJ29" s="170"/>
      <c r="SQK29" s="171"/>
      <c r="SQL29" s="172"/>
      <c r="SQM29" s="172"/>
      <c r="SQN29" s="173"/>
      <c r="SQO29" s="170"/>
      <c r="SQP29" s="171"/>
      <c r="SQQ29" s="172"/>
      <c r="SQR29" s="172"/>
      <c r="SQS29" s="173"/>
      <c r="SQT29" s="170"/>
      <c r="SQU29" s="171"/>
      <c r="SQV29" s="172"/>
      <c r="SQW29" s="172"/>
      <c r="SQX29" s="173"/>
      <c r="SQY29" s="170"/>
      <c r="SQZ29" s="171"/>
      <c r="SRA29" s="172"/>
      <c r="SRB29" s="172"/>
      <c r="SRC29" s="173"/>
      <c r="SRD29" s="170"/>
      <c r="SRE29" s="171"/>
      <c r="SRF29" s="172"/>
      <c r="SRG29" s="172"/>
      <c r="SRH29" s="173"/>
      <c r="SRI29" s="170"/>
      <c r="SRJ29" s="171"/>
      <c r="SRK29" s="172"/>
      <c r="SRL29" s="172"/>
      <c r="SRM29" s="173"/>
      <c r="SRN29" s="170"/>
      <c r="SRO29" s="171"/>
      <c r="SRP29" s="172"/>
      <c r="SRQ29" s="172"/>
      <c r="SRR29" s="173"/>
      <c r="SRS29" s="170"/>
      <c r="SRT29" s="171"/>
      <c r="SRU29" s="172"/>
      <c r="SRV29" s="172"/>
      <c r="SRW29" s="173"/>
      <c r="SRX29" s="170"/>
      <c r="SRY29" s="171"/>
      <c r="SRZ29" s="172"/>
      <c r="SSA29" s="172"/>
      <c r="SSB29" s="173"/>
      <c r="SSC29" s="170"/>
      <c r="SSD29" s="171"/>
      <c r="SSE29" s="172"/>
      <c r="SSF29" s="172"/>
      <c r="SSG29" s="173"/>
      <c r="SSH29" s="170"/>
      <c r="SSI29" s="171"/>
      <c r="SSJ29" s="172"/>
      <c r="SSK29" s="172"/>
      <c r="SSL29" s="173"/>
      <c r="SSM29" s="170"/>
      <c r="SSN29" s="171"/>
      <c r="SSO29" s="172"/>
      <c r="SSP29" s="172"/>
      <c r="SSQ29" s="173"/>
      <c r="SSR29" s="170"/>
      <c r="SSS29" s="171"/>
      <c r="SST29" s="172"/>
      <c r="SSU29" s="172"/>
      <c r="SSV29" s="173"/>
      <c r="SSW29" s="170"/>
      <c r="SSX29" s="171"/>
      <c r="SSY29" s="172"/>
      <c r="SSZ29" s="172"/>
      <c r="STA29" s="173"/>
      <c r="STB29" s="170"/>
      <c r="STC29" s="171"/>
      <c r="STD29" s="172"/>
      <c r="STE29" s="172"/>
      <c r="STF29" s="173"/>
      <c r="STG29" s="170"/>
      <c r="STH29" s="171"/>
      <c r="STI29" s="172"/>
      <c r="STJ29" s="172"/>
      <c r="STK29" s="173"/>
      <c r="STL29" s="170"/>
      <c r="STM29" s="171"/>
      <c r="STN29" s="172"/>
      <c r="STO29" s="172"/>
      <c r="STP29" s="173"/>
      <c r="STQ29" s="170"/>
      <c r="STR29" s="171"/>
      <c r="STS29" s="172"/>
      <c r="STT29" s="172"/>
      <c r="STU29" s="173"/>
      <c r="STV29" s="170"/>
      <c r="STW29" s="171"/>
      <c r="STX29" s="172"/>
      <c r="STY29" s="172"/>
      <c r="STZ29" s="173"/>
      <c r="SUA29" s="170"/>
      <c r="SUB29" s="171"/>
      <c r="SUC29" s="172"/>
      <c r="SUD29" s="172"/>
      <c r="SUE29" s="173"/>
      <c r="SUF29" s="170"/>
      <c r="SUG29" s="171"/>
      <c r="SUH29" s="172"/>
      <c r="SUI29" s="172"/>
      <c r="SUJ29" s="173"/>
      <c r="SUK29" s="170"/>
      <c r="SUL29" s="171"/>
      <c r="SUM29" s="172"/>
      <c r="SUN29" s="172"/>
      <c r="SUO29" s="173"/>
      <c r="SUP29" s="170"/>
      <c r="SUQ29" s="171"/>
      <c r="SUR29" s="172"/>
      <c r="SUS29" s="172"/>
      <c r="SUT29" s="173"/>
      <c r="SUU29" s="170"/>
      <c r="SUV29" s="171"/>
      <c r="SUW29" s="172"/>
      <c r="SUX29" s="172"/>
      <c r="SUY29" s="173"/>
      <c r="SUZ29" s="170"/>
      <c r="SVA29" s="171"/>
      <c r="SVB29" s="172"/>
      <c r="SVC29" s="172"/>
      <c r="SVD29" s="173"/>
      <c r="SVE29" s="170"/>
      <c r="SVF29" s="171"/>
      <c r="SVG29" s="172"/>
      <c r="SVH29" s="172"/>
      <c r="SVI29" s="173"/>
      <c r="SVJ29" s="170"/>
      <c r="SVK29" s="171"/>
      <c r="SVL29" s="172"/>
      <c r="SVM29" s="172"/>
      <c r="SVN29" s="173"/>
      <c r="SVO29" s="170"/>
      <c r="SVP29" s="171"/>
      <c r="SVQ29" s="172"/>
      <c r="SVR29" s="172"/>
      <c r="SVS29" s="173"/>
      <c r="SVT29" s="170"/>
      <c r="SVU29" s="171"/>
      <c r="SVV29" s="172"/>
      <c r="SVW29" s="172"/>
      <c r="SVX29" s="173"/>
      <c r="SVY29" s="170"/>
      <c r="SVZ29" s="171"/>
      <c r="SWA29" s="172"/>
      <c r="SWB29" s="172"/>
      <c r="SWC29" s="173"/>
      <c r="SWD29" s="170"/>
      <c r="SWE29" s="171"/>
      <c r="SWF29" s="172"/>
      <c r="SWG29" s="172"/>
      <c r="SWH29" s="173"/>
      <c r="SWI29" s="170"/>
      <c r="SWJ29" s="171"/>
      <c r="SWK29" s="172"/>
      <c r="SWL29" s="172"/>
      <c r="SWM29" s="173"/>
      <c r="SWN29" s="170"/>
      <c r="SWO29" s="171"/>
      <c r="SWP29" s="172"/>
      <c r="SWQ29" s="172"/>
      <c r="SWR29" s="173"/>
      <c r="SWS29" s="170"/>
      <c r="SWT29" s="171"/>
      <c r="SWU29" s="172"/>
      <c r="SWV29" s="172"/>
      <c r="SWW29" s="173"/>
      <c r="SWX29" s="170"/>
      <c r="SWY29" s="171"/>
      <c r="SWZ29" s="172"/>
      <c r="SXA29" s="172"/>
      <c r="SXB29" s="173"/>
      <c r="SXC29" s="170"/>
      <c r="SXD29" s="171"/>
      <c r="SXE29" s="172"/>
      <c r="SXF29" s="172"/>
      <c r="SXG29" s="173"/>
      <c r="SXH29" s="170"/>
      <c r="SXI29" s="171"/>
      <c r="SXJ29" s="172"/>
      <c r="SXK29" s="172"/>
      <c r="SXL29" s="173"/>
      <c r="SXM29" s="170"/>
      <c r="SXN29" s="171"/>
      <c r="SXO29" s="172"/>
      <c r="SXP29" s="172"/>
      <c r="SXQ29" s="173"/>
      <c r="SXR29" s="170"/>
      <c r="SXS29" s="171"/>
      <c r="SXT29" s="172"/>
      <c r="SXU29" s="172"/>
      <c r="SXV29" s="173"/>
      <c r="SXW29" s="170"/>
      <c r="SXX29" s="171"/>
      <c r="SXY29" s="172"/>
      <c r="SXZ29" s="172"/>
      <c r="SYA29" s="173"/>
      <c r="SYB29" s="170"/>
      <c r="SYC29" s="171"/>
      <c r="SYD29" s="172"/>
      <c r="SYE29" s="172"/>
      <c r="SYF29" s="173"/>
      <c r="SYG29" s="170"/>
      <c r="SYH29" s="171"/>
      <c r="SYI29" s="172"/>
      <c r="SYJ29" s="172"/>
      <c r="SYK29" s="173"/>
      <c r="SYL29" s="170"/>
      <c r="SYM29" s="171"/>
      <c r="SYN29" s="172"/>
      <c r="SYO29" s="172"/>
      <c r="SYP29" s="173"/>
      <c r="SYQ29" s="170"/>
      <c r="SYR29" s="171"/>
      <c r="SYS29" s="172"/>
      <c r="SYT29" s="172"/>
      <c r="SYU29" s="173"/>
      <c r="SYV29" s="170"/>
      <c r="SYW29" s="171"/>
      <c r="SYX29" s="172"/>
      <c r="SYY29" s="172"/>
      <c r="SYZ29" s="173"/>
      <c r="SZA29" s="170"/>
      <c r="SZB29" s="171"/>
      <c r="SZC29" s="172"/>
      <c r="SZD29" s="172"/>
      <c r="SZE29" s="173"/>
      <c r="SZF29" s="170"/>
      <c r="SZG29" s="171"/>
      <c r="SZH29" s="172"/>
      <c r="SZI29" s="172"/>
      <c r="SZJ29" s="173"/>
      <c r="SZK29" s="170"/>
      <c r="SZL29" s="171"/>
      <c r="SZM29" s="172"/>
      <c r="SZN29" s="172"/>
      <c r="SZO29" s="173"/>
      <c r="SZP29" s="170"/>
      <c r="SZQ29" s="171"/>
      <c r="SZR29" s="172"/>
      <c r="SZS29" s="172"/>
      <c r="SZT29" s="173"/>
      <c r="SZU29" s="170"/>
      <c r="SZV29" s="171"/>
      <c r="SZW29" s="172"/>
      <c r="SZX29" s="172"/>
      <c r="SZY29" s="173"/>
      <c r="SZZ29" s="170"/>
      <c r="TAA29" s="171"/>
      <c r="TAB29" s="172"/>
      <c r="TAC29" s="172"/>
      <c r="TAD29" s="173"/>
      <c r="TAE29" s="170"/>
      <c r="TAF29" s="171"/>
      <c r="TAG29" s="172"/>
      <c r="TAH29" s="172"/>
      <c r="TAI29" s="173"/>
      <c r="TAJ29" s="170"/>
      <c r="TAK29" s="171"/>
      <c r="TAL29" s="172"/>
      <c r="TAM29" s="172"/>
      <c r="TAN29" s="173"/>
      <c r="TAO29" s="170"/>
      <c r="TAP29" s="171"/>
      <c r="TAQ29" s="172"/>
      <c r="TAR29" s="172"/>
      <c r="TAS29" s="173"/>
      <c r="TAT29" s="170"/>
      <c r="TAU29" s="171"/>
      <c r="TAV29" s="172"/>
      <c r="TAW29" s="172"/>
      <c r="TAX29" s="173"/>
      <c r="TAY29" s="170"/>
      <c r="TAZ29" s="171"/>
      <c r="TBA29" s="172"/>
      <c r="TBB29" s="172"/>
      <c r="TBC29" s="173"/>
      <c r="TBD29" s="170"/>
      <c r="TBE29" s="171"/>
      <c r="TBF29" s="172"/>
      <c r="TBG29" s="172"/>
      <c r="TBH29" s="173"/>
      <c r="TBI29" s="170"/>
      <c r="TBJ29" s="171"/>
      <c r="TBK29" s="172"/>
      <c r="TBL29" s="172"/>
      <c r="TBM29" s="173"/>
      <c r="TBN29" s="170"/>
      <c r="TBO29" s="171"/>
      <c r="TBP29" s="172"/>
      <c r="TBQ29" s="172"/>
      <c r="TBR29" s="173"/>
      <c r="TBS29" s="170"/>
      <c r="TBT29" s="171"/>
      <c r="TBU29" s="172"/>
      <c r="TBV29" s="172"/>
      <c r="TBW29" s="173"/>
      <c r="TBX29" s="170"/>
      <c r="TBY29" s="171"/>
      <c r="TBZ29" s="172"/>
      <c r="TCA29" s="172"/>
      <c r="TCB29" s="173"/>
      <c r="TCC29" s="170"/>
      <c r="TCD29" s="171"/>
      <c r="TCE29" s="172"/>
      <c r="TCF29" s="172"/>
      <c r="TCG29" s="173"/>
      <c r="TCH29" s="170"/>
      <c r="TCI29" s="171"/>
      <c r="TCJ29" s="172"/>
      <c r="TCK29" s="172"/>
      <c r="TCL29" s="173"/>
      <c r="TCM29" s="170"/>
      <c r="TCN29" s="171"/>
      <c r="TCO29" s="172"/>
      <c r="TCP29" s="172"/>
      <c r="TCQ29" s="173"/>
      <c r="TCR29" s="170"/>
      <c r="TCS29" s="171"/>
      <c r="TCT29" s="172"/>
      <c r="TCU29" s="172"/>
      <c r="TCV29" s="173"/>
      <c r="TCW29" s="170"/>
      <c r="TCX29" s="171"/>
      <c r="TCY29" s="172"/>
      <c r="TCZ29" s="172"/>
      <c r="TDA29" s="173"/>
      <c r="TDB29" s="170"/>
      <c r="TDC29" s="171"/>
      <c r="TDD29" s="172"/>
      <c r="TDE29" s="172"/>
      <c r="TDF29" s="173"/>
      <c r="TDG29" s="170"/>
      <c r="TDH29" s="171"/>
      <c r="TDI29" s="172"/>
      <c r="TDJ29" s="172"/>
      <c r="TDK29" s="173"/>
      <c r="TDL29" s="170"/>
      <c r="TDM29" s="171"/>
      <c r="TDN29" s="172"/>
      <c r="TDO29" s="172"/>
      <c r="TDP29" s="173"/>
      <c r="TDQ29" s="170"/>
      <c r="TDR29" s="171"/>
      <c r="TDS29" s="172"/>
      <c r="TDT29" s="172"/>
      <c r="TDU29" s="173"/>
      <c r="TDV29" s="170"/>
      <c r="TDW29" s="171"/>
      <c r="TDX29" s="172"/>
      <c r="TDY29" s="172"/>
      <c r="TDZ29" s="173"/>
      <c r="TEA29" s="170"/>
      <c r="TEB29" s="171"/>
      <c r="TEC29" s="172"/>
      <c r="TED29" s="172"/>
      <c r="TEE29" s="173"/>
      <c r="TEF29" s="170"/>
      <c r="TEG29" s="171"/>
      <c r="TEH29" s="172"/>
      <c r="TEI29" s="172"/>
      <c r="TEJ29" s="173"/>
      <c r="TEK29" s="170"/>
      <c r="TEL29" s="171"/>
      <c r="TEM29" s="172"/>
      <c r="TEN29" s="172"/>
      <c r="TEO29" s="173"/>
      <c r="TEP29" s="170"/>
      <c r="TEQ29" s="171"/>
      <c r="TER29" s="172"/>
      <c r="TES29" s="172"/>
      <c r="TET29" s="173"/>
      <c r="TEU29" s="170"/>
      <c r="TEV29" s="171"/>
      <c r="TEW29" s="172"/>
      <c r="TEX29" s="172"/>
      <c r="TEY29" s="173"/>
      <c r="TEZ29" s="170"/>
      <c r="TFA29" s="171"/>
      <c r="TFB29" s="172"/>
      <c r="TFC29" s="172"/>
      <c r="TFD29" s="173"/>
      <c r="TFE29" s="170"/>
      <c r="TFF29" s="171"/>
      <c r="TFG29" s="172"/>
      <c r="TFH29" s="172"/>
      <c r="TFI29" s="173"/>
      <c r="TFJ29" s="170"/>
      <c r="TFK29" s="171"/>
      <c r="TFL29" s="172"/>
      <c r="TFM29" s="172"/>
      <c r="TFN29" s="173"/>
      <c r="TFO29" s="170"/>
      <c r="TFP29" s="171"/>
      <c r="TFQ29" s="172"/>
      <c r="TFR29" s="172"/>
      <c r="TFS29" s="173"/>
      <c r="TFT29" s="170"/>
      <c r="TFU29" s="171"/>
      <c r="TFV29" s="172"/>
      <c r="TFW29" s="172"/>
      <c r="TFX29" s="173"/>
      <c r="TFY29" s="170"/>
      <c r="TFZ29" s="171"/>
      <c r="TGA29" s="172"/>
      <c r="TGB29" s="172"/>
      <c r="TGC29" s="173"/>
      <c r="TGD29" s="170"/>
      <c r="TGE29" s="171"/>
      <c r="TGF29" s="172"/>
      <c r="TGG29" s="172"/>
      <c r="TGH29" s="173"/>
      <c r="TGI29" s="170"/>
      <c r="TGJ29" s="171"/>
      <c r="TGK29" s="172"/>
      <c r="TGL29" s="172"/>
      <c r="TGM29" s="173"/>
      <c r="TGN29" s="170"/>
      <c r="TGO29" s="171"/>
      <c r="TGP29" s="172"/>
      <c r="TGQ29" s="172"/>
      <c r="TGR29" s="173"/>
      <c r="TGS29" s="170"/>
      <c r="TGT29" s="171"/>
      <c r="TGU29" s="172"/>
      <c r="TGV29" s="172"/>
      <c r="TGW29" s="173"/>
      <c r="TGX29" s="170"/>
      <c r="TGY29" s="171"/>
      <c r="TGZ29" s="172"/>
      <c r="THA29" s="172"/>
      <c r="THB29" s="173"/>
      <c r="THC29" s="170"/>
      <c r="THD29" s="171"/>
      <c r="THE29" s="172"/>
      <c r="THF29" s="172"/>
      <c r="THG29" s="173"/>
      <c r="THH29" s="170"/>
      <c r="THI29" s="171"/>
      <c r="THJ29" s="172"/>
      <c r="THK29" s="172"/>
      <c r="THL29" s="173"/>
      <c r="THM29" s="170"/>
      <c r="THN29" s="171"/>
      <c r="THO29" s="172"/>
      <c r="THP29" s="172"/>
      <c r="THQ29" s="173"/>
      <c r="THR29" s="170"/>
      <c r="THS29" s="171"/>
      <c r="THT29" s="172"/>
      <c r="THU29" s="172"/>
      <c r="THV29" s="173"/>
      <c r="THW29" s="170"/>
      <c r="THX29" s="171"/>
      <c r="THY29" s="172"/>
      <c r="THZ29" s="172"/>
      <c r="TIA29" s="173"/>
      <c r="TIB29" s="170"/>
      <c r="TIC29" s="171"/>
      <c r="TID29" s="172"/>
      <c r="TIE29" s="172"/>
      <c r="TIF29" s="173"/>
      <c r="TIG29" s="170"/>
      <c r="TIH29" s="171"/>
      <c r="TII29" s="172"/>
      <c r="TIJ29" s="172"/>
      <c r="TIK29" s="173"/>
      <c r="TIL29" s="170"/>
      <c r="TIM29" s="171"/>
      <c r="TIN29" s="172"/>
      <c r="TIO29" s="172"/>
      <c r="TIP29" s="173"/>
      <c r="TIQ29" s="170"/>
      <c r="TIR29" s="171"/>
      <c r="TIS29" s="172"/>
      <c r="TIT29" s="172"/>
      <c r="TIU29" s="173"/>
      <c r="TIV29" s="170"/>
      <c r="TIW29" s="171"/>
      <c r="TIX29" s="172"/>
      <c r="TIY29" s="172"/>
      <c r="TIZ29" s="173"/>
      <c r="TJA29" s="170"/>
      <c r="TJB29" s="171"/>
      <c r="TJC29" s="172"/>
      <c r="TJD29" s="172"/>
      <c r="TJE29" s="173"/>
      <c r="TJF29" s="170"/>
      <c r="TJG29" s="171"/>
      <c r="TJH29" s="172"/>
      <c r="TJI29" s="172"/>
      <c r="TJJ29" s="173"/>
      <c r="TJK29" s="170"/>
      <c r="TJL29" s="171"/>
      <c r="TJM29" s="172"/>
      <c r="TJN29" s="172"/>
      <c r="TJO29" s="173"/>
      <c r="TJP29" s="170"/>
      <c r="TJQ29" s="171"/>
      <c r="TJR29" s="172"/>
      <c r="TJS29" s="172"/>
      <c r="TJT29" s="173"/>
      <c r="TJU29" s="170"/>
      <c r="TJV29" s="171"/>
      <c r="TJW29" s="172"/>
      <c r="TJX29" s="172"/>
      <c r="TJY29" s="173"/>
      <c r="TJZ29" s="170"/>
      <c r="TKA29" s="171"/>
      <c r="TKB29" s="172"/>
      <c r="TKC29" s="172"/>
      <c r="TKD29" s="173"/>
      <c r="TKE29" s="170"/>
      <c r="TKF29" s="171"/>
      <c r="TKG29" s="172"/>
      <c r="TKH29" s="172"/>
      <c r="TKI29" s="173"/>
      <c r="TKJ29" s="170"/>
      <c r="TKK29" s="171"/>
      <c r="TKL29" s="172"/>
      <c r="TKM29" s="172"/>
      <c r="TKN29" s="173"/>
      <c r="TKO29" s="170"/>
      <c r="TKP29" s="171"/>
      <c r="TKQ29" s="172"/>
      <c r="TKR29" s="172"/>
      <c r="TKS29" s="173"/>
      <c r="TKT29" s="170"/>
      <c r="TKU29" s="171"/>
      <c r="TKV29" s="172"/>
      <c r="TKW29" s="172"/>
      <c r="TKX29" s="173"/>
      <c r="TKY29" s="170"/>
      <c r="TKZ29" s="171"/>
      <c r="TLA29" s="172"/>
      <c r="TLB29" s="172"/>
      <c r="TLC29" s="173"/>
      <c r="TLD29" s="170"/>
      <c r="TLE29" s="171"/>
      <c r="TLF29" s="172"/>
      <c r="TLG29" s="172"/>
      <c r="TLH29" s="173"/>
      <c r="TLI29" s="170"/>
      <c r="TLJ29" s="171"/>
      <c r="TLK29" s="172"/>
      <c r="TLL29" s="172"/>
      <c r="TLM29" s="173"/>
      <c r="TLN29" s="170"/>
      <c r="TLO29" s="171"/>
      <c r="TLP29" s="172"/>
      <c r="TLQ29" s="172"/>
      <c r="TLR29" s="173"/>
      <c r="TLS29" s="170"/>
      <c r="TLT29" s="171"/>
      <c r="TLU29" s="172"/>
      <c r="TLV29" s="172"/>
      <c r="TLW29" s="173"/>
      <c r="TLX29" s="170"/>
      <c r="TLY29" s="171"/>
      <c r="TLZ29" s="172"/>
      <c r="TMA29" s="172"/>
      <c r="TMB29" s="173"/>
      <c r="TMC29" s="170"/>
      <c r="TMD29" s="171"/>
      <c r="TME29" s="172"/>
      <c r="TMF29" s="172"/>
      <c r="TMG29" s="173"/>
      <c r="TMH29" s="170"/>
      <c r="TMI29" s="171"/>
      <c r="TMJ29" s="172"/>
      <c r="TMK29" s="172"/>
      <c r="TML29" s="173"/>
      <c r="TMM29" s="170"/>
      <c r="TMN29" s="171"/>
      <c r="TMO29" s="172"/>
      <c r="TMP29" s="172"/>
      <c r="TMQ29" s="173"/>
      <c r="TMR29" s="170"/>
      <c r="TMS29" s="171"/>
      <c r="TMT29" s="172"/>
      <c r="TMU29" s="172"/>
      <c r="TMV29" s="173"/>
      <c r="TMW29" s="170"/>
      <c r="TMX29" s="171"/>
      <c r="TMY29" s="172"/>
      <c r="TMZ29" s="172"/>
      <c r="TNA29" s="173"/>
      <c r="TNB29" s="170"/>
      <c r="TNC29" s="171"/>
      <c r="TND29" s="172"/>
      <c r="TNE29" s="172"/>
      <c r="TNF29" s="173"/>
      <c r="TNG29" s="170"/>
      <c r="TNH29" s="171"/>
      <c r="TNI29" s="172"/>
      <c r="TNJ29" s="172"/>
      <c r="TNK29" s="173"/>
      <c r="TNL29" s="170"/>
      <c r="TNM29" s="171"/>
      <c r="TNN29" s="172"/>
      <c r="TNO29" s="172"/>
      <c r="TNP29" s="173"/>
      <c r="TNQ29" s="170"/>
      <c r="TNR29" s="171"/>
      <c r="TNS29" s="172"/>
      <c r="TNT29" s="172"/>
      <c r="TNU29" s="173"/>
      <c r="TNV29" s="170"/>
      <c r="TNW29" s="171"/>
      <c r="TNX29" s="172"/>
      <c r="TNY29" s="172"/>
      <c r="TNZ29" s="173"/>
      <c r="TOA29" s="170"/>
      <c r="TOB29" s="171"/>
      <c r="TOC29" s="172"/>
      <c r="TOD29" s="172"/>
      <c r="TOE29" s="173"/>
      <c r="TOF29" s="170"/>
      <c r="TOG29" s="171"/>
      <c r="TOH29" s="172"/>
      <c r="TOI29" s="172"/>
      <c r="TOJ29" s="173"/>
      <c r="TOK29" s="170"/>
      <c r="TOL29" s="171"/>
      <c r="TOM29" s="172"/>
      <c r="TON29" s="172"/>
      <c r="TOO29" s="173"/>
      <c r="TOP29" s="170"/>
      <c r="TOQ29" s="171"/>
      <c r="TOR29" s="172"/>
      <c r="TOS29" s="172"/>
      <c r="TOT29" s="173"/>
      <c r="TOU29" s="170"/>
      <c r="TOV29" s="171"/>
      <c r="TOW29" s="172"/>
      <c r="TOX29" s="172"/>
      <c r="TOY29" s="173"/>
      <c r="TOZ29" s="170"/>
      <c r="TPA29" s="171"/>
      <c r="TPB29" s="172"/>
      <c r="TPC29" s="172"/>
      <c r="TPD29" s="173"/>
      <c r="TPE29" s="170"/>
      <c r="TPF29" s="171"/>
      <c r="TPG29" s="172"/>
      <c r="TPH29" s="172"/>
      <c r="TPI29" s="173"/>
      <c r="TPJ29" s="170"/>
      <c r="TPK29" s="171"/>
      <c r="TPL29" s="172"/>
      <c r="TPM29" s="172"/>
      <c r="TPN29" s="173"/>
      <c r="TPO29" s="170"/>
      <c r="TPP29" s="171"/>
      <c r="TPQ29" s="172"/>
      <c r="TPR29" s="172"/>
      <c r="TPS29" s="173"/>
      <c r="TPT29" s="170"/>
      <c r="TPU29" s="171"/>
      <c r="TPV29" s="172"/>
      <c r="TPW29" s="172"/>
      <c r="TPX29" s="173"/>
      <c r="TPY29" s="170"/>
      <c r="TPZ29" s="171"/>
      <c r="TQA29" s="172"/>
      <c r="TQB29" s="172"/>
      <c r="TQC29" s="173"/>
      <c r="TQD29" s="170"/>
      <c r="TQE29" s="171"/>
      <c r="TQF29" s="172"/>
      <c r="TQG29" s="172"/>
      <c r="TQH29" s="173"/>
      <c r="TQI29" s="170"/>
      <c r="TQJ29" s="171"/>
      <c r="TQK29" s="172"/>
      <c r="TQL29" s="172"/>
      <c r="TQM29" s="173"/>
      <c r="TQN29" s="170"/>
      <c r="TQO29" s="171"/>
      <c r="TQP29" s="172"/>
      <c r="TQQ29" s="172"/>
      <c r="TQR29" s="173"/>
      <c r="TQS29" s="170"/>
      <c r="TQT29" s="171"/>
      <c r="TQU29" s="172"/>
      <c r="TQV29" s="172"/>
      <c r="TQW29" s="173"/>
      <c r="TQX29" s="170"/>
      <c r="TQY29" s="171"/>
      <c r="TQZ29" s="172"/>
      <c r="TRA29" s="172"/>
      <c r="TRB29" s="173"/>
      <c r="TRC29" s="170"/>
      <c r="TRD29" s="171"/>
      <c r="TRE29" s="172"/>
      <c r="TRF29" s="172"/>
      <c r="TRG29" s="173"/>
      <c r="TRH29" s="170"/>
      <c r="TRI29" s="171"/>
      <c r="TRJ29" s="172"/>
      <c r="TRK29" s="172"/>
      <c r="TRL29" s="173"/>
      <c r="TRM29" s="170"/>
      <c r="TRN29" s="171"/>
      <c r="TRO29" s="172"/>
      <c r="TRP29" s="172"/>
      <c r="TRQ29" s="173"/>
      <c r="TRR29" s="170"/>
      <c r="TRS29" s="171"/>
      <c r="TRT29" s="172"/>
      <c r="TRU29" s="172"/>
      <c r="TRV29" s="173"/>
      <c r="TRW29" s="170"/>
      <c r="TRX29" s="171"/>
      <c r="TRY29" s="172"/>
      <c r="TRZ29" s="172"/>
      <c r="TSA29" s="173"/>
      <c r="TSB29" s="170"/>
      <c r="TSC29" s="171"/>
      <c r="TSD29" s="172"/>
      <c r="TSE29" s="172"/>
      <c r="TSF29" s="173"/>
      <c r="TSG29" s="170"/>
      <c r="TSH29" s="171"/>
      <c r="TSI29" s="172"/>
      <c r="TSJ29" s="172"/>
      <c r="TSK29" s="173"/>
      <c r="TSL29" s="170"/>
      <c r="TSM29" s="171"/>
      <c r="TSN29" s="172"/>
      <c r="TSO29" s="172"/>
      <c r="TSP29" s="173"/>
      <c r="TSQ29" s="170"/>
      <c r="TSR29" s="171"/>
      <c r="TSS29" s="172"/>
      <c r="TST29" s="172"/>
      <c r="TSU29" s="173"/>
      <c r="TSV29" s="170"/>
      <c r="TSW29" s="171"/>
      <c r="TSX29" s="172"/>
      <c r="TSY29" s="172"/>
      <c r="TSZ29" s="173"/>
      <c r="TTA29" s="170"/>
      <c r="TTB29" s="171"/>
      <c r="TTC29" s="172"/>
      <c r="TTD29" s="172"/>
      <c r="TTE29" s="173"/>
      <c r="TTF29" s="170"/>
      <c r="TTG29" s="171"/>
      <c r="TTH29" s="172"/>
      <c r="TTI29" s="172"/>
      <c r="TTJ29" s="173"/>
      <c r="TTK29" s="170"/>
      <c r="TTL29" s="171"/>
      <c r="TTM29" s="172"/>
      <c r="TTN29" s="172"/>
      <c r="TTO29" s="173"/>
      <c r="TTP29" s="170"/>
      <c r="TTQ29" s="171"/>
      <c r="TTR29" s="172"/>
      <c r="TTS29" s="172"/>
      <c r="TTT29" s="173"/>
      <c r="TTU29" s="170"/>
      <c r="TTV29" s="171"/>
      <c r="TTW29" s="172"/>
      <c r="TTX29" s="172"/>
      <c r="TTY29" s="173"/>
      <c r="TTZ29" s="170"/>
      <c r="TUA29" s="171"/>
      <c r="TUB29" s="172"/>
      <c r="TUC29" s="172"/>
      <c r="TUD29" s="173"/>
      <c r="TUE29" s="170"/>
      <c r="TUF29" s="171"/>
      <c r="TUG29" s="172"/>
      <c r="TUH29" s="172"/>
      <c r="TUI29" s="173"/>
      <c r="TUJ29" s="170"/>
      <c r="TUK29" s="171"/>
      <c r="TUL29" s="172"/>
      <c r="TUM29" s="172"/>
      <c r="TUN29" s="173"/>
      <c r="TUO29" s="170"/>
      <c r="TUP29" s="171"/>
      <c r="TUQ29" s="172"/>
      <c r="TUR29" s="172"/>
      <c r="TUS29" s="173"/>
      <c r="TUT29" s="170"/>
      <c r="TUU29" s="171"/>
      <c r="TUV29" s="172"/>
      <c r="TUW29" s="172"/>
      <c r="TUX29" s="173"/>
      <c r="TUY29" s="170"/>
      <c r="TUZ29" s="171"/>
      <c r="TVA29" s="172"/>
      <c r="TVB29" s="172"/>
      <c r="TVC29" s="173"/>
      <c r="TVD29" s="170"/>
      <c r="TVE29" s="171"/>
      <c r="TVF29" s="172"/>
      <c r="TVG29" s="172"/>
      <c r="TVH29" s="173"/>
      <c r="TVI29" s="170"/>
      <c r="TVJ29" s="171"/>
      <c r="TVK29" s="172"/>
      <c r="TVL29" s="172"/>
      <c r="TVM29" s="173"/>
      <c r="TVN29" s="170"/>
      <c r="TVO29" s="171"/>
      <c r="TVP29" s="172"/>
      <c r="TVQ29" s="172"/>
      <c r="TVR29" s="173"/>
      <c r="TVS29" s="170"/>
      <c r="TVT29" s="171"/>
      <c r="TVU29" s="172"/>
      <c r="TVV29" s="172"/>
      <c r="TVW29" s="173"/>
      <c r="TVX29" s="170"/>
      <c r="TVY29" s="171"/>
      <c r="TVZ29" s="172"/>
      <c r="TWA29" s="172"/>
      <c r="TWB29" s="173"/>
      <c r="TWC29" s="170"/>
      <c r="TWD29" s="171"/>
      <c r="TWE29" s="172"/>
      <c r="TWF29" s="172"/>
      <c r="TWG29" s="173"/>
      <c r="TWH29" s="170"/>
      <c r="TWI29" s="171"/>
      <c r="TWJ29" s="172"/>
      <c r="TWK29" s="172"/>
      <c r="TWL29" s="173"/>
      <c r="TWM29" s="170"/>
      <c r="TWN29" s="171"/>
      <c r="TWO29" s="172"/>
      <c r="TWP29" s="172"/>
      <c r="TWQ29" s="173"/>
      <c r="TWR29" s="170"/>
      <c r="TWS29" s="171"/>
      <c r="TWT29" s="172"/>
      <c r="TWU29" s="172"/>
      <c r="TWV29" s="173"/>
      <c r="TWW29" s="170"/>
      <c r="TWX29" s="171"/>
      <c r="TWY29" s="172"/>
      <c r="TWZ29" s="172"/>
      <c r="TXA29" s="173"/>
      <c r="TXB29" s="170"/>
      <c r="TXC29" s="171"/>
      <c r="TXD29" s="172"/>
      <c r="TXE29" s="172"/>
      <c r="TXF29" s="173"/>
      <c r="TXG29" s="170"/>
      <c r="TXH29" s="171"/>
      <c r="TXI29" s="172"/>
      <c r="TXJ29" s="172"/>
      <c r="TXK29" s="173"/>
      <c r="TXL29" s="170"/>
      <c r="TXM29" s="171"/>
      <c r="TXN29" s="172"/>
      <c r="TXO29" s="172"/>
      <c r="TXP29" s="173"/>
      <c r="TXQ29" s="170"/>
      <c r="TXR29" s="171"/>
      <c r="TXS29" s="172"/>
      <c r="TXT29" s="172"/>
      <c r="TXU29" s="173"/>
      <c r="TXV29" s="170"/>
      <c r="TXW29" s="171"/>
      <c r="TXX29" s="172"/>
      <c r="TXY29" s="172"/>
      <c r="TXZ29" s="173"/>
      <c r="TYA29" s="170"/>
      <c r="TYB29" s="171"/>
      <c r="TYC29" s="172"/>
      <c r="TYD29" s="172"/>
      <c r="TYE29" s="173"/>
      <c r="TYF29" s="170"/>
      <c r="TYG29" s="171"/>
      <c r="TYH29" s="172"/>
      <c r="TYI29" s="172"/>
      <c r="TYJ29" s="173"/>
      <c r="TYK29" s="170"/>
      <c r="TYL29" s="171"/>
      <c r="TYM29" s="172"/>
      <c r="TYN29" s="172"/>
      <c r="TYO29" s="173"/>
      <c r="TYP29" s="170"/>
      <c r="TYQ29" s="171"/>
      <c r="TYR29" s="172"/>
      <c r="TYS29" s="172"/>
      <c r="TYT29" s="173"/>
      <c r="TYU29" s="170"/>
      <c r="TYV29" s="171"/>
      <c r="TYW29" s="172"/>
      <c r="TYX29" s="172"/>
      <c r="TYY29" s="173"/>
      <c r="TYZ29" s="170"/>
      <c r="TZA29" s="171"/>
      <c r="TZB29" s="172"/>
      <c r="TZC29" s="172"/>
      <c r="TZD29" s="173"/>
      <c r="TZE29" s="170"/>
      <c r="TZF29" s="171"/>
      <c r="TZG29" s="172"/>
      <c r="TZH29" s="172"/>
      <c r="TZI29" s="173"/>
      <c r="TZJ29" s="170"/>
      <c r="TZK29" s="171"/>
      <c r="TZL29" s="172"/>
      <c r="TZM29" s="172"/>
      <c r="TZN29" s="173"/>
      <c r="TZO29" s="170"/>
      <c r="TZP29" s="171"/>
      <c r="TZQ29" s="172"/>
      <c r="TZR29" s="172"/>
      <c r="TZS29" s="173"/>
      <c r="TZT29" s="170"/>
      <c r="TZU29" s="171"/>
      <c r="TZV29" s="172"/>
      <c r="TZW29" s="172"/>
      <c r="TZX29" s="173"/>
      <c r="TZY29" s="170"/>
      <c r="TZZ29" s="171"/>
      <c r="UAA29" s="172"/>
      <c r="UAB29" s="172"/>
      <c r="UAC29" s="173"/>
      <c r="UAD29" s="170"/>
      <c r="UAE29" s="171"/>
      <c r="UAF29" s="172"/>
      <c r="UAG29" s="172"/>
      <c r="UAH29" s="173"/>
      <c r="UAI29" s="170"/>
      <c r="UAJ29" s="171"/>
      <c r="UAK29" s="172"/>
      <c r="UAL29" s="172"/>
      <c r="UAM29" s="173"/>
      <c r="UAN29" s="170"/>
      <c r="UAO29" s="171"/>
      <c r="UAP29" s="172"/>
      <c r="UAQ29" s="172"/>
      <c r="UAR29" s="173"/>
      <c r="UAS29" s="170"/>
      <c r="UAT29" s="171"/>
      <c r="UAU29" s="172"/>
      <c r="UAV29" s="172"/>
      <c r="UAW29" s="173"/>
      <c r="UAX29" s="170"/>
      <c r="UAY29" s="171"/>
      <c r="UAZ29" s="172"/>
      <c r="UBA29" s="172"/>
      <c r="UBB29" s="173"/>
      <c r="UBC29" s="170"/>
      <c r="UBD29" s="171"/>
      <c r="UBE29" s="172"/>
      <c r="UBF29" s="172"/>
      <c r="UBG29" s="173"/>
      <c r="UBH29" s="170"/>
      <c r="UBI29" s="171"/>
      <c r="UBJ29" s="172"/>
      <c r="UBK29" s="172"/>
      <c r="UBL29" s="173"/>
      <c r="UBM29" s="170"/>
      <c r="UBN29" s="171"/>
      <c r="UBO29" s="172"/>
      <c r="UBP29" s="172"/>
      <c r="UBQ29" s="173"/>
      <c r="UBR29" s="170"/>
      <c r="UBS29" s="171"/>
      <c r="UBT29" s="172"/>
      <c r="UBU29" s="172"/>
      <c r="UBV29" s="173"/>
      <c r="UBW29" s="170"/>
      <c r="UBX29" s="171"/>
      <c r="UBY29" s="172"/>
      <c r="UBZ29" s="172"/>
      <c r="UCA29" s="173"/>
      <c r="UCB29" s="170"/>
      <c r="UCC29" s="171"/>
      <c r="UCD29" s="172"/>
      <c r="UCE29" s="172"/>
      <c r="UCF29" s="173"/>
      <c r="UCG29" s="170"/>
      <c r="UCH29" s="171"/>
      <c r="UCI29" s="172"/>
      <c r="UCJ29" s="172"/>
      <c r="UCK29" s="173"/>
      <c r="UCL29" s="170"/>
      <c r="UCM29" s="171"/>
      <c r="UCN29" s="172"/>
      <c r="UCO29" s="172"/>
      <c r="UCP29" s="173"/>
      <c r="UCQ29" s="170"/>
      <c r="UCR29" s="171"/>
      <c r="UCS29" s="172"/>
      <c r="UCT29" s="172"/>
      <c r="UCU29" s="173"/>
      <c r="UCV29" s="170"/>
      <c r="UCW29" s="171"/>
      <c r="UCX29" s="172"/>
      <c r="UCY29" s="172"/>
      <c r="UCZ29" s="173"/>
      <c r="UDA29" s="170"/>
      <c r="UDB29" s="171"/>
      <c r="UDC29" s="172"/>
      <c r="UDD29" s="172"/>
      <c r="UDE29" s="173"/>
      <c r="UDF29" s="170"/>
      <c r="UDG29" s="171"/>
      <c r="UDH29" s="172"/>
      <c r="UDI29" s="172"/>
      <c r="UDJ29" s="173"/>
      <c r="UDK29" s="170"/>
      <c r="UDL29" s="171"/>
      <c r="UDM29" s="172"/>
      <c r="UDN29" s="172"/>
      <c r="UDO29" s="173"/>
      <c r="UDP29" s="170"/>
      <c r="UDQ29" s="171"/>
      <c r="UDR29" s="172"/>
      <c r="UDS29" s="172"/>
      <c r="UDT29" s="173"/>
      <c r="UDU29" s="170"/>
      <c r="UDV29" s="171"/>
      <c r="UDW29" s="172"/>
      <c r="UDX29" s="172"/>
      <c r="UDY29" s="173"/>
      <c r="UDZ29" s="170"/>
      <c r="UEA29" s="171"/>
      <c r="UEB29" s="172"/>
      <c r="UEC29" s="172"/>
      <c r="UED29" s="173"/>
      <c r="UEE29" s="170"/>
      <c r="UEF29" s="171"/>
      <c r="UEG29" s="172"/>
      <c r="UEH29" s="172"/>
      <c r="UEI29" s="173"/>
      <c r="UEJ29" s="170"/>
      <c r="UEK29" s="171"/>
      <c r="UEL29" s="172"/>
      <c r="UEM29" s="172"/>
      <c r="UEN29" s="173"/>
      <c r="UEO29" s="170"/>
      <c r="UEP29" s="171"/>
      <c r="UEQ29" s="172"/>
      <c r="UER29" s="172"/>
      <c r="UES29" s="173"/>
      <c r="UET29" s="170"/>
      <c r="UEU29" s="171"/>
      <c r="UEV29" s="172"/>
      <c r="UEW29" s="172"/>
      <c r="UEX29" s="173"/>
      <c r="UEY29" s="170"/>
      <c r="UEZ29" s="171"/>
      <c r="UFA29" s="172"/>
      <c r="UFB29" s="172"/>
      <c r="UFC29" s="173"/>
      <c r="UFD29" s="170"/>
      <c r="UFE29" s="171"/>
      <c r="UFF29" s="172"/>
      <c r="UFG29" s="172"/>
      <c r="UFH29" s="173"/>
      <c r="UFI29" s="170"/>
      <c r="UFJ29" s="171"/>
      <c r="UFK29" s="172"/>
      <c r="UFL29" s="172"/>
      <c r="UFM29" s="173"/>
      <c r="UFN29" s="170"/>
      <c r="UFO29" s="171"/>
      <c r="UFP29" s="172"/>
      <c r="UFQ29" s="172"/>
      <c r="UFR29" s="173"/>
      <c r="UFS29" s="170"/>
      <c r="UFT29" s="171"/>
      <c r="UFU29" s="172"/>
      <c r="UFV29" s="172"/>
      <c r="UFW29" s="173"/>
      <c r="UFX29" s="170"/>
      <c r="UFY29" s="171"/>
      <c r="UFZ29" s="172"/>
      <c r="UGA29" s="172"/>
      <c r="UGB29" s="173"/>
      <c r="UGC29" s="170"/>
      <c r="UGD29" s="171"/>
      <c r="UGE29" s="172"/>
      <c r="UGF29" s="172"/>
      <c r="UGG29" s="173"/>
      <c r="UGH29" s="170"/>
      <c r="UGI29" s="171"/>
      <c r="UGJ29" s="172"/>
      <c r="UGK29" s="172"/>
      <c r="UGL29" s="173"/>
      <c r="UGM29" s="170"/>
      <c r="UGN29" s="171"/>
      <c r="UGO29" s="172"/>
      <c r="UGP29" s="172"/>
      <c r="UGQ29" s="173"/>
      <c r="UGR29" s="170"/>
      <c r="UGS29" s="171"/>
      <c r="UGT29" s="172"/>
      <c r="UGU29" s="172"/>
      <c r="UGV29" s="173"/>
      <c r="UGW29" s="170"/>
      <c r="UGX29" s="171"/>
      <c r="UGY29" s="172"/>
      <c r="UGZ29" s="172"/>
      <c r="UHA29" s="173"/>
      <c r="UHB29" s="170"/>
      <c r="UHC29" s="171"/>
      <c r="UHD29" s="172"/>
      <c r="UHE29" s="172"/>
      <c r="UHF29" s="173"/>
      <c r="UHG29" s="170"/>
      <c r="UHH29" s="171"/>
      <c r="UHI29" s="172"/>
      <c r="UHJ29" s="172"/>
      <c r="UHK29" s="173"/>
      <c r="UHL29" s="170"/>
      <c r="UHM29" s="171"/>
      <c r="UHN29" s="172"/>
      <c r="UHO29" s="172"/>
      <c r="UHP29" s="173"/>
      <c r="UHQ29" s="170"/>
      <c r="UHR29" s="171"/>
      <c r="UHS29" s="172"/>
      <c r="UHT29" s="172"/>
      <c r="UHU29" s="173"/>
      <c r="UHV29" s="170"/>
      <c r="UHW29" s="171"/>
      <c r="UHX29" s="172"/>
      <c r="UHY29" s="172"/>
      <c r="UHZ29" s="173"/>
      <c r="UIA29" s="170"/>
      <c r="UIB29" s="171"/>
      <c r="UIC29" s="172"/>
      <c r="UID29" s="172"/>
      <c r="UIE29" s="173"/>
      <c r="UIF29" s="170"/>
      <c r="UIG29" s="171"/>
      <c r="UIH29" s="172"/>
      <c r="UII29" s="172"/>
      <c r="UIJ29" s="173"/>
      <c r="UIK29" s="170"/>
      <c r="UIL29" s="171"/>
      <c r="UIM29" s="172"/>
      <c r="UIN29" s="172"/>
      <c r="UIO29" s="173"/>
      <c r="UIP29" s="170"/>
      <c r="UIQ29" s="171"/>
      <c r="UIR29" s="172"/>
      <c r="UIS29" s="172"/>
      <c r="UIT29" s="173"/>
      <c r="UIU29" s="170"/>
      <c r="UIV29" s="171"/>
      <c r="UIW29" s="172"/>
      <c r="UIX29" s="172"/>
      <c r="UIY29" s="173"/>
      <c r="UIZ29" s="170"/>
      <c r="UJA29" s="171"/>
      <c r="UJB29" s="172"/>
      <c r="UJC29" s="172"/>
      <c r="UJD29" s="173"/>
      <c r="UJE29" s="170"/>
      <c r="UJF29" s="171"/>
      <c r="UJG29" s="172"/>
      <c r="UJH29" s="172"/>
      <c r="UJI29" s="173"/>
      <c r="UJJ29" s="170"/>
      <c r="UJK29" s="171"/>
      <c r="UJL29" s="172"/>
      <c r="UJM29" s="172"/>
      <c r="UJN29" s="173"/>
      <c r="UJO29" s="170"/>
      <c r="UJP29" s="171"/>
      <c r="UJQ29" s="172"/>
      <c r="UJR29" s="172"/>
      <c r="UJS29" s="173"/>
      <c r="UJT29" s="170"/>
      <c r="UJU29" s="171"/>
      <c r="UJV29" s="172"/>
      <c r="UJW29" s="172"/>
      <c r="UJX29" s="173"/>
      <c r="UJY29" s="170"/>
      <c r="UJZ29" s="171"/>
      <c r="UKA29" s="172"/>
      <c r="UKB29" s="172"/>
      <c r="UKC29" s="173"/>
      <c r="UKD29" s="170"/>
      <c r="UKE29" s="171"/>
      <c r="UKF29" s="172"/>
      <c r="UKG29" s="172"/>
      <c r="UKH29" s="173"/>
      <c r="UKI29" s="170"/>
      <c r="UKJ29" s="171"/>
      <c r="UKK29" s="172"/>
      <c r="UKL29" s="172"/>
      <c r="UKM29" s="173"/>
      <c r="UKN29" s="170"/>
      <c r="UKO29" s="171"/>
      <c r="UKP29" s="172"/>
      <c r="UKQ29" s="172"/>
      <c r="UKR29" s="173"/>
      <c r="UKS29" s="170"/>
      <c r="UKT29" s="171"/>
      <c r="UKU29" s="172"/>
      <c r="UKV29" s="172"/>
      <c r="UKW29" s="173"/>
      <c r="UKX29" s="170"/>
      <c r="UKY29" s="171"/>
      <c r="UKZ29" s="172"/>
      <c r="ULA29" s="172"/>
      <c r="ULB29" s="173"/>
      <c r="ULC29" s="170"/>
      <c r="ULD29" s="171"/>
      <c r="ULE29" s="172"/>
      <c r="ULF29" s="172"/>
      <c r="ULG29" s="173"/>
      <c r="ULH29" s="170"/>
      <c r="ULI29" s="171"/>
      <c r="ULJ29" s="172"/>
      <c r="ULK29" s="172"/>
      <c r="ULL29" s="173"/>
      <c r="ULM29" s="170"/>
      <c r="ULN29" s="171"/>
      <c r="ULO29" s="172"/>
      <c r="ULP29" s="172"/>
      <c r="ULQ29" s="173"/>
      <c r="ULR29" s="170"/>
      <c r="ULS29" s="171"/>
      <c r="ULT29" s="172"/>
      <c r="ULU29" s="172"/>
      <c r="ULV29" s="173"/>
      <c r="ULW29" s="170"/>
      <c r="ULX29" s="171"/>
      <c r="ULY29" s="172"/>
      <c r="ULZ29" s="172"/>
      <c r="UMA29" s="173"/>
      <c r="UMB29" s="170"/>
      <c r="UMC29" s="171"/>
      <c r="UMD29" s="172"/>
      <c r="UME29" s="172"/>
      <c r="UMF29" s="173"/>
      <c r="UMG29" s="170"/>
      <c r="UMH29" s="171"/>
      <c r="UMI29" s="172"/>
      <c r="UMJ29" s="172"/>
      <c r="UMK29" s="173"/>
      <c r="UML29" s="170"/>
      <c r="UMM29" s="171"/>
      <c r="UMN29" s="172"/>
      <c r="UMO29" s="172"/>
      <c r="UMP29" s="173"/>
      <c r="UMQ29" s="170"/>
      <c r="UMR29" s="171"/>
      <c r="UMS29" s="172"/>
      <c r="UMT29" s="172"/>
      <c r="UMU29" s="173"/>
      <c r="UMV29" s="170"/>
      <c r="UMW29" s="171"/>
      <c r="UMX29" s="172"/>
      <c r="UMY29" s="172"/>
      <c r="UMZ29" s="173"/>
      <c r="UNA29" s="170"/>
      <c r="UNB29" s="171"/>
      <c r="UNC29" s="172"/>
      <c r="UND29" s="172"/>
      <c r="UNE29" s="173"/>
      <c r="UNF29" s="170"/>
      <c r="UNG29" s="171"/>
      <c r="UNH29" s="172"/>
      <c r="UNI29" s="172"/>
      <c r="UNJ29" s="173"/>
      <c r="UNK29" s="170"/>
      <c r="UNL29" s="171"/>
      <c r="UNM29" s="172"/>
      <c r="UNN29" s="172"/>
      <c r="UNO29" s="173"/>
      <c r="UNP29" s="170"/>
      <c r="UNQ29" s="171"/>
      <c r="UNR29" s="172"/>
      <c r="UNS29" s="172"/>
      <c r="UNT29" s="173"/>
      <c r="UNU29" s="170"/>
      <c r="UNV29" s="171"/>
      <c r="UNW29" s="172"/>
      <c r="UNX29" s="172"/>
      <c r="UNY29" s="173"/>
      <c r="UNZ29" s="170"/>
      <c r="UOA29" s="171"/>
      <c r="UOB29" s="172"/>
      <c r="UOC29" s="172"/>
      <c r="UOD29" s="173"/>
      <c r="UOE29" s="170"/>
      <c r="UOF29" s="171"/>
      <c r="UOG29" s="172"/>
      <c r="UOH29" s="172"/>
      <c r="UOI29" s="173"/>
      <c r="UOJ29" s="170"/>
      <c r="UOK29" s="171"/>
      <c r="UOL29" s="172"/>
      <c r="UOM29" s="172"/>
      <c r="UON29" s="173"/>
      <c r="UOO29" s="170"/>
      <c r="UOP29" s="171"/>
      <c r="UOQ29" s="172"/>
      <c r="UOR29" s="172"/>
      <c r="UOS29" s="173"/>
      <c r="UOT29" s="170"/>
      <c r="UOU29" s="171"/>
      <c r="UOV29" s="172"/>
      <c r="UOW29" s="172"/>
      <c r="UOX29" s="173"/>
      <c r="UOY29" s="170"/>
      <c r="UOZ29" s="171"/>
      <c r="UPA29" s="172"/>
      <c r="UPB29" s="172"/>
      <c r="UPC29" s="173"/>
      <c r="UPD29" s="170"/>
      <c r="UPE29" s="171"/>
      <c r="UPF29" s="172"/>
      <c r="UPG29" s="172"/>
      <c r="UPH29" s="173"/>
      <c r="UPI29" s="170"/>
      <c r="UPJ29" s="171"/>
      <c r="UPK29" s="172"/>
      <c r="UPL29" s="172"/>
      <c r="UPM29" s="173"/>
      <c r="UPN29" s="170"/>
      <c r="UPO29" s="171"/>
      <c r="UPP29" s="172"/>
      <c r="UPQ29" s="172"/>
      <c r="UPR29" s="173"/>
      <c r="UPS29" s="170"/>
      <c r="UPT29" s="171"/>
      <c r="UPU29" s="172"/>
      <c r="UPV29" s="172"/>
      <c r="UPW29" s="173"/>
      <c r="UPX29" s="170"/>
      <c r="UPY29" s="171"/>
      <c r="UPZ29" s="172"/>
      <c r="UQA29" s="172"/>
      <c r="UQB29" s="173"/>
      <c r="UQC29" s="170"/>
      <c r="UQD29" s="171"/>
      <c r="UQE29" s="172"/>
      <c r="UQF29" s="172"/>
      <c r="UQG29" s="173"/>
      <c r="UQH29" s="170"/>
      <c r="UQI29" s="171"/>
      <c r="UQJ29" s="172"/>
      <c r="UQK29" s="172"/>
      <c r="UQL29" s="173"/>
      <c r="UQM29" s="170"/>
      <c r="UQN29" s="171"/>
      <c r="UQO29" s="172"/>
      <c r="UQP29" s="172"/>
      <c r="UQQ29" s="173"/>
      <c r="UQR29" s="170"/>
      <c r="UQS29" s="171"/>
      <c r="UQT29" s="172"/>
      <c r="UQU29" s="172"/>
      <c r="UQV29" s="173"/>
      <c r="UQW29" s="170"/>
      <c r="UQX29" s="171"/>
      <c r="UQY29" s="172"/>
      <c r="UQZ29" s="172"/>
      <c r="URA29" s="173"/>
      <c r="URB29" s="170"/>
      <c r="URC29" s="171"/>
      <c r="URD29" s="172"/>
      <c r="URE29" s="172"/>
      <c r="URF29" s="173"/>
      <c r="URG29" s="170"/>
      <c r="URH29" s="171"/>
      <c r="URI29" s="172"/>
      <c r="URJ29" s="172"/>
      <c r="URK29" s="173"/>
      <c r="URL29" s="170"/>
      <c r="URM29" s="171"/>
      <c r="URN29" s="172"/>
      <c r="URO29" s="172"/>
      <c r="URP29" s="173"/>
      <c r="URQ29" s="170"/>
      <c r="URR29" s="171"/>
      <c r="URS29" s="172"/>
      <c r="URT29" s="172"/>
      <c r="URU29" s="173"/>
      <c r="URV29" s="170"/>
      <c r="URW29" s="171"/>
      <c r="URX29" s="172"/>
      <c r="URY29" s="172"/>
      <c r="URZ29" s="173"/>
      <c r="USA29" s="170"/>
      <c r="USB29" s="171"/>
      <c r="USC29" s="172"/>
      <c r="USD29" s="172"/>
      <c r="USE29" s="173"/>
      <c r="USF29" s="170"/>
      <c r="USG29" s="171"/>
      <c r="USH29" s="172"/>
      <c r="USI29" s="172"/>
      <c r="USJ29" s="173"/>
      <c r="USK29" s="170"/>
      <c r="USL29" s="171"/>
      <c r="USM29" s="172"/>
      <c r="USN29" s="172"/>
      <c r="USO29" s="173"/>
      <c r="USP29" s="170"/>
      <c r="USQ29" s="171"/>
      <c r="USR29" s="172"/>
      <c r="USS29" s="172"/>
      <c r="UST29" s="173"/>
      <c r="USU29" s="170"/>
      <c r="USV29" s="171"/>
      <c r="USW29" s="172"/>
      <c r="USX29" s="172"/>
      <c r="USY29" s="173"/>
      <c r="USZ29" s="170"/>
      <c r="UTA29" s="171"/>
      <c r="UTB29" s="172"/>
      <c r="UTC29" s="172"/>
      <c r="UTD29" s="173"/>
      <c r="UTE29" s="170"/>
      <c r="UTF29" s="171"/>
      <c r="UTG29" s="172"/>
      <c r="UTH29" s="172"/>
      <c r="UTI29" s="173"/>
      <c r="UTJ29" s="170"/>
      <c r="UTK29" s="171"/>
      <c r="UTL29" s="172"/>
      <c r="UTM29" s="172"/>
      <c r="UTN29" s="173"/>
      <c r="UTO29" s="170"/>
      <c r="UTP29" s="171"/>
      <c r="UTQ29" s="172"/>
      <c r="UTR29" s="172"/>
      <c r="UTS29" s="173"/>
      <c r="UTT29" s="170"/>
      <c r="UTU29" s="171"/>
      <c r="UTV29" s="172"/>
      <c r="UTW29" s="172"/>
      <c r="UTX29" s="173"/>
      <c r="UTY29" s="170"/>
      <c r="UTZ29" s="171"/>
      <c r="UUA29" s="172"/>
      <c r="UUB29" s="172"/>
      <c r="UUC29" s="173"/>
      <c r="UUD29" s="170"/>
      <c r="UUE29" s="171"/>
      <c r="UUF29" s="172"/>
      <c r="UUG29" s="172"/>
      <c r="UUH29" s="173"/>
      <c r="UUI29" s="170"/>
      <c r="UUJ29" s="171"/>
      <c r="UUK29" s="172"/>
      <c r="UUL29" s="172"/>
      <c r="UUM29" s="173"/>
      <c r="UUN29" s="170"/>
      <c r="UUO29" s="171"/>
      <c r="UUP29" s="172"/>
      <c r="UUQ29" s="172"/>
      <c r="UUR29" s="173"/>
      <c r="UUS29" s="170"/>
      <c r="UUT29" s="171"/>
      <c r="UUU29" s="172"/>
      <c r="UUV29" s="172"/>
      <c r="UUW29" s="173"/>
      <c r="UUX29" s="170"/>
      <c r="UUY29" s="171"/>
      <c r="UUZ29" s="172"/>
      <c r="UVA29" s="172"/>
      <c r="UVB29" s="173"/>
      <c r="UVC29" s="170"/>
      <c r="UVD29" s="171"/>
      <c r="UVE29" s="172"/>
      <c r="UVF29" s="172"/>
      <c r="UVG29" s="173"/>
      <c r="UVH29" s="170"/>
      <c r="UVI29" s="171"/>
      <c r="UVJ29" s="172"/>
      <c r="UVK29" s="172"/>
      <c r="UVL29" s="173"/>
      <c r="UVM29" s="170"/>
      <c r="UVN29" s="171"/>
      <c r="UVO29" s="172"/>
      <c r="UVP29" s="172"/>
      <c r="UVQ29" s="173"/>
      <c r="UVR29" s="170"/>
      <c r="UVS29" s="171"/>
      <c r="UVT29" s="172"/>
      <c r="UVU29" s="172"/>
      <c r="UVV29" s="173"/>
      <c r="UVW29" s="170"/>
      <c r="UVX29" s="171"/>
      <c r="UVY29" s="172"/>
      <c r="UVZ29" s="172"/>
      <c r="UWA29" s="173"/>
      <c r="UWB29" s="170"/>
      <c r="UWC29" s="171"/>
      <c r="UWD29" s="172"/>
      <c r="UWE29" s="172"/>
      <c r="UWF29" s="173"/>
      <c r="UWG29" s="170"/>
      <c r="UWH29" s="171"/>
      <c r="UWI29" s="172"/>
      <c r="UWJ29" s="172"/>
      <c r="UWK29" s="173"/>
      <c r="UWL29" s="170"/>
      <c r="UWM29" s="171"/>
      <c r="UWN29" s="172"/>
      <c r="UWO29" s="172"/>
      <c r="UWP29" s="173"/>
      <c r="UWQ29" s="170"/>
      <c r="UWR29" s="171"/>
      <c r="UWS29" s="172"/>
      <c r="UWT29" s="172"/>
      <c r="UWU29" s="173"/>
      <c r="UWV29" s="170"/>
      <c r="UWW29" s="171"/>
      <c r="UWX29" s="172"/>
      <c r="UWY29" s="172"/>
      <c r="UWZ29" s="173"/>
      <c r="UXA29" s="170"/>
      <c r="UXB29" s="171"/>
      <c r="UXC29" s="172"/>
      <c r="UXD29" s="172"/>
      <c r="UXE29" s="173"/>
      <c r="UXF29" s="170"/>
      <c r="UXG29" s="171"/>
      <c r="UXH29" s="172"/>
      <c r="UXI29" s="172"/>
      <c r="UXJ29" s="173"/>
      <c r="UXK29" s="170"/>
      <c r="UXL29" s="171"/>
      <c r="UXM29" s="172"/>
      <c r="UXN29" s="172"/>
      <c r="UXO29" s="173"/>
      <c r="UXP29" s="170"/>
      <c r="UXQ29" s="171"/>
      <c r="UXR29" s="172"/>
      <c r="UXS29" s="172"/>
      <c r="UXT29" s="173"/>
      <c r="UXU29" s="170"/>
      <c r="UXV29" s="171"/>
      <c r="UXW29" s="172"/>
      <c r="UXX29" s="172"/>
      <c r="UXY29" s="173"/>
      <c r="UXZ29" s="170"/>
      <c r="UYA29" s="171"/>
      <c r="UYB29" s="172"/>
      <c r="UYC29" s="172"/>
      <c r="UYD29" s="173"/>
      <c r="UYE29" s="170"/>
      <c r="UYF29" s="171"/>
      <c r="UYG29" s="172"/>
      <c r="UYH29" s="172"/>
      <c r="UYI29" s="173"/>
      <c r="UYJ29" s="170"/>
      <c r="UYK29" s="171"/>
      <c r="UYL29" s="172"/>
      <c r="UYM29" s="172"/>
      <c r="UYN29" s="173"/>
      <c r="UYO29" s="170"/>
      <c r="UYP29" s="171"/>
      <c r="UYQ29" s="172"/>
      <c r="UYR29" s="172"/>
      <c r="UYS29" s="173"/>
      <c r="UYT29" s="170"/>
      <c r="UYU29" s="171"/>
      <c r="UYV29" s="172"/>
      <c r="UYW29" s="172"/>
      <c r="UYX29" s="173"/>
      <c r="UYY29" s="170"/>
      <c r="UYZ29" s="171"/>
      <c r="UZA29" s="172"/>
      <c r="UZB29" s="172"/>
      <c r="UZC29" s="173"/>
      <c r="UZD29" s="170"/>
      <c r="UZE29" s="171"/>
      <c r="UZF29" s="172"/>
      <c r="UZG29" s="172"/>
      <c r="UZH29" s="173"/>
      <c r="UZI29" s="170"/>
      <c r="UZJ29" s="171"/>
      <c r="UZK29" s="172"/>
      <c r="UZL29" s="172"/>
      <c r="UZM29" s="173"/>
      <c r="UZN29" s="170"/>
      <c r="UZO29" s="171"/>
      <c r="UZP29" s="172"/>
      <c r="UZQ29" s="172"/>
      <c r="UZR29" s="173"/>
      <c r="UZS29" s="170"/>
      <c r="UZT29" s="171"/>
      <c r="UZU29" s="172"/>
      <c r="UZV29" s="172"/>
      <c r="UZW29" s="173"/>
      <c r="UZX29" s="170"/>
      <c r="UZY29" s="171"/>
      <c r="UZZ29" s="172"/>
      <c r="VAA29" s="172"/>
      <c r="VAB29" s="173"/>
      <c r="VAC29" s="170"/>
      <c r="VAD29" s="171"/>
      <c r="VAE29" s="172"/>
      <c r="VAF29" s="172"/>
      <c r="VAG29" s="173"/>
      <c r="VAH29" s="170"/>
      <c r="VAI29" s="171"/>
      <c r="VAJ29" s="172"/>
      <c r="VAK29" s="172"/>
      <c r="VAL29" s="173"/>
      <c r="VAM29" s="170"/>
      <c r="VAN29" s="171"/>
      <c r="VAO29" s="172"/>
      <c r="VAP29" s="172"/>
      <c r="VAQ29" s="173"/>
      <c r="VAR29" s="170"/>
      <c r="VAS29" s="171"/>
      <c r="VAT29" s="172"/>
      <c r="VAU29" s="172"/>
      <c r="VAV29" s="173"/>
      <c r="VAW29" s="170"/>
      <c r="VAX29" s="171"/>
      <c r="VAY29" s="172"/>
      <c r="VAZ29" s="172"/>
      <c r="VBA29" s="173"/>
      <c r="VBB29" s="170"/>
      <c r="VBC29" s="171"/>
      <c r="VBD29" s="172"/>
      <c r="VBE29" s="172"/>
      <c r="VBF29" s="173"/>
      <c r="VBG29" s="170"/>
      <c r="VBH29" s="171"/>
      <c r="VBI29" s="172"/>
      <c r="VBJ29" s="172"/>
      <c r="VBK29" s="173"/>
      <c r="VBL29" s="170"/>
      <c r="VBM29" s="171"/>
      <c r="VBN29" s="172"/>
      <c r="VBO29" s="172"/>
      <c r="VBP29" s="173"/>
      <c r="VBQ29" s="170"/>
      <c r="VBR29" s="171"/>
      <c r="VBS29" s="172"/>
      <c r="VBT29" s="172"/>
      <c r="VBU29" s="173"/>
      <c r="VBV29" s="170"/>
      <c r="VBW29" s="171"/>
      <c r="VBX29" s="172"/>
      <c r="VBY29" s="172"/>
      <c r="VBZ29" s="173"/>
      <c r="VCA29" s="170"/>
      <c r="VCB29" s="171"/>
      <c r="VCC29" s="172"/>
      <c r="VCD29" s="172"/>
      <c r="VCE29" s="173"/>
      <c r="VCF29" s="170"/>
      <c r="VCG29" s="171"/>
      <c r="VCH29" s="172"/>
      <c r="VCI29" s="172"/>
      <c r="VCJ29" s="173"/>
      <c r="VCK29" s="170"/>
      <c r="VCL29" s="171"/>
      <c r="VCM29" s="172"/>
      <c r="VCN29" s="172"/>
      <c r="VCO29" s="173"/>
      <c r="VCP29" s="170"/>
      <c r="VCQ29" s="171"/>
      <c r="VCR29" s="172"/>
      <c r="VCS29" s="172"/>
      <c r="VCT29" s="173"/>
      <c r="VCU29" s="170"/>
      <c r="VCV29" s="171"/>
      <c r="VCW29" s="172"/>
      <c r="VCX29" s="172"/>
      <c r="VCY29" s="173"/>
      <c r="VCZ29" s="170"/>
      <c r="VDA29" s="171"/>
      <c r="VDB29" s="172"/>
      <c r="VDC29" s="172"/>
      <c r="VDD29" s="173"/>
      <c r="VDE29" s="170"/>
      <c r="VDF29" s="171"/>
      <c r="VDG29" s="172"/>
      <c r="VDH29" s="172"/>
      <c r="VDI29" s="173"/>
      <c r="VDJ29" s="170"/>
      <c r="VDK29" s="171"/>
      <c r="VDL29" s="172"/>
      <c r="VDM29" s="172"/>
      <c r="VDN29" s="173"/>
      <c r="VDO29" s="170"/>
      <c r="VDP29" s="171"/>
      <c r="VDQ29" s="172"/>
      <c r="VDR29" s="172"/>
      <c r="VDS29" s="173"/>
      <c r="VDT29" s="170"/>
      <c r="VDU29" s="171"/>
      <c r="VDV29" s="172"/>
      <c r="VDW29" s="172"/>
      <c r="VDX29" s="173"/>
      <c r="VDY29" s="170"/>
      <c r="VDZ29" s="171"/>
      <c r="VEA29" s="172"/>
      <c r="VEB29" s="172"/>
      <c r="VEC29" s="173"/>
      <c r="VED29" s="170"/>
      <c r="VEE29" s="171"/>
      <c r="VEF29" s="172"/>
      <c r="VEG29" s="172"/>
      <c r="VEH29" s="173"/>
      <c r="VEI29" s="170"/>
      <c r="VEJ29" s="171"/>
      <c r="VEK29" s="172"/>
      <c r="VEL29" s="172"/>
      <c r="VEM29" s="173"/>
      <c r="VEN29" s="170"/>
      <c r="VEO29" s="171"/>
      <c r="VEP29" s="172"/>
      <c r="VEQ29" s="172"/>
      <c r="VER29" s="173"/>
      <c r="VES29" s="170"/>
      <c r="VET29" s="171"/>
      <c r="VEU29" s="172"/>
      <c r="VEV29" s="172"/>
      <c r="VEW29" s="173"/>
      <c r="VEX29" s="170"/>
      <c r="VEY29" s="171"/>
      <c r="VEZ29" s="172"/>
      <c r="VFA29" s="172"/>
      <c r="VFB29" s="173"/>
      <c r="VFC29" s="170"/>
      <c r="VFD29" s="171"/>
      <c r="VFE29" s="172"/>
      <c r="VFF29" s="172"/>
      <c r="VFG29" s="173"/>
      <c r="VFH29" s="170"/>
      <c r="VFI29" s="171"/>
      <c r="VFJ29" s="172"/>
      <c r="VFK29" s="172"/>
      <c r="VFL29" s="173"/>
      <c r="VFM29" s="170"/>
      <c r="VFN29" s="171"/>
      <c r="VFO29" s="172"/>
      <c r="VFP29" s="172"/>
      <c r="VFQ29" s="173"/>
      <c r="VFR29" s="170"/>
      <c r="VFS29" s="171"/>
      <c r="VFT29" s="172"/>
      <c r="VFU29" s="172"/>
      <c r="VFV29" s="173"/>
      <c r="VFW29" s="170"/>
      <c r="VFX29" s="171"/>
      <c r="VFY29" s="172"/>
      <c r="VFZ29" s="172"/>
      <c r="VGA29" s="173"/>
      <c r="VGB29" s="170"/>
      <c r="VGC29" s="171"/>
      <c r="VGD29" s="172"/>
      <c r="VGE29" s="172"/>
      <c r="VGF29" s="173"/>
      <c r="VGG29" s="170"/>
      <c r="VGH29" s="171"/>
      <c r="VGI29" s="172"/>
      <c r="VGJ29" s="172"/>
      <c r="VGK29" s="173"/>
      <c r="VGL29" s="170"/>
      <c r="VGM29" s="171"/>
      <c r="VGN29" s="172"/>
      <c r="VGO29" s="172"/>
      <c r="VGP29" s="173"/>
      <c r="VGQ29" s="170"/>
      <c r="VGR29" s="171"/>
      <c r="VGS29" s="172"/>
      <c r="VGT29" s="172"/>
      <c r="VGU29" s="173"/>
      <c r="VGV29" s="170"/>
      <c r="VGW29" s="171"/>
      <c r="VGX29" s="172"/>
      <c r="VGY29" s="172"/>
      <c r="VGZ29" s="173"/>
      <c r="VHA29" s="170"/>
      <c r="VHB29" s="171"/>
      <c r="VHC29" s="172"/>
      <c r="VHD29" s="172"/>
      <c r="VHE29" s="173"/>
      <c r="VHF29" s="170"/>
      <c r="VHG29" s="171"/>
      <c r="VHH29" s="172"/>
      <c r="VHI29" s="172"/>
      <c r="VHJ29" s="173"/>
      <c r="VHK29" s="170"/>
      <c r="VHL29" s="171"/>
      <c r="VHM29" s="172"/>
      <c r="VHN29" s="172"/>
      <c r="VHO29" s="173"/>
      <c r="VHP29" s="170"/>
      <c r="VHQ29" s="171"/>
      <c r="VHR29" s="172"/>
      <c r="VHS29" s="172"/>
      <c r="VHT29" s="173"/>
      <c r="VHU29" s="170"/>
      <c r="VHV29" s="171"/>
      <c r="VHW29" s="172"/>
      <c r="VHX29" s="172"/>
      <c r="VHY29" s="173"/>
      <c r="VHZ29" s="170"/>
      <c r="VIA29" s="171"/>
      <c r="VIB29" s="172"/>
      <c r="VIC29" s="172"/>
      <c r="VID29" s="173"/>
      <c r="VIE29" s="170"/>
      <c r="VIF29" s="171"/>
      <c r="VIG29" s="172"/>
      <c r="VIH29" s="172"/>
      <c r="VII29" s="173"/>
      <c r="VIJ29" s="170"/>
      <c r="VIK29" s="171"/>
      <c r="VIL29" s="172"/>
      <c r="VIM29" s="172"/>
      <c r="VIN29" s="173"/>
      <c r="VIO29" s="170"/>
      <c r="VIP29" s="171"/>
      <c r="VIQ29" s="172"/>
      <c r="VIR29" s="172"/>
      <c r="VIS29" s="173"/>
      <c r="VIT29" s="170"/>
      <c r="VIU29" s="171"/>
      <c r="VIV29" s="172"/>
      <c r="VIW29" s="172"/>
      <c r="VIX29" s="173"/>
      <c r="VIY29" s="170"/>
      <c r="VIZ29" s="171"/>
      <c r="VJA29" s="172"/>
      <c r="VJB29" s="172"/>
      <c r="VJC29" s="173"/>
      <c r="VJD29" s="170"/>
      <c r="VJE29" s="171"/>
      <c r="VJF29" s="172"/>
      <c r="VJG29" s="172"/>
      <c r="VJH29" s="173"/>
      <c r="VJI29" s="170"/>
      <c r="VJJ29" s="171"/>
      <c r="VJK29" s="172"/>
      <c r="VJL29" s="172"/>
      <c r="VJM29" s="173"/>
      <c r="VJN29" s="170"/>
      <c r="VJO29" s="171"/>
      <c r="VJP29" s="172"/>
      <c r="VJQ29" s="172"/>
      <c r="VJR29" s="173"/>
      <c r="VJS29" s="170"/>
      <c r="VJT29" s="171"/>
      <c r="VJU29" s="172"/>
      <c r="VJV29" s="172"/>
      <c r="VJW29" s="173"/>
      <c r="VJX29" s="170"/>
      <c r="VJY29" s="171"/>
      <c r="VJZ29" s="172"/>
      <c r="VKA29" s="172"/>
      <c r="VKB29" s="173"/>
      <c r="VKC29" s="170"/>
      <c r="VKD29" s="171"/>
      <c r="VKE29" s="172"/>
      <c r="VKF29" s="172"/>
      <c r="VKG29" s="173"/>
      <c r="VKH29" s="170"/>
      <c r="VKI29" s="171"/>
      <c r="VKJ29" s="172"/>
      <c r="VKK29" s="172"/>
      <c r="VKL29" s="173"/>
      <c r="VKM29" s="170"/>
      <c r="VKN29" s="171"/>
      <c r="VKO29" s="172"/>
      <c r="VKP29" s="172"/>
      <c r="VKQ29" s="173"/>
      <c r="VKR29" s="170"/>
      <c r="VKS29" s="171"/>
      <c r="VKT29" s="172"/>
      <c r="VKU29" s="172"/>
      <c r="VKV29" s="173"/>
      <c r="VKW29" s="170"/>
      <c r="VKX29" s="171"/>
      <c r="VKY29" s="172"/>
      <c r="VKZ29" s="172"/>
      <c r="VLA29" s="173"/>
      <c r="VLB29" s="170"/>
      <c r="VLC29" s="171"/>
      <c r="VLD29" s="172"/>
      <c r="VLE29" s="172"/>
      <c r="VLF29" s="173"/>
      <c r="VLG29" s="170"/>
      <c r="VLH29" s="171"/>
      <c r="VLI29" s="172"/>
      <c r="VLJ29" s="172"/>
      <c r="VLK29" s="173"/>
      <c r="VLL29" s="170"/>
      <c r="VLM29" s="171"/>
      <c r="VLN29" s="172"/>
      <c r="VLO29" s="172"/>
      <c r="VLP29" s="173"/>
      <c r="VLQ29" s="170"/>
      <c r="VLR29" s="171"/>
      <c r="VLS29" s="172"/>
      <c r="VLT29" s="172"/>
      <c r="VLU29" s="173"/>
      <c r="VLV29" s="170"/>
      <c r="VLW29" s="171"/>
      <c r="VLX29" s="172"/>
      <c r="VLY29" s="172"/>
      <c r="VLZ29" s="173"/>
      <c r="VMA29" s="170"/>
      <c r="VMB29" s="171"/>
      <c r="VMC29" s="172"/>
      <c r="VMD29" s="172"/>
      <c r="VME29" s="173"/>
      <c r="VMF29" s="170"/>
      <c r="VMG29" s="171"/>
      <c r="VMH29" s="172"/>
      <c r="VMI29" s="172"/>
      <c r="VMJ29" s="173"/>
      <c r="VMK29" s="170"/>
      <c r="VML29" s="171"/>
      <c r="VMM29" s="172"/>
      <c r="VMN29" s="172"/>
      <c r="VMO29" s="173"/>
      <c r="VMP29" s="170"/>
      <c r="VMQ29" s="171"/>
      <c r="VMR29" s="172"/>
      <c r="VMS29" s="172"/>
      <c r="VMT29" s="173"/>
      <c r="VMU29" s="170"/>
      <c r="VMV29" s="171"/>
      <c r="VMW29" s="172"/>
      <c r="VMX29" s="172"/>
      <c r="VMY29" s="173"/>
      <c r="VMZ29" s="170"/>
      <c r="VNA29" s="171"/>
      <c r="VNB29" s="172"/>
      <c r="VNC29" s="172"/>
      <c r="VND29" s="173"/>
      <c r="VNE29" s="170"/>
      <c r="VNF29" s="171"/>
      <c r="VNG29" s="172"/>
      <c r="VNH29" s="172"/>
      <c r="VNI29" s="173"/>
      <c r="VNJ29" s="170"/>
      <c r="VNK29" s="171"/>
      <c r="VNL29" s="172"/>
      <c r="VNM29" s="172"/>
      <c r="VNN29" s="173"/>
      <c r="VNO29" s="170"/>
      <c r="VNP29" s="171"/>
      <c r="VNQ29" s="172"/>
      <c r="VNR29" s="172"/>
      <c r="VNS29" s="173"/>
      <c r="VNT29" s="170"/>
      <c r="VNU29" s="171"/>
      <c r="VNV29" s="172"/>
      <c r="VNW29" s="172"/>
      <c r="VNX29" s="173"/>
      <c r="VNY29" s="170"/>
      <c r="VNZ29" s="171"/>
      <c r="VOA29" s="172"/>
      <c r="VOB29" s="172"/>
      <c r="VOC29" s="173"/>
      <c r="VOD29" s="170"/>
      <c r="VOE29" s="171"/>
      <c r="VOF29" s="172"/>
      <c r="VOG29" s="172"/>
      <c r="VOH29" s="173"/>
      <c r="VOI29" s="170"/>
      <c r="VOJ29" s="171"/>
      <c r="VOK29" s="172"/>
      <c r="VOL29" s="172"/>
      <c r="VOM29" s="173"/>
      <c r="VON29" s="170"/>
      <c r="VOO29" s="171"/>
      <c r="VOP29" s="172"/>
      <c r="VOQ29" s="172"/>
      <c r="VOR29" s="173"/>
      <c r="VOS29" s="170"/>
      <c r="VOT29" s="171"/>
      <c r="VOU29" s="172"/>
      <c r="VOV29" s="172"/>
      <c r="VOW29" s="173"/>
      <c r="VOX29" s="170"/>
      <c r="VOY29" s="171"/>
      <c r="VOZ29" s="172"/>
      <c r="VPA29" s="172"/>
      <c r="VPB29" s="173"/>
      <c r="VPC29" s="170"/>
      <c r="VPD29" s="171"/>
      <c r="VPE29" s="172"/>
      <c r="VPF29" s="172"/>
      <c r="VPG29" s="173"/>
      <c r="VPH29" s="170"/>
      <c r="VPI29" s="171"/>
      <c r="VPJ29" s="172"/>
      <c r="VPK29" s="172"/>
      <c r="VPL29" s="173"/>
      <c r="VPM29" s="170"/>
      <c r="VPN29" s="171"/>
      <c r="VPO29" s="172"/>
      <c r="VPP29" s="172"/>
      <c r="VPQ29" s="173"/>
      <c r="VPR29" s="170"/>
      <c r="VPS29" s="171"/>
      <c r="VPT29" s="172"/>
      <c r="VPU29" s="172"/>
      <c r="VPV29" s="173"/>
      <c r="VPW29" s="170"/>
      <c r="VPX29" s="171"/>
      <c r="VPY29" s="172"/>
      <c r="VPZ29" s="172"/>
      <c r="VQA29" s="173"/>
      <c r="VQB29" s="170"/>
      <c r="VQC29" s="171"/>
      <c r="VQD29" s="172"/>
      <c r="VQE29" s="172"/>
      <c r="VQF29" s="173"/>
      <c r="VQG29" s="170"/>
      <c r="VQH29" s="171"/>
      <c r="VQI29" s="172"/>
      <c r="VQJ29" s="172"/>
      <c r="VQK29" s="173"/>
      <c r="VQL29" s="170"/>
      <c r="VQM29" s="171"/>
      <c r="VQN29" s="172"/>
      <c r="VQO29" s="172"/>
      <c r="VQP29" s="173"/>
      <c r="VQQ29" s="170"/>
      <c r="VQR29" s="171"/>
      <c r="VQS29" s="172"/>
      <c r="VQT29" s="172"/>
      <c r="VQU29" s="173"/>
      <c r="VQV29" s="170"/>
      <c r="VQW29" s="171"/>
      <c r="VQX29" s="172"/>
      <c r="VQY29" s="172"/>
      <c r="VQZ29" s="173"/>
      <c r="VRA29" s="170"/>
      <c r="VRB29" s="171"/>
      <c r="VRC29" s="172"/>
      <c r="VRD29" s="172"/>
      <c r="VRE29" s="173"/>
      <c r="VRF29" s="170"/>
      <c r="VRG29" s="171"/>
      <c r="VRH29" s="172"/>
      <c r="VRI29" s="172"/>
      <c r="VRJ29" s="173"/>
      <c r="VRK29" s="170"/>
      <c r="VRL29" s="171"/>
      <c r="VRM29" s="172"/>
      <c r="VRN29" s="172"/>
      <c r="VRO29" s="173"/>
      <c r="VRP29" s="170"/>
      <c r="VRQ29" s="171"/>
      <c r="VRR29" s="172"/>
      <c r="VRS29" s="172"/>
      <c r="VRT29" s="173"/>
      <c r="VRU29" s="170"/>
      <c r="VRV29" s="171"/>
      <c r="VRW29" s="172"/>
      <c r="VRX29" s="172"/>
      <c r="VRY29" s="173"/>
      <c r="VRZ29" s="170"/>
      <c r="VSA29" s="171"/>
      <c r="VSB29" s="172"/>
      <c r="VSC29" s="172"/>
      <c r="VSD29" s="173"/>
      <c r="VSE29" s="170"/>
      <c r="VSF29" s="171"/>
      <c r="VSG29" s="172"/>
      <c r="VSH29" s="172"/>
      <c r="VSI29" s="173"/>
      <c r="VSJ29" s="170"/>
      <c r="VSK29" s="171"/>
      <c r="VSL29" s="172"/>
      <c r="VSM29" s="172"/>
      <c r="VSN29" s="173"/>
      <c r="VSO29" s="170"/>
      <c r="VSP29" s="171"/>
      <c r="VSQ29" s="172"/>
      <c r="VSR29" s="172"/>
      <c r="VSS29" s="173"/>
      <c r="VST29" s="170"/>
      <c r="VSU29" s="171"/>
      <c r="VSV29" s="172"/>
      <c r="VSW29" s="172"/>
      <c r="VSX29" s="173"/>
      <c r="VSY29" s="170"/>
      <c r="VSZ29" s="171"/>
      <c r="VTA29" s="172"/>
      <c r="VTB29" s="172"/>
      <c r="VTC29" s="173"/>
      <c r="VTD29" s="170"/>
      <c r="VTE29" s="171"/>
      <c r="VTF29" s="172"/>
      <c r="VTG29" s="172"/>
      <c r="VTH29" s="173"/>
      <c r="VTI29" s="170"/>
      <c r="VTJ29" s="171"/>
      <c r="VTK29" s="172"/>
      <c r="VTL29" s="172"/>
      <c r="VTM29" s="173"/>
      <c r="VTN29" s="170"/>
      <c r="VTO29" s="171"/>
      <c r="VTP29" s="172"/>
      <c r="VTQ29" s="172"/>
      <c r="VTR29" s="173"/>
      <c r="VTS29" s="170"/>
      <c r="VTT29" s="171"/>
      <c r="VTU29" s="172"/>
      <c r="VTV29" s="172"/>
      <c r="VTW29" s="173"/>
      <c r="VTX29" s="170"/>
      <c r="VTY29" s="171"/>
      <c r="VTZ29" s="172"/>
      <c r="VUA29" s="172"/>
      <c r="VUB29" s="173"/>
      <c r="VUC29" s="170"/>
      <c r="VUD29" s="171"/>
      <c r="VUE29" s="172"/>
      <c r="VUF29" s="172"/>
      <c r="VUG29" s="173"/>
      <c r="VUH29" s="170"/>
      <c r="VUI29" s="171"/>
      <c r="VUJ29" s="172"/>
      <c r="VUK29" s="172"/>
      <c r="VUL29" s="173"/>
      <c r="VUM29" s="170"/>
      <c r="VUN29" s="171"/>
      <c r="VUO29" s="172"/>
      <c r="VUP29" s="172"/>
      <c r="VUQ29" s="173"/>
      <c r="VUR29" s="170"/>
      <c r="VUS29" s="171"/>
      <c r="VUT29" s="172"/>
      <c r="VUU29" s="172"/>
      <c r="VUV29" s="173"/>
      <c r="VUW29" s="170"/>
      <c r="VUX29" s="171"/>
      <c r="VUY29" s="172"/>
      <c r="VUZ29" s="172"/>
      <c r="VVA29" s="173"/>
      <c r="VVB29" s="170"/>
      <c r="VVC29" s="171"/>
      <c r="VVD29" s="172"/>
      <c r="VVE29" s="172"/>
      <c r="VVF29" s="173"/>
      <c r="VVG29" s="170"/>
      <c r="VVH29" s="171"/>
      <c r="VVI29" s="172"/>
      <c r="VVJ29" s="172"/>
      <c r="VVK29" s="173"/>
      <c r="VVL29" s="170"/>
      <c r="VVM29" s="171"/>
      <c r="VVN29" s="172"/>
      <c r="VVO29" s="172"/>
      <c r="VVP29" s="173"/>
      <c r="VVQ29" s="170"/>
      <c r="VVR29" s="171"/>
      <c r="VVS29" s="172"/>
      <c r="VVT29" s="172"/>
      <c r="VVU29" s="173"/>
      <c r="VVV29" s="170"/>
      <c r="VVW29" s="171"/>
      <c r="VVX29" s="172"/>
      <c r="VVY29" s="172"/>
      <c r="VVZ29" s="173"/>
      <c r="VWA29" s="170"/>
      <c r="VWB29" s="171"/>
      <c r="VWC29" s="172"/>
      <c r="VWD29" s="172"/>
      <c r="VWE29" s="173"/>
      <c r="VWF29" s="170"/>
      <c r="VWG29" s="171"/>
      <c r="VWH29" s="172"/>
      <c r="VWI29" s="172"/>
      <c r="VWJ29" s="173"/>
      <c r="VWK29" s="170"/>
      <c r="VWL29" s="171"/>
      <c r="VWM29" s="172"/>
      <c r="VWN29" s="172"/>
      <c r="VWO29" s="173"/>
      <c r="VWP29" s="170"/>
      <c r="VWQ29" s="171"/>
      <c r="VWR29" s="172"/>
      <c r="VWS29" s="172"/>
      <c r="VWT29" s="173"/>
      <c r="VWU29" s="170"/>
      <c r="VWV29" s="171"/>
      <c r="VWW29" s="172"/>
      <c r="VWX29" s="172"/>
      <c r="VWY29" s="173"/>
      <c r="VWZ29" s="170"/>
      <c r="VXA29" s="171"/>
      <c r="VXB29" s="172"/>
      <c r="VXC29" s="172"/>
      <c r="VXD29" s="173"/>
      <c r="VXE29" s="170"/>
      <c r="VXF29" s="171"/>
      <c r="VXG29" s="172"/>
      <c r="VXH29" s="172"/>
      <c r="VXI29" s="173"/>
      <c r="VXJ29" s="170"/>
      <c r="VXK29" s="171"/>
      <c r="VXL29" s="172"/>
      <c r="VXM29" s="172"/>
      <c r="VXN29" s="173"/>
      <c r="VXO29" s="170"/>
      <c r="VXP29" s="171"/>
      <c r="VXQ29" s="172"/>
      <c r="VXR29" s="172"/>
      <c r="VXS29" s="173"/>
      <c r="VXT29" s="170"/>
      <c r="VXU29" s="171"/>
      <c r="VXV29" s="172"/>
      <c r="VXW29" s="172"/>
      <c r="VXX29" s="173"/>
      <c r="VXY29" s="170"/>
      <c r="VXZ29" s="171"/>
      <c r="VYA29" s="172"/>
      <c r="VYB29" s="172"/>
      <c r="VYC29" s="173"/>
      <c r="VYD29" s="170"/>
      <c r="VYE29" s="171"/>
      <c r="VYF29" s="172"/>
      <c r="VYG29" s="172"/>
      <c r="VYH29" s="173"/>
      <c r="VYI29" s="170"/>
      <c r="VYJ29" s="171"/>
      <c r="VYK29" s="172"/>
      <c r="VYL29" s="172"/>
      <c r="VYM29" s="173"/>
      <c r="VYN29" s="170"/>
      <c r="VYO29" s="171"/>
      <c r="VYP29" s="172"/>
      <c r="VYQ29" s="172"/>
      <c r="VYR29" s="173"/>
      <c r="VYS29" s="170"/>
      <c r="VYT29" s="171"/>
      <c r="VYU29" s="172"/>
      <c r="VYV29" s="172"/>
      <c r="VYW29" s="173"/>
      <c r="VYX29" s="170"/>
      <c r="VYY29" s="171"/>
      <c r="VYZ29" s="172"/>
      <c r="VZA29" s="172"/>
      <c r="VZB29" s="173"/>
      <c r="VZC29" s="170"/>
      <c r="VZD29" s="171"/>
      <c r="VZE29" s="172"/>
      <c r="VZF29" s="172"/>
      <c r="VZG29" s="173"/>
      <c r="VZH29" s="170"/>
      <c r="VZI29" s="171"/>
      <c r="VZJ29" s="172"/>
      <c r="VZK29" s="172"/>
      <c r="VZL29" s="173"/>
      <c r="VZM29" s="170"/>
      <c r="VZN29" s="171"/>
      <c r="VZO29" s="172"/>
      <c r="VZP29" s="172"/>
      <c r="VZQ29" s="173"/>
      <c r="VZR29" s="170"/>
      <c r="VZS29" s="171"/>
      <c r="VZT29" s="172"/>
      <c r="VZU29" s="172"/>
      <c r="VZV29" s="173"/>
      <c r="VZW29" s="170"/>
      <c r="VZX29" s="171"/>
      <c r="VZY29" s="172"/>
      <c r="VZZ29" s="172"/>
      <c r="WAA29" s="173"/>
      <c r="WAB29" s="170"/>
      <c r="WAC29" s="171"/>
      <c r="WAD29" s="172"/>
      <c r="WAE29" s="172"/>
      <c r="WAF29" s="173"/>
      <c r="WAG29" s="170"/>
      <c r="WAH29" s="171"/>
      <c r="WAI29" s="172"/>
      <c r="WAJ29" s="172"/>
      <c r="WAK29" s="173"/>
      <c r="WAL29" s="170"/>
      <c r="WAM29" s="171"/>
      <c r="WAN29" s="172"/>
      <c r="WAO29" s="172"/>
      <c r="WAP29" s="173"/>
      <c r="WAQ29" s="170"/>
      <c r="WAR29" s="171"/>
      <c r="WAS29" s="172"/>
      <c r="WAT29" s="172"/>
      <c r="WAU29" s="173"/>
      <c r="WAV29" s="170"/>
      <c r="WAW29" s="171"/>
      <c r="WAX29" s="172"/>
      <c r="WAY29" s="172"/>
      <c r="WAZ29" s="173"/>
      <c r="WBA29" s="170"/>
      <c r="WBB29" s="171"/>
      <c r="WBC29" s="172"/>
      <c r="WBD29" s="172"/>
      <c r="WBE29" s="173"/>
      <c r="WBF29" s="170"/>
      <c r="WBG29" s="171"/>
      <c r="WBH29" s="172"/>
      <c r="WBI29" s="172"/>
      <c r="WBJ29" s="173"/>
      <c r="WBK29" s="170"/>
      <c r="WBL29" s="171"/>
      <c r="WBM29" s="172"/>
      <c r="WBN29" s="172"/>
      <c r="WBO29" s="173"/>
      <c r="WBP29" s="170"/>
      <c r="WBQ29" s="171"/>
      <c r="WBR29" s="172"/>
      <c r="WBS29" s="172"/>
      <c r="WBT29" s="173"/>
      <c r="WBU29" s="170"/>
      <c r="WBV29" s="171"/>
      <c r="WBW29" s="172"/>
      <c r="WBX29" s="172"/>
      <c r="WBY29" s="173"/>
      <c r="WBZ29" s="170"/>
      <c r="WCA29" s="171"/>
      <c r="WCB29" s="172"/>
      <c r="WCC29" s="172"/>
      <c r="WCD29" s="173"/>
      <c r="WCE29" s="170"/>
      <c r="WCF29" s="171"/>
      <c r="WCG29" s="172"/>
      <c r="WCH29" s="172"/>
      <c r="WCI29" s="173"/>
      <c r="WCJ29" s="170"/>
      <c r="WCK29" s="171"/>
      <c r="WCL29" s="172"/>
      <c r="WCM29" s="172"/>
      <c r="WCN29" s="173"/>
      <c r="WCO29" s="170"/>
      <c r="WCP29" s="171"/>
      <c r="WCQ29" s="172"/>
      <c r="WCR29" s="172"/>
      <c r="WCS29" s="173"/>
      <c r="WCT29" s="170"/>
      <c r="WCU29" s="171"/>
      <c r="WCV29" s="172"/>
      <c r="WCW29" s="172"/>
      <c r="WCX29" s="173"/>
      <c r="WCY29" s="170"/>
      <c r="WCZ29" s="171"/>
      <c r="WDA29" s="172"/>
      <c r="WDB29" s="172"/>
      <c r="WDC29" s="173"/>
      <c r="WDD29" s="170"/>
      <c r="WDE29" s="171"/>
      <c r="WDF29" s="172"/>
      <c r="WDG29" s="172"/>
      <c r="WDH29" s="173"/>
      <c r="WDI29" s="170"/>
      <c r="WDJ29" s="171"/>
      <c r="WDK29" s="172"/>
      <c r="WDL29" s="172"/>
      <c r="WDM29" s="173"/>
      <c r="WDN29" s="170"/>
      <c r="WDO29" s="171"/>
      <c r="WDP29" s="172"/>
      <c r="WDQ29" s="172"/>
      <c r="WDR29" s="173"/>
      <c r="WDS29" s="170"/>
      <c r="WDT29" s="171"/>
      <c r="WDU29" s="172"/>
      <c r="WDV29" s="172"/>
      <c r="WDW29" s="173"/>
      <c r="WDX29" s="170"/>
      <c r="WDY29" s="171"/>
      <c r="WDZ29" s="172"/>
      <c r="WEA29" s="172"/>
      <c r="WEB29" s="173"/>
      <c r="WEC29" s="170"/>
      <c r="WED29" s="171"/>
      <c r="WEE29" s="172"/>
      <c r="WEF29" s="172"/>
      <c r="WEG29" s="173"/>
      <c r="WEH29" s="170"/>
      <c r="WEI29" s="171"/>
      <c r="WEJ29" s="172"/>
      <c r="WEK29" s="172"/>
      <c r="WEL29" s="173"/>
      <c r="WEM29" s="170"/>
      <c r="WEN29" s="171"/>
      <c r="WEO29" s="172"/>
      <c r="WEP29" s="172"/>
      <c r="WEQ29" s="173"/>
      <c r="WER29" s="170"/>
      <c r="WES29" s="171"/>
      <c r="WET29" s="172"/>
      <c r="WEU29" s="172"/>
      <c r="WEV29" s="173"/>
      <c r="WEW29" s="170"/>
      <c r="WEX29" s="171"/>
      <c r="WEY29" s="172"/>
      <c r="WEZ29" s="172"/>
      <c r="WFA29" s="173"/>
      <c r="WFB29" s="170"/>
      <c r="WFC29" s="171"/>
      <c r="WFD29" s="172"/>
      <c r="WFE29" s="172"/>
      <c r="WFF29" s="173"/>
      <c r="WFG29" s="170"/>
      <c r="WFH29" s="171"/>
      <c r="WFI29" s="172"/>
      <c r="WFJ29" s="172"/>
      <c r="WFK29" s="173"/>
      <c r="WFL29" s="170"/>
      <c r="WFM29" s="171"/>
      <c r="WFN29" s="172"/>
      <c r="WFO29" s="172"/>
      <c r="WFP29" s="173"/>
      <c r="WFQ29" s="170"/>
      <c r="WFR29" s="171"/>
      <c r="WFS29" s="172"/>
      <c r="WFT29" s="172"/>
      <c r="WFU29" s="173"/>
      <c r="WFV29" s="170"/>
      <c r="WFW29" s="171"/>
      <c r="WFX29" s="172"/>
      <c r="WFY29" s="172"/>
      <c r="WFZ29" s="173"/>
      <c r="WGA29" s="170"/>
      <c r="WGB29" s="171"/>
      <c r="WGC29" s="172"/>
      <c r="WGD29" s="172"/>
      <c r="WGE29" s="173"/>
      <c r="WGF29" s="170"/>
      <c r="WGG29" s="171"/>
      <c r="WGH29" s="172"/>
      <c r="WGI29" s="172"/>
      <c r="WGJ29" s="173"/>
      <c r="WGK29" s="170"/>
      <c r="WGL29" s="171"/>
      <c r="WGM29" s="172"/>
      <c r="WGN29" s="172"/>
      <c r="WGO29" s="173"/>
      <c r="WGP29" s="170"/>
      <c r="WGQ29" s="171"/>
      <c r="WGR29" s="172"/>
      <c r="WGS29" s="172"/>
      <c r="WGT29" s="173"/>
      <c r="WGU29" s="170"/>
      <c r="WGV29" s="171"/>
      <c r="WGW29" s="172"/>
      <c r="WGX29" s="172"/>
      <c r="WGY29" s="173"/>
      <c r="WGZ29" s="170"/>
      <c r="WHA29" s="171"/>
      <c r="WHB29" s="172"/>
      <c r="WHC29" s="172"/>
      <c r="WHD29" s="173"/>
      <c r="WHE29" s="170"/>
      <c r="WHF29" s="171"/>
      <c r="WHG29" s="172"/>
      <c r="WHH29" s="172"/>
      <c r="WHI29" s="173"/>
      <c r="WHJ29" s="170"/>
      <c r="WHK29" s="171"/>
      <c r="WHL29" s="172"/>
      <c r="WHM29" s="172"/>
      <c r="WHN29" s="173"/>
      <c r="WHO29" s="170"/>
      <c r="WHP29" s="171"/>
      <c r="WHQ29" s="172"/>
      <c r="WHR29" s="172"/>
      <c r="WHS29" s="173"/>
      <c r="WHT29" s="170"/>
      <c r="WHU29" s="171"/>
      <c r="WHV29" s="172"/>
      <c r="WHW29" s="172"/>
      <c r="WHX29" s="173"/>
      <c r="WHY29" s="170"/>
      <c r="WHZ29" s="171"/>
      <c r="WIA29" s="172"/>
      <c r="WIB29" s="172"/>
      <c r="WIC29" s="173"/>
      <c r="WID29" s="170"/>
      <c r="WIE29" s="171"/>
      <c r="WIF29" s="172"/>
      <c r="WIG29" s="172"/>
      <c r="WIH29" s="173"/>
      <c r="WII29" s="170"/>
      <c r="WIJ29" s="171"/>
      <c r="WIK29" s="172"/>
      <c r="WIL29" s="172"/>
      <c r="WIM29" s="173"/>
      <c r="WIN29" s="170"/>
      <c r="WIO29" s="171"/>
      <c r="WIP29" s="172"/>
      <c r="WIQ29" s="172"/>
      <c r="WIR29" s="173"/>
      <c r="WIS29" s="170"/>
      <c r="WIT29" s="171"/>
      <c r="WIU29" s="172"/>
      <c r="WIV29" s="172"/>
      <c r="WIW29" s="173"/>
      <c r="WIX29" s="170"/>
      <c r="WIY29" s="171"/>
      <c r="WIZ29" s="172"/>
      <c r="WJA29" s="172"/>
      <c r="WJB29" s="173"/>
      <c r="WJC29" s="170"/>
      <c r="WJD29" s="171"/>
      <c r="WJE29" s="172"/>
      <c r="WJF29" s="172"/>
      <c r="WJG29" s="173"/>
      <c r="WJH29" s="170"/>
      <c r="WJI29" s="171"/>
      <c r="WJJ29" s="172"/>
      <c r="WJK29" s="172"/>
      <c r="WJL29" s="173"/>
      <c r="WJM29" s="170"/>
      <c r="WJN29" s="171"/>
      <c r="WJO29" s="172"/>
      <c r="WJP29" s="172"/>
      <c r="WJQ29" s="173"/>
      <c r="WJR29" s="170"/>
      <c r="WJS29" s="171"/>
      <c r="WJT29" s="172"/>
      <c r="WJU29" s="172"/>
      <c r="WJV29" s="173"/>
      <c r="WJW29" s="170"/>
      <c r="WJX29" s="171"/>
      <c r="WJY29" s="172"/>
      <c r="WJZ29" s="172"/>
      <c r="WKA29" s="173"/>
      <c r="WKB29" s="170"/>
      <c r="WKC29" s="171"/>
      <c r="WKD29" s="172"/>
      <c r="WKE29" s="172"/>
      <c r="WKF29" s="173"/>
      <c r="WKG29" s="170"/>
      <c r="WKH29" s="171"/>
      <c r="WKI29" s="172"/>
      <c r="WKJ29" s="172"/>
      <c r="WKK29" s="173"/>
      <c r="WKL29" s="170"/>
      <c r="WKM29" s="171"/>
      <c r="WKN29" s="172"/>
      <c r="WKO29" s="172"/>
      <c r="WKP29" s="173"/>
      <c r="WKQ29" s="170"/>
      <c r="WKR29" s="171"/>
      <c r="WKS29" s="172"/>
      <c r="WKT29" s="172"/>
      <c r="WKU29" s="173"/>
      <c r="WKV29" s="170"/>
      <c r="WKW29" s="171"/>
      <c r="WKX29" s="172"/>
      <c r="WKY29" s="172"/>
      <c r="WKZ29" s="173"/>
      <c r="WLA29" s="170"/>
      <c r="WLB29" s="171"/>
      <c r="WLC29" s="172"/>
      <c r="WLD29" s="172"/>
      <c r="WLE29" s="173"/>
      <c r="WLF29" s="170"/>
      <c r="WLG29" s="171"/>
      <c r="WLH29" s="172"/>
      <c r="WLI29" s="172"/>
      <c r="WLJ29" s="173"/>
      <c r="WLK29" s="170"/>
      <c r="WLL29" s="171"/>
      <c r="WLM29" s="172"/>
      <c r="WLN29" s="172"/>
      <c r="WLO29" s="173"/>
      <c r="WLP29" s="170"/>
      <c r="WLQ29" s="171"/>
      <c r="WLR29" s="172"/>
      <c r="WLS29" s="172"/>
      <c r="WLT29" s="173"/>
      <c r="WLU29" s="170"/>
      <c r="WLV29" s="171"/>
      <c r="WLW29" s="172"/>
      <c r="WLX29" s="172"/>
      <c r="WLY29" s="173"/>
      <c r="WLZ29" s="170"/>
      <c r="WMA29" s="171"/>
      <c r="WMB29" s="172"/>
      <c r="WMC29" s="172"/>
      <c r="WMD29" s="173"/>
      <c r="WME29" s="170"/>
      <c r="WMF29" s="171"/>
      <c r="WMG29" s="172"/>
      <c r="WMH29" s="172"/>
      <c r="WMI29" s="173"/>
      <c r="WMJ29" s="170"/>
      <c r="WMK29" s="171"/>
      <c r="WML29" s="172"/>
      <c r="WMM29" s="172"/>
      <c r="WMN29" s="173"/>
      <c r="WMO29" s="170"/>
      <c r="WMP29" s="171"/>
      <c r="WMQ29" s="172"/>
      <c r="WMR29" s="172"/>
      <c r="WMS29" s="173"/>
      <c r="WMT29" s="170"/>
      <c r="WMU29" s="171"/>
      <c r="WMV29" s="172"/>
      <c r="WMW29" s="172"/>
      <c r="WMX29" s="173"/>
      <c r="WMY29" s="170"/>
      <c r="WMZ29" s="171"/>
      <c r="WNA29" s="172"/>
      <c r="WNB29" s="172"/>
      <c r="WNC29" s="173"/>
      <c r="WND29" s="170"/>
      <c r="WNE29" s="171"/>
      <c r="WNF29" s="172"/>
      <c r="WNG29" s="172"/>
      <c r="WNH29" s="173"/>
      <c r="WNI29" s="170"/>
      <c r="WNJ29" s="171"/>
      <c r="WNK29" s="172"/>
      <c r="WNL29" s="172"/>
      <c r="WNM29" s="173"/>
      <c r="WNN29" s="170"/>
      <c r="WNO29" s="171"/>
      <c r="WNP29" s="172"/>
      <c r="WNQ29" s="172"/>
      <c r="WNR29" s="173"/>
      <c r="WNS29" s="170"/>
      <c r="WNT29" s="171"/>
      <c r="WNU29" s="172"/>
      <c r="WNV29" s="172"/>
      <c r="WNW29" s="173"/>
      <c r="WNX29" s="170"/>
      <c r="WNY29" s="171"/>
      <c r="WNZ29" s="172"/>
      <c r="WOA29" s="172"/>
      <c r="WOB29" s="173"/>
      <c r="WOC29" s="170"/>
      <c r="WOD29" s="171"/>
      <c r="WOE29" s="172"/>
      <c r="WOF29" s="172"/>
      <c r="WOG29" s="173"/>
      <c r="WOH29" s="170"/>
      <c r="WOI29" s="171"/>
      <c r="WOJ29" s="172"/>
      <c r="WOK29" s="172"/>
      <c r="WOL29" s="173"/>
      <c r="WOM29" s="170"/>
      <c r="WON29" s="171"/>
      <c r="WOO29" s="172"/>
      <c r="WOP29" s="172"/>
      <c r="WOQ29" s="173"/>
      <c r="WOR29" s="170"/>
      <c r="WOS29" s="171"/>
      <c r="WOT29" s="172"/>
      <c r="WOU29" s="172"/>
      <c r="WOV29" s="173"/>
      <c r="WOW29" s="170"/>
      <c r="WOX29" s="171"/>
      <c r="WOY29" s="172"/>
      <c r="WOZ29" s="172"/>
      <c r="WPA29" s="173"/>
      <c r="WPB29" s="170"/>
      <c r="WPC29" s="171"/>
      <c r="WPD29" s="172"/>
      <c r="WPE29" s="172"/>
      <c r="WPF29" s="173"/>
      <c r="WPG29" s="170"/>
      <c r="WPH29" s="171"/>
      <c r="WPI29" s="172"/>
      <c r="WPJ29" s="172"/>
      <c r="WPK29" s="173"/>
      <c r="WPL29" s="170"/>
      <c r="WPM29" s="171"/>
      <c r="WPN29" s="172"/>
      <c r="WPO29" s="172"/>
      <c r="WPP29" s="173"/>
      <c r="WPQ29" s="170"/>
      <c r="WPR29" s="171"/>
      <c r="WPS29" s="172"/>
      <c r="WPT29" s="172"/>
      <c r="WPU29" s="173"/>
      <c r="WPV29" s="170"/>
      <c r="WPW29" s="171"/>
      <c r="WPX29" s="172"/>
      <c r="WPY29" s="172"/>
      <c r="WPZ29" s="173"/>
      <c r="WQA29" s="170"/>
      <c r="WQB29" s="171"/>
      <c r="WQC29" s="172"/>
      <c r="WQD29" s="172"/>
      <c r="WQE29" s="173"/>
      <c r="WQF29" s="170"/>
      <c r="WQG29" s="171"/>
      <c r="WQH29" s="172"/>
      <c r="WQI29" s="172"/>
      <c r="WQJ29" s="173"/>
      <c r="WQK29" s="170"/>
      <c r="WQL29" s="171"/>
      <c r="WQM29" s="172"/>
      <c r="WQN29" s="172"/>
      <c r="WQO29" s="173"/>
      <c r="WQP29" s="170"/>
      <c r="WQQ29" s="171"/>
      <c r="WQR29" s="172"/>
      <c r="WQS29" s="172"/>
      <c r="WQT29" s="173"/>
      <c r="WQU29" s="170"/>
      <c r="WQV29" s="171"/>
      <c r="WQW29" s="172"/>
      <c r="WQX29" s="172"/>
      <c r="WQY29" s="173"/>
      <c r="WQZ29" s="170"/>
      <c r="WRA29" s="171"/>
      <c r="WRB29" s="172"/>
      <c r="WRC29" s="172"/>
      <c r="WRD29" s="173"/>
      <c r="WRE29" s="170"/>
      <c r="WRF29" s="171"/>
      <c r="WRG29" s="172"/>
      <c r="WRH29" s="172"/>
      <c r="WRI29" s="173"/>
      <c r="WRJ29" s="170"/>
      <c r="WRK29" s="171"/>
      <c r="WRL29" s="172"/>
      <c r="WRM29" s="172"/>
      <c r="WRN29" s="173"/>
      <c r="WRO29" s="170"/>
      <c r="WRP29" s="171"/>
      <c r="WRQ29" s="172"/>
      <c r="WRR29" s="172"/>
      <c r="WRS29" s="173"/>
      <c r="WRT29" s="170"/>
      <c r="WRU29" s="171"/>
      <c r="WRV29" s="172"/>
      <c r="WRW29" s="172"/>
      <c r="WRX29" s="173"/>
      <c r="WRY29" s="170"/>
      <c r="WRZ29" s="171"/>
      <c r="WSA29" s="172"/>
      <c r="WSB29" s="172"/>
      <c r="WSC29" s="173"/>
      <c r="WSD29" s="170"/>
      <c r="WSE29" s="171"/>
      <c r="WSF29" s="172"/>
      <c r="WSG29" s="172"/>
      <c r="WSH29" s="173"/>
      <c r="WSI29" s="170"/>
      <c r="WSJ29" s="171"/>
      <c r="WSK29" s="172"/>
      <c r="WSL29" s="172"/>
      <c r="WSM29" s="173"/>
      <c r="WSN29" s="170"/>
      <c r="WSO29" s="171"/>
      <c r="WSP29" s="172"/>
      <c r="WSQ29" s="172"/>
      <c r="WSR29" s="173"/>
      <c r="WSS29" s="170"/>
      <c r="WST29" s="171"/>
      <c r="WSU29" s="172"/>
      <c r="WSV29" s="172"/>
      <c r="WSW29" s="173"/>
      <c r="WSX29" s="170"/>
      <c r="WSY29" s="171"/>
      <c r="WSZ29" s="172"/>
      <c r="WTA29" s="172"/>
      <c r="WTB29" s="173"/>
      <c r="WTC29" s="170"/>
      <c r="WTD29" s="171"/>
      <c r="WTE29" s="172"/>
      <c r="WTF29" s="172"/>
      <c r="WTG29" s="173"/>
      <c r="WTH29" s="170"/>
      <c r="WTI29" s="171"/>
      <c r="WTJ29" s="172"/>
      <c r="WTK29" s="172"/>
      <c r="WTL29" s="173"/>
      <c r="WTM29" s="170"/>
      <c r="WTN29" s="171"/>
      <c r="WTO29" s="172"/>
      <c r="WTP29" s="172"/>
      <c r="WTQ29" s="173"/>
      <c r="WTR29" s="170"/>
      <c r="WTS29" s="171"/>
      <c r="WTT29" s="172"/>
      <c r="WTU29" s="172"/>
      <c r="WTV29" s="173"/>
      <c r="WTW29" s="170"/>
      <c r="WTX29" s="171"/>
      <c r="WTY29" s="172"/>
      <c r="WTZ29" s="172"/>
      <c r="WUA29" s="173"/>
      <c r="WUB29" s="170"/>
      <c r="WUC29" s="171"/>
      <c r="WUD29" s="172"/>
      <c r="WUE29" s="172"/>
      <c r="WUF29" s="173"/>
      <c r="WUG29" s="170"/>
      <c r="WUH29" s="171"/>
      <c r="WUI29" s="172"/>
      <c r="WUJ29" s="172"/>
      <c r="WUK29" s="173"/>
      <c r="WUL29" s="170"/>
      <c r="WUM29" s="171"/>
      <c r="WUN29" s="172"/>
      <c r="WUO29" s="172"/>
      <c r="WUP29" s="173"/>
      <c r="WUQ29" s="170"/>
      <c r="WUR29" s="171"/>
      <c r="WUS29" s="172"/>
      <c r="WUT29" s="172"/>
      <c r="WUU29" s="173"/>
      <c r="WUV29" s="170"/>
      <c r="WUW29" s="171"/>
      <c r="WUX29" s="172"/>
      <c r="WUY29" s="172"/>
      <c r="WUZ29" s="173"/>
      <c r="WVA29" s="170"/>
      <c r="WVB29" s="171"/>
      <c r="WVC29" s="172"/>
      <c r="WVD29" s="172"/>
      <c r="WVE29" s="173"/>
      <c r="WVF29" s="170"/>
      <c r="WVG29" s="171"/>
      <c r="WVH29" s="172"/>
      <c r="WVI29" s="172"/>
      <c r="WVJ29" s="173"/>
      <c r="WVK29" s="170"/>
      <c r="WVL29" s="171"/>
      <c r="WVM29" s="172"/>
      <c r="WVN29" s="172"/>
      <c r="WVO29" s="173"/>
      <c r="WVP29" s="170"/>
      <c r="WVQ29" s="171"/>
      <c r="WVR29" s="172"/>
      <c r="WVS29" s="172"/>
      <c r="WVT29" s="173"/>
      <c r="WVU29" s="170"/>
      <c r="WVV29" s="171"/>
      <c r="WVW29" s="172"/>
      <c r="WVX29" s="172"/>
      <c r="WVY29" s="173"/>
      <c r="WVZ29" s="170"/>
      <c r="WWA29" s="171"/>
      <c r="WWB29" s="172"/>
      <c r="WWC29" s="172"/>
      <c r="WWD29" s="173"/>
      <c r="WWE29" s="170"/>
      <c r="WWF29" s="171"/>
      <c r="WWG29" s="172"/>
      <c r="WWH29" s="172"/>
      <c r="WWI29" s="173"/>
      <c r="WWJ29" s="170"/>
      <c r="WWK29" s="171"/>
      <c r="WWL29" s="172"/>
      <c r="WWM29" s="172"/>
      <c r="WWN29" s="173"/>
      <c r="WWO29" s="170"/>
      <c r="WWP29" s="171"/>
      <c r="WWQ29" s="172"/>
      <c r="WWR29" s="172"/>
      <c r="WWS29" s="173"/>
      <c r="WWT29" s="170"/>
      <c r="WWU29" s="171"/>
      <c r="WWV29" s="172"/>
      <c r="WWW29" s="172"/>
      <c r="WWX29" s="173"/>
      <c r="WWY29" s="170"/>
      <c r="WWZ29" s="171"/>
      <c r="WXA29" s="172"/>
      <c r="WXB29" s="172"/>
      <c r="WXC29" s="173"/>
      <c r="WXD29" s="170"/>
      <c r="WXE29" s="171"/>
      <c r="WXF29" s="172"/>
      <c r="WXG29" s="172"/>
      <c r="WXH29" s="173"/>
      <c r="WXI29" s="170"/>
      <c r="WXJ29" s="171"/>
      <c r="WXK29" s="172"/>
      <c r="WXL29" s="172"/>
      <c r="WXM29" s="173"/>
      <c r="WXN29" s="170"/>
      <c r="WXO29" s="171"/>
      <c r="WXP29" s="172"/>
      <c r="WXQ29" s="172"/>
      <c r="WXR29" s="173"/>
      <c r="WXS29" s="170"/>
      <c r="WXT29" s="171"/>
      <c r="WXU29" s="172"/>
      <c r="WXV29" s="172"/>
      <c r="WXW29" s="173"/>
      <c r="WXX29" s="170"/>
      <c r="WXY29" s="171"/>
      <c r="WXZ29" s="172"/>
      <c r="WYA29" s="172"/>
      <c r="WYB29" s="173"/>
      <c r="WYC29" s="170"/>
      <c r="WYD29" s="171"/>
      <c r="WYE29" s="172"/>
      <c r="WYF29" s="172"/>
      <c r="WYG29" s="173"/>
      <c r="WYH29" s="170"/>
      <c r="WYI29" s="171"/>
      <c r="WYJ29" s="172"/>
      <c r="WYK29" s="172"/>
      <c r="WYL29" s="173"/>
      <c r="WYM29" s="170"/>
      <c r="WYN29" s="171"/>
      <c r="WYO29" s="172"/>
      <c r="WYP29" s="172"/>
      <c r="WYQ29" s="173"/>
      <c r="WYR29" s="170"/>
      <c r="WYS29" s="171"/>
      <c r="WYT29" s="172"/>
      <c r="WYU29" s="172"/>
      <c r="WYV29" s="173"/>
      <c r="WYW29" s="170"/>
      <c r="WYX29" s="171"/>
      <c r="WYY29" s="172"/>
      <c r="WYZ29" s="172"/>
      <c r="WZA29" s="173"/>
      <c r="WZB29" s="170"/>
      <c r="WZC29" s="171"/>
      <c r="WZD29" s="172"/>
      <c r="WZE29" s="172"/>
      <c r="WZF29" s="173"/>
      <c r="WZG29" s="170"/>
      <c r="WZH29" s="171"/>
      <c r="WZI29" s="172"/>
      <c r="WZJ29" s="172"/>
      <c r="WZK29" s="173"/>
      <c r="WZL29" s="170"/>
      <c r="WZM29" s="171"/>
      <c r="WZN29" s="172"/>
      <c r="WZO29" s="172"/>
      <c r="WZP29" s="173"/>
      <c r="WZQ29" s="170"/>
      <c r="WZR29" s="171"/>
      <c r="WZS29" s="172"/>
      <c r="WZT29" s="172"/>
      <c r="WZU29" s="173"/>
      <c r="WZV29" s="170"/>
      <c r="WZW29" s="171"/>
      <c r="WZX29" s="172"/>
      <c r="WZY29" s="172"/>
      <c r="WZZ29" s="173"/>
      <c r="XAA29" s="170"/>
      <c r="XAB29" s="171"/>
      <c r="XAC29" s="172"/>
      <c r="XAD29" s="172"/>
      <c r="XAE29" s="173"/>
      <c r="XAF29" s="170"/>
      <c r="XAG29" s="171"/>
      <c r="XAH29" s="172"/>
      <c r="XAI29" s="172"/>
      <c r="XAJ29" s="173"/>
      <c r="XAK29" s="170"/>
      <c r="XAL29" s="171"/>
      <c r="XAM29" s="172"/>
      <c r="XAN29" s="172"/>
      <c r="XAO29" s="173"/>
      <c r="XAP29" s="170"/>
      <c r="XAQ29" s="171"/>
      <c r="XAR29" s="172"/>
      <c r="XAS29" s="172"/>
      <c r="XAT29" s="173"/>
      <c r="XAU29" s="170"/>
      <c r="XAV29" s="171"/>
      <c r="XAW29" s="172"/>
      <c r="XAX29" s="172"/>
      <c r="XAY29" s="173"/>
      <c r="XAZ29" s="170"/>
      <c r="XBA29" s="171"/>
      <c r="XBB29" s="172"/>
      <c r="XBC29" s="172"/>
      <c r="XBD29" s="173"/>
      <c r="XBE29" s="170"/>
      <c r="XBF29" s="171"/>
      <c r="XBG29" s="172"/>
      <c r="XBH29" s="172"/>
      <c r="XBI29" s="173"/>
      <c r="XBJ29" s="170"/>
      <c r="XBK29" s="171"/>
      <c r="XBL29" s="172"/>
      <c r="XBM29" s="172"/>
      <c r="XBN29" s="173"/>
      <c r="XBO29" s="170"/>
      <c r="XBP29" s="171"/>
      <c r="XBQ29" s="172"/>
      <c r="XBR29" s="172"/>
      <c r="XBS29" s="173"/>
      <c r="XBT29" s="170"/>
      <c r="XBU29" s="171"/>
      <c r="XBV29" s="172"/>
      <c r="XBW29" s="172"/>
      <c r="XBX29" s="173"/>
      <c r="XBY29" s="170"/>
      <c r="XBZ29" s="171"/>
      <c r="XCA29" s="172"/>
      <c r="XCB29" s="172"/>
      <c r="XCC29" s="173"/>
      <c r="XCD29" s="170"/>
      <c r="XCE29" s="171"/>
      <c r="XCF29" s="172"/>
      <c r="XCG29" s="172"/>
      <c r="XCH29" s="173"/>
      <c r="XCI29" s="170"/>
      <c r="XCJ29" s="171"/>
      <c r="XCK29" s="172"/>
      <c r="XCL29" s="172"/>
      <c r="XCM29" s="173"/>
      <c r="XCN29" s="170"/>
      <c r="XCO29" s="171"/>
      <c r="XCP29" s="172"/>
      <c r="XCQ29" s="172"/>
      <c r="XCR29" s="173"/>
      <c r="XCS29" s="170"/>
      <c r="XCT29" s="171"/>
      <c r="XCU29" s="172"/>
      <c r="XCV29" s="172"/>
      <c r="XCW29" s="173"/>
      <c r="XCX29" s="170"/>
      <c r="XCY29" s="171"/>
      <c r="XCZ29" s="172"/>
      <c r="XDA29" s="172"/>
      <c r="XDB29" s="173"/>
      <c r="XDC29" s="170"/>
      <c r="XDD29" s="171"/>
      <c r="XDE29" s="172"/>
      <c r="XDF29" s="172"/>
      <c r="XDG29" s="173"/>
      <c r="XDH29" s="170"/>
      <c r="XDI29" s="171"/>
      <c r="XDJ29" s="172"/>
      <c r="XDK29" s="172"/>
      <c r="XDL29" s="173"/>
      <c r="XDM29" s="170"/>
      <c r="XDN29" s="171"/>
      <c r="XDO29" s="172"/>
      <c r="XDP29" s="172"/>
      <c r="XDQ29" s="173"/>
      <c r="XDR29" s="170"/>
      <c r="XDS29" s="171"/>
      <c r="XDT29" s="172"/>
      <c r="XDU29" s="172"/>
      <c r="XDV29" s="173"/>
      <c r="XDW29" s="170"/>
      <c r="XDX29" s="171"/>
      <c r="XDY29" s="172"/>
      <c r="XDZ29" s="172"/>
      <c r="XEA29" s="173"/>
      <c r="XEB29" s="170"/>
      <c r="XEC29" s="171"/>
      <c r="XED29" s="172"/>
      <c r="XEE29" s="172"/>
      <c r="XEF29" s="173"/>
      <c r="XEG29" s="170"/>
      <c r="XEH29" s="171"/>
      <c r="XEI29" s="172"/>
      <c r="XEJ29" s="172"/>
      <c r="XEK29" s="173"/>
      <c r="XEL29" s="170"/>
      <c r="XEM29" s="171"/>
      <c r="XEN29" s="172"/>
      <c r="XEO29" s="172"/>
      <c r="XEP29" s="173"/>
      <c r="XEQ29" s="170"/>
      <c r="XER29" s="171"/>
      <c r="XES29" s="172"/>
      <c r="XET29" s="172"/>
      <c r="XEU29" s="173"/>
      <c r="XEV29" s="170"/>
      <c r="XEW29" s="171"/>
      <c r="XEX29" s="172"/>
      <c r="XEY29" s="172"/>
      <c r="XEZ29" s="173"/>
      <c r="XFA29" s="170"/>
      <c r="XFB29" s="171"/>
      <c r="XFC29" s="172"/>
      <c r="XFD29" s="172"/>
    </row>
    <row r="30" spans="1:16384" s="106" customFormat="1" ht="12" x14ac:dyDescent="0.2">
      <c r="A30" s="102">
        <v>42209</v>
      </c>
      <c r="B30" s="103">
        <f>5338.12+43.48</f>
        <v>5381.5999999999995</v>
      </c>
      <c r="C30" s="105" t="s">
        <v>58</v>
      </c>
      <c r="D30" s="104" t="s">
        <v>32</v>
      </c>
      <c r="E30" s="104" t="s">
        <v>38</v>
      </c>
      <c r="F30" s="105"/>
    </row>
    <row r="31" spans="1:16384" s="101" customFormat="1" ht="12.75" customHeight="1" x14ac:dyDescent="0.2">
      <c r="A31" s="166" t="s">
        <v>169</v>
      </c>
      <c r="B31" s="167"/>
      <c r="C31" s="168"/>
      <c r="D31" s="168"/>
      <c r="E31" s="169"/>
      <c r="F31" s="170"/>
      <c r="G31" s="171"/>
      <c r="H31" s="172"/>
      <c r="I31" s="172"/>
      <c r="J31" s="173"/>
      <c r="K31" s="170"/>
      <c r="L31" s="171"/>
      <c r="M31" s="172"/>
      <c r="N31" s="172"/>
      <c r="O31" s="173"/>
      <c r="P31" s="170"/>
      <c r="Q31" s="171"/>
      <c r="R31" s="172"/>
      <c r="S31" s="172"/>
      <c r="T31" s="173"/>
      <c r="U31" s="170"/>
      <c r="V31" s="171"/>
      <c r="W31" s="172"/>
      <c r="X31" s="172"/>
      <c r="Y31" s="173"/>
      <c r="Z31" s="170"/>
      <c r="AA31" s="171"/>
      <c r="AB31" s="172"/>
      <c r="AC31" s="172"/>
      <c r="AD31" s="173"/>
      <c r="AE31" s="170"/>
      <c r="AF31" s="171"/>
      <c r="AG31" s="172"/>
      <c r="AH31" s="172"/>
      <c r="AI31" s="173"/>
      <c r="AJ31" s="170"/>
      <c r="AK31" s="171"/>
      <c r="AL31" s="172"/>
      <c r="AM31" s="172"/>
      <c r="AN31" s="173"/>
      <c r="AO31" s="170"/>
      <c r="AP31" s="171"/>
      <c r="AQ31" s="172"/>
      <c r="AR31" s="172"/>
      <c r="AS31" s="173"/>
      <c r="AT31" s="170"/>
      <c r="AU31" s="171"/>
      <c r="AV31" s="172"/>
      <c r="AW31" s="172"/>
      <c r="AX31" s="173"/>
      <c r="AY31" s="170"/>
      <c r="AZ31" s="171"/>
      <c r="BA31" s="172"/>
      <c r="BB31" s="172"/>
      <c r="BC31" s="173"/>
      <c r="BD31" s="170"/>
      <c r="BE31" s="171"/>
      <c r="BF31" s="172"/>
      <c r="BG31" s="172"/>
      <c r="BH31" s="173"/>
      <c r="BI31" s="170"/>
      <c r="BJ31" s="171"/>
      <c r="BK31" s="172"/>
      <c r="BL31" s="172"/>
      <c r="BM31" s="173"/>
      <c r="BN31" s="170"/>
      <c r="BO31" s="171"/>
      <c r="BP31" s="172"/>
      <c r="BQ31" s="172"/>
      <c r="BR31" s="173"/>
      <c r="BS31" s="170"/>
      <c r="BT31" s="171"/>
      <c r="BU31" s="172"/>
      <c r="BV31" s="172"/>
      <c r="BW31" s="173"/>
      <c r="BX31" s="170"/>
      <c r="BY31" s="171"/>
      <c r="BZ31" s="172"/>
      <c r="CA31" s="172"/>
      <c r="CB31" s="173"/>
      <c r="CC31" s="170"/>
      <c r="CD31" s="171"/>
      <c r="CE31" s="172"/>
      <c r="CF31" s="172"/>
      <c r="CG31" s="173"/>
      <c r="CH31" s="170"/>
      <c r="CI31" s="171"/>
      <c r="CJ31" s="172"/>
      <c r="CK31" s="172"/>
      <c r="CL31" s="173"/>
      <c r="CM31" s="170"/>
      <c r="CN31" s="171"/>
      <c r="CO31" s="172"/>
      <c r="CP31" s="172"/>
      <c r="CQ31" s="173"/>
      <c r="CR31" s="170"/>
      <c r="CS31" s="171"/>
      <c r="CT31" s="172"/>
      <c r="CU31" s="172"/>
      <c r="CV31" s="173"/>
      <c r="CW31" s="170"/>
      <c r="CX31" s="171"/>
      <c r="CY31" s="172"/>
      <c r="CZ31" s="172"/>
      <c r="DA31" s="173"/>
      <c r="DB31" s="170"/>
      <c r="DC31" s="171"/>
      <c r="DD31" s="172"/>
      <c r="DE31" s="172"/>
      <c r="DF31" s="173"/>
      <c r="DG31" s="170"/>
      <c r="DH31" s="171"/>
      <c r="DI31" s="172"/>
      <c r="DJ31" s="172"/>
      <c r="DK31" s="173"/>
      <c r="DL31" s="170"/>
      <c r="DM31" s="171"/>
      <c r="DN31" s="172"/>
      <c r="DO31" s="172"/>
      <c r="DP31" s="173"/>
      <c r="DQ31" s="170"/>
      <c r="DR31" s="171"/>
      <c r="DS31" s="172"/>
      <c r="DT31" s="172"/>
      <c r="DU31" s="173"/>
      <c r="DV31" s="170"/>
      <c r="DW31" s="171"/>
      <c r="DX31" s="172"/>
      <c r="DY31" s="172"/>
      <c r="DZ31" s="173"/>
      <c r="EA31" s="170"/>
      <c r="EB31" s="171"/>
      <c r="EC31" s="172"/>
      <c r="ED31" s="172"/>
      <c r="EE31" s="173"/>
      <c r="EF31" s="170"/>
      <c r="EG31" s="171"/>
      <c r="EH31" s="172"/>
      <c r="EI31" s="172"/>
      <c r="EJ31" s="173"/>
      <c r="EK31" s="170"/>
      <c r="EL31" s="171"/>
      <c r="EM31" s="172"/>
      <c r="EN31" s="172"/>
      <c r="EO31" s="173"/>
      <c r="EP31" s="170"/>
      <c r="EQ31" s="171"/>
      <c r="ER31" s="172"/>
      <c r="ES31" s="172"/>
      <c r="ET31" s="173"/>
      <c r="EU31" s="170"/>
      <c r="EV31" s="171"/>
      <c r="EW31" s="172"/>
      <c r="EX31" s="172"/>
      <c r="EY31" s="173"/>
      <c r="EZ31" s="170"/>
      <c r="FA31" s="171"/>
      <c r="FB31" s="172"/>
      <c r="FC31" s="172"/>
      <c r="FD31" s="173"/>
      <c r="FE31" s="170"/>
      <c r="FF31" s="171"/>
      <c r="FG31" s="172"/>
      <c r="FH31" s="172"/>
      <c r="FI31" s="173"/>
      <c r="FJ31" s="170"/>
      <c r="FK31" s="171"/>
      <c r="FL31" s="172"/>
      <c r="FM31" s="172"/>
      <c r="FN31" s="173"/>
      <c r="FO31" s="170"/>
      <c r="FP31" s="171"/>
      <c r="FQ31" s="172"/>
      <c r="FR31" s="172"/>
      <c r="FS31" s="173"/>
      <c r="FT31" s="170"/>
      <c r="FU31" s="171"/>
      <c r="FV31" s="172"/>
      <c r="FW31" s="172"/>
      <c r="FX31" s="173"/>
      <c r="FY31" s="170"/>
      <c r="FZ31" s="171"/>
      <c r="GA31" s="172"/>
      <c r="GB31" s="172"/>
      <c r="GC31" s="173"/>
      <c r="GD31" s="170"/>
      <c r="GE31" s="171"/>
      <c r="GF31" s="172"/>
      <c r="GG31" s="172"/>
      <c r="GH31" s="173"/>
      <c r="GI31" s="170"/>
      <c r="GJ31" s="171"/>
      <c r="GK31" s="172"/>
      <c r="GL31" s="172"/>
      <c r="GM31" s="173"/>
      <c r="GN31" s="170"/>
      <c r="GO31" s="171"/>
      <c r="GP31" s="172"/>
      <c r="GQ31" s="172"/>
      <c r="GR31" s="173"/>
      <c r="GS31" s="170"/>
      <c r="GT31" s="171"/>
      <c r="GU31" s="172"/>
      <c r="GV31" s="172"/>
      <c r="GW31" s="173"/>
      <c r="GX31" s="170"/>
      <c r="GY31" s="171"/>
      <c r="GZ31" s="172"/>
      <c r="HA31" s="172"/>
      <c r="HB31" s="173"/>
      <c r="HC31" s="170"/>
      <c r="HD31" s="171"/>
      <c r="HE31" s="172"/>
      <c r="HF31" s="172"/>
      <c r="HG31" s="173"/>
      <c r="HH31" s="170"/>
      <c r="HI31" s="171"/>
      <c r="HJ31" s="172"/>
      <c r="HK31" s="172"/>
      <c r="HL31" s="173"/>
      <c r="HM31" s="170"/>
      <c r="HN31" s="171"/>
      <c r="HO31" s="172"/>
      <c r="HP31" s="172"/>
      <c r="HQ31" s="173"/>
      <c r="HR31" s="170"/>
      <c r="HS31" s="171"/>
      <c r="HT31" s="172"/>
      <c r="HU31" s="172"/>
      <c r="HV31" s="173"/>
      <c r="HW31" s="170"/>
      <c r="HX31" s="171"/>
      <c r="HY31" s="172"/>
      <c r="HZ31" s="172"/>
      <c r="IA31" s="173"/>
      <c r="IB31" s="170"/>
      <c r="IC31" s="171"/>
      <c r="ID31" s="172"/>
      <c r="IE31" s="172"/>
      <c r="IF31" s="173"/>
      <c r="IG31" s="170"/>
      <c r="IH31" s="171"/>
      <c r="II31" s="172"/>
      <c r="IJ31" s="172"/>
      <c r="IK31" s="173"/>
      <c r="IL31" s="170"/>
      <c r="IM31" s="171"/>
      <c r="IN31" s="172"/>
      <c r="IO31" s="172"/>
      <c r="IP31" s="173"/>
      <c r="IQ31" s="170"/>
      <c r="IR31" s="171"/>
      <c r="IS31" s="172"/>
      <c r="IT31" s="172"/>
      <c r="IU31" s="173"/>
      <c r="IV31" s="170"/>
      <c r="IW31" s="171"/>
      <c r="IX31" s="172"/>
      <c r="IY31" s="172"/>
      <c r="IZ31" s="173"/>
      <c r="JA31" s="170"/>
      <c r="JB31" s="171"/>
      <c r="JC31" s="172"/>
      <c r="JD31" s="172"/>
      <c r="JE31" s="173"/>
      <c r="JF31" s="170"/>
      <c r="JG31" s="171"/>
      <c r="JH31" s="172"/>
      <c r="JI31" s="172"/>
      <c r="JJ31" s="173"/>
      <c r="JK31" s="170"/>
      <c r="JL31" s="171"/>
      <c r="JM31" s="172"/>
      <c r="JN31" s="172"/>
      <c r="JO31" s="173"/>
      <c r="JP31" s="170"/>
      <c r="JQ31" s="171"/>
      <c r="JR31" s="172"/>
      <c r="JS31" s="172"/>
      <c r="JT31" s="173"/>
      <c r="JU31" s="170"/>
      <c r="JV31" s="171"/>
      <c r="JW31" s="172"/>
      <c r="JX31" s="172"/>
      <c r="JY31" s="173"/>
      <c r="JZ31" s="170"/>
      <c r="KA31" s="171"/>
      <c r="KB31" s="172"/>
      <c r="KC31" s="172"/>
      <c r="KD31" s="173"/>
      <c r="KE31" s="170"/>
      <c r="KF31" s="171"/>
      <c r="KG31" s="172"/>
      <c r="KH31" s="172"/>
      <c r="KI31" s="173"/>
      <c r="KJ31" s="170"/>
      <c r="KK31" s="171"/>
      <c r="KL31" s="172"/>
      <c r="KM31" s="172"/>
      <c r="KN31" s="173"/>
      <c r="KO31" s="170"/>
      <c r="KP31" s="171"/>
      <c r="KQ31" s="172"/>
      <c r="KR31" s="172"/>
      <c r="KS31" s="173"/>
      <c r="KT31" s="170"/>
      <c r="KU31" s="171"/>
      <c r="KV31" s="172"/>
      <c r="KW31" s="172"/>
      <c r="KX31" s="173"/>
      <c r="KY31" s="170"/>
      <c r="KZ31" s="171"/>
      <c r="LA31" s="172"/>
      <c r="LB31" s="172"/>
      <c r="LC31" s="173"/>
      <c r="LD31" s="170"/>
      <c r="LE31" s="171"/>
      <c r="LF31" s="172"/>
      <c r="LG31" s="172"/>
      <c r="LH31" s="173"/>
      <c r="LI31" s="170"/>
      <c r="LJ31" s="171"/>
      <c r="LK31" s="172"/>
      <c r="LL31" s="172"/>
      <c r="LM31" s="173"/>
      <c r="LN31" s="170"/>
      <c r="LO31" s="171"/>
      <c r="LP31" s="172"/>
      <c r="LQ31" s="172"/>
      <c r="LR31" s="173"/>
      <c r="LS31" s="170"/>
      <c r="LT31" s="171"/>
      <c r="LU31" s="172"/>
      <c r="LV31" s="172"/>
      <c r="LW31" s="173"/>
      <c r="LX31" s="170"/>
      <c r="LY31" s="171"/>
      <c r="LZ31" s="172"/>
      <c r="MA31" s="172"/>
      <c r="MB31" s="173"/>
      <c r="MC31" s="170"/>
      <c r="MD31" s="171"/>
      <c r="ME31" s="172"/>
      <c r="MF31" s="172"/>
      <c r="MG31" s="173"/>
      <c r="MH31" s="170"/>
      <c r="MI31" s="171"/>
      <c r="MJ31" s="172"/>
      <c r="MK31" s="172"/>
      <c r="ML31" s="173"/>
      <c r="MM31" s="170"/>
      <c r="MN31" s="171"/>
      <c r="MO31" s="172"/>
      <c r="MP31" s="172"/>
      <c r="MQ31" s="173"/>
      <c r="MR31" s="170"/>
      <c r="MS31" s="171"/>
      <c r="MT31" s="172"/>
      <c r="MU31" s="172"/>
      <c r="MV31" s="173"/>
      <c r="MW31" s="170"/>
      <c r="MX31" s="171"/>
      <c r="MY31" s="172"/>
      <c r="MZ31" s="172"/>
      <c r="NA31" s="173"/>
      <c r="NB31" s="170"/>
      <c r="NC31" s="171"/>
      <c r="ND31" s="172"/>
      <c r="NE31" s="172"/>
      <c r="NF31" s="173"/>
      <c r="NG31" s="170"/>
      <c r="NH31" s="171"/>
      <c r="NI31" s="172"/>
      <c r="NJ31" s="172"/>
      <c r="NK31" s="173"/>
      <c r="NL31" s="170"/>
      <c r="NM31" s="171"/>
      <c r="NN31" s="172"/>
      <c r="NO31" s="172"/>
      <c r="NP31" s="173"/>
      <c r="NQ31" s="170"/>
      <c r="NR31" s="171"/>
      <c r="NS31" s="172"/>
      <c r="NT31" s="172"/>
      <c r="NU31" s="173"/>
      <c r="NV31" s="170"/>
      <c r="NW31" s="171"/>
      <c r="NX31" s="172"/>
      <c r="NY31" s="172"/>
      <c r="NZ31" s="173"/>
      <c r="OA31" s="170"/>
      <c r="OB31" s="171"/>
      <c r="OC31" s="172"/>
      <c r="OD31" s="172"/>
      <c r="OE31" s="173"/>
      <c r="OF31" s="170"/>
      <c r="OG31" s="171"/>
      <c r="OH31" s="172"/>
      <c r="OI31" s="172"/>
      <c r="OJ31" s="173"/>
      <c r="OK31" s="170"/>
      <c r="OL31" s="171"/>
      <c r="OM31" s="172"/>
      <c r="ON31" s="172"/>
      <c r="OO31" s="173"/>
      <c r="OP31" s="170"/>
      <c r="OQ31" s="171"/>
      <c r="OR31" s="172"/>
      <c r="OS31" s="172"/>
      <c r="OT31" s="173"/>
      <c r="OU31" s="170"/>
      <c r="OV31" s="171"/>
      <c r="OW31" s="172"/>
      <c r="OX31" s="172"/>
      <c r="OY31" s="173"/>
      <c r="OZ31" s="170"/>
      <c r="PA31" s="171"/>
      <c r="PB31" s="172"/>
      <c r="PC31" s="172"/>
      <c r="PD31" s="173"/>
      <c r="PE31" s="170"/>
      <c r="PF31" s="171"/>
      <c r="PG31" s="172"/>
      <c r="PH31" s="172"/>
      <c r="PI31" s="173"/>
      <c r="PJ31" s="170"/>
      <c r="PK31" s="171"/>
      <c r="PL31" s="172"/>
      <c r="PM31" s="172"/>
      <c r="PN31" s="173"/>
      <c r="PO31" s="170"/>
      <c r="PP31" s="171"/>
      <c r="PQ31" s="172"/>
      <c r="PR31" s="172"/>
      <c r="PS31" s="173"/>
      <c r="PT31" s="170"/>
      <c r="PU31" s="171"/>
      <c r="PV31" s="172"/>
      <c r="PW31" s="172"/>
      <c r="PX31" s="173"/>
      <c r="PY31" s="170"/>
      <c r="PZ31" s="171"/>
      <c r="QA31" s="172"/>
      <c r="QB31" s="172"/>
      <c r="QC31" s="173"/>
      <c r="QD31" s="170"/>
      <c r="QE31" s="171"/>
      <c r="QF31" s="172"/>
      <c r="QG31" s="172"/>
      <c r="QH31" s="173"/>
      <c r="QI31" s="170"/>
      <c r="QJ31" s="171"/>
      <c r="QK31" s="172"/>
      <c r="QL31" s="172"/>
      <c r="QM31" s="173"/>
      <c r="QN31" s="170"/>
      <c r="QO31" s="171"/>
      <c r="QP31" s="172"/>
      <c r="QQ31" s="172"/>
      <c r="QR31" s="173"/>
      <c r="QS31" s="170"/>
      <c r="QT31" s="171"/>
      <c r="QU31" s="172"/>
      <c r="QV31" s="172"/>
      <c r="QW31" s="173"/>
      <c r="QX31" s="170"/>
      <c r="QY31" s="171"/>
      <c r="QZ31" s="172"/>
      <c r="RA31" s="172"/>
      <c r="RB31" s="173"/>
      <c r="RC31" s="170"/>
      <c r="RD31" s="171"/>
      <c r="RE31" s="172"/>
      <c r="RF31" s="172"/>
      <c r="RG31" s="173"/>
      <c r="RH31" s="170"/>
      <c r="RI31" s="171"/>
      <c r="RJ31" s="172"/>
      <c r="RK31" s="172"/>
      <c r="RL31" s="173"/>
      <c r="RM31" s="170"/>
      <c r="RN31" s="171"/>
      <c r="RO31" s="172"/>
      <c r="RP31" s="172"/>
      <c r="RQ31" s="173"/>
      <c r="RR31" s="170"/>
      <c r="RS31" s="171"/>
      <c r="RT31" s="172"/>
      <c r="RU31" s="172"/>
      <c r="RV31" s="173"/>
      <c r="RW31" s="170"/>
      <c r="RX31" s="171"/>
      <c r="RY31" s="172"/>
      <c r="RZ31" s="172"/>
      <c r="SA31" s="173"/>
      <c r="SB31" s="170"/>
      <c r="SC31" s="171"/>
      <c r="SD31" s="172"/>
      <c r="SE31" s="172"/>
      <c r="SF31" s="173"/>
      <c r="SG31" s="170"/>
      <c r="SH31" s="171"/>
      <c r="SI31" s="172"/>
      <c r="SJ31" s="172"/>
      <c r="SK31" s="173"/>
      <c r="SL31" s="170"/>
      <c r="SM31" s="171"/>
      <c r="SN31" s="172"/>
      <c r="SO31" s="172"/>
      <c r="SP31" s="173"/>
      <c r="SQ31" s="170"/>
      <c r="SR31" s="171"/>
      <c r="SS31" s="172"/>
      <c r="ST31" s="172"/>
      <c r="SU31" s="173"/>
      <c r="SV31" s="170"/>
      <c r="SW31" s="171"/>
      <c r="SX31" s="172"/>
      <c r="SY31" s="172"/>
      <c r="SZ31" s="173"/>
      <c r="TA31" s="170"/>
      <c r="TB31" s="171"/>
      <c r="TC31" s="172"/>
      <c r="TD31" s="172"/>
      <c r="TE31" s="173"/>
      <c r="TF31" s="170"/>
      <c r="TG31" s="171"/>
      <c r="TH31" s="172"/>
      <c r="TI31" s="172"/>
      <c r="TJ31" s="173"/>
      <c r="TK31" s="170"/>
      <c r="TL31" s="171"/>
      <c r="TM31" s="172"/>
      <c r="TN31" s="172"/>
      <c r="TO31" s="173"/>
      <c r="TP31" s="170"/>
      <c r="TQ31" s="171"/>
      <c r="TR31" s="172"/>
      <c r="TS31" s="172"/>
      <c r="TT31" s="173"/>
      <c r="TU31" s="170"/>
      <c r="TV31" s="171"/>
      <c r="TW31" s="172"/>
      <c r="TX31" s="172"/>
      <c r="TY31" s="173"/>
      <c r="TZ31" s="170"/>
      <c r="UA31" s="171"/>
      <c r="UB31" s="172"/>
      <c r="UC31" s="172"/>
      <c r="UD31" s="173"/>
      <c r="UE31" s="170"/>
      <c r="UF31" s="171"/>
      <c r="UG31" s="172"/>
      <c r="UH31" s="172"/>
      <c r="UI31" s="173"/>
      <c r="UJ31" s="170"/>
      <c r="UK31" s="171"/>
      <c r="UL31" s="172"/>
      <c r="UM31" s="172"/>
      <c r="UN31" s="173"/>
      <c r="UO31" s="170"/>
      <c r="UP31" s="171"/>
      <c r="UQ31" s="172"/>
      <c r="UR31" s="172"/>
      <c r="US31" s="173"/>
      <c r="UT31" s="170"/>
      <c r="UU31" s="171"/>
      <c r="UV31" s="172"/>
      <c r="UW31" s="172"/>
      <c r="UX31" s="173"/>
      <c r="UY31" s="170"/>
      <c r="UZ31" s="171"/>
      <c r="VA31" s="172"/>
      <c r="VB31" s="172"/>
      <c r="VC31" s="173"/>
      <c r="VD31" s="170"/>
      <c r="VE31" s="171"/>
      <c r="VF31" s="172"/>
      <c r="VG31" s="172"/>
      <c r="VH31" s="173"/>
      <c r="VI31" s="170"/>
      <c r="VJ31" s="171"/>
      <c r="VK31" s="172"/>
      <c r="VL31" s="172"/>
      <c r="VM31" s="173"/>
      <c r="VN31" s="170"/>
      <c r="VO31" s="171"/>
      <c r="VP31" s="172"/>
      <c r="VQ31" s="172"/>
      <c r="VR31" s="173"/>
      <c r="VS31" s="170"/>
      <c r="VT31" s="171"/>
      <c r="VU31" s="172"/>
      <c r="VV31" s="172"/>
      <c r="VW31" s="173"/>
      <c r="VX31" s="170"/>
      <c r="VY31" s="171"/>
      <c r="VZ31" s="172"/>
      <c r="WA31" s="172"/>
      <c r="WB31" s="173"/>
      <c r="WC31" s="170"/>
      <c r="WD31" s="171"/>
      <c r="WE31" s="172"/>
      <c r="WF31" s="172"/>
      <c r="WG31" s="173"/>
      <c r="WH31" s="170"/>
      <c r="WI31" s="171"/>
      <c r="WJ31" s="172"/>
      <c r="WK31" s="172"/>
      <c r="WL31" s="173"/>
      <c r="WM31" s="170"/>
      <c r="WN31" s="171"/>
      <c r="WO31" s="172"/>
      <c r="WP31" s="172"/>
      <c r="WQ31" s="173"/>
      <c r="WR31" s="170"/>
      <c r="WS31" s="171"/>
      <c r="WT31" s="172"/>
      <c r="WU31" s="172"/>
      <c r="WV31" s="173"/>
      <c r="WW31" s="170"/>
      <c r="WX31" s="171"/>
      <c r="WY31" s="172"/>
      <c r="WZ31" s="172"/>
      <c r="XA31" s="173"/>
      <c r="XB31" s="170"/>
      <c r="XC31" s="171"/>
      <c r="XD31" s="172"/>
      <c r="XE31" s="172"/>
      <c r="XF31" s="173"/>
      <c r="XG31" s="170"/>
      <c r="XH31" s="171"/>
      <c r="XI31" s="172"/>
      <c r="XJ31" s="172"/>
      <c r="XK31" s="173"/>
      <c r="XL31" s="170"/>
      <c r="XM31" s="171"/>
      <c r="XN31" s="172"/>
      <c r="XO31" s="172"/>
      <c r="XP31" s="173"/>
      <c r="XQ31" s="170"/>
      <c r="XR31" s="171"/>
      <c r="XS31" s="172"/>
      <c r="XT31" s="172"/>
      <c r="XU31" s="173"/>
      <c r="XV31" s="170"/>
      <c r="XW31" s="171"/>
      <c r="XX31" s="172"/>
      <c r="XY31" s="172"/>
      <c r="XZ31" s="173"/>
      <c r="YA31" s="170"/>
      <c r="YB31" s="171"/>
      <c r="YC31" s="172"/>
      <c r="YD31" s="172"/>
      <c r="YE31" s="173"/>
      <c r="YF31" s="170"/>
      <c r="YG31" s="171"/>
      <c r="YH31" s="172"/>
      <c r="YI31" s="172"/>
      <c r="YJ31" s="173"/>
      <c r="YK31" s="170"/>
      <c r="YL31" s="171"/>
      <c r="YM31" s="172"/>
      <c r="YN31" s="172"/>
      <c r="YO31" s="173"/>
      <c r="YP31" s="170"/>
      <c r="YQ31" s="171"/>
      <c r="YR31" s="172"/>
      <c r="YS31" s="172"/>
      <c r="YT31" s="173"/>
      <c r="YU31" s="170"/>
      <c r="YV31" s="171"/>
      <c r="YW31" s="172"/>
      <c r="YX31" s="172"/>
      <c r="YY31" s="173"/>
      <c r="YZ31" s="170"/>
      <c r="ZA31" s="171"/>
      <c r="ZB31" s="172"/>
      <c r="ZC31" s="172"/>
      <c r="ZD31" s="173"/>
      <c r="ZE31" s="170"/>
      <c r="ZF31" s="171"/>
      <c r="ZG31" s="172"/>
      <c r="ZH31" s="172"/>
      <c r="ZI31" s="173"/>
      <c r="ZJ31" s="170"/>
      <c r="ZK31" s="171"/>
      <c r="ZL31" s="172"/>
      <c r="ZM31" s="172"/>
      <c r="ZN31" s="173"/>
      <c r="ZO31" s="170"/>
      <c r="ZP31" s="171"/>
      <c r="ZQ31" s="172"/>
      <c r="ZR31" s="172"/>
      <c r="ZS31" s="173"/>
      <c r="ZT31" s="170"/>
      <c r="ZU31" s="171"/>
      <c r="ZV31" s="172"/>
      <c r="ZW31" s="172"/>
      <c r="ZX31" s="173"/>
      <c r="ZY31" s="170"/>
      <c r="ZZ31" s="171"/>
      <c r="AAA31" s="172"/>
      <c r="AAB31" s="172"/>
      <c r="AAC31" s="173"/>
      <c r="AAD31" s="170"/>
      <c r="AAE31" s="171"/>
      <c r="AAF31" s="172"/>
      <c r="AAG31" s="172"/>
      <c r="AAH31" s="173"/>
      <c r="AAI31" s="170"/>
      <c r="AAJ31" s="171"/>
      <c r="AAK31" s="172"/>
      <c r="AAL31" s="172"/>
      <c r="AAM31" s="173"/>
      <c r="AAN31" s="170"/>
      <c r="AAO31" s="171"/>
      <c r="AAP31" s="172"/>
      <c r="AAQ31" s="172"/>
      <c r="AAR31" s="173"/>
      <c r="AAS31" s="170"/>
      <c r="AAT31" s="171"/>
      <c r="AAU31" s="172"/>
      <c r="AAV31" s="172"/>
      <c r="AAW31" s="173"/>
      <c r="AAX31" s="170"/>
      <c r="AAY31" s="171"/>
      <c r="AAZ31" s="172"/>
      <c r="ABA31" s="172"/>
      <c r="ABB31" s="173"/>
      <c r="ABC31" s="170"/>
      <c r="ABD31" s="171"/>
      <c r="ABE31" s="172"/>
      <c r="ABF31" s="172"/>
      <c r="ABG31" s="173"/>
      <c r="ABH31" s="170"/>
      <c r="ABI31" s="171"/>
      <c r="ABJ31" s="172"/>
      <c r="ABK31" s="172"/>
      <c r="ABL31" s="173"/>
      <c r="ABM31" s="170"/>
      <c r="ABN31" s="171"/>
      <c r="ABO31" s="172"/>
      <c r="ABP31" s="172"/>
      <c r="ABQ31" s="173"/>
      <c r="ABR31" s="170"/>
      <c r="ABS31" s="171"/>
      <c r="ABT31" s="172"/>
      <c r="ABU31" s="172"/>
      <c r="ABV31" s="173"/>
      <c r="ABW31" s="170"/>
      <c r="ABX31" s="171"/>
      <c r="ABY31" s="172"/>
      <c r="ABZ31" s="172"/>
      <c r="ACA31" s="173"/>
      <c r="ACB31" s="170"/>
      <c r="ACC31" s="171"/>
      <c r="ACD31" s="172"/>
      <c r="ACE31" s="172"/>
      <c r="ACF31" s="173"/>
      <c r="ACG31" s="170"/>
      <c r="ACH31" s="171"/>
      <c r="ACI31" s="172"/>
      <c r="ACJ31" s="172"/>
      <c r="ACK31" s="173"/>
      <c r="ACL31" s="170"/>
      <c r="ACM31" s="171"/>
      <c r="ACN31" s="172"/>
      <c r="ACO31" s="172"/>
      <c r="ACP31" s="173"/>
      <c r="ACQ31" s="170"/>
      <c r="ACR31" s="171"/>
      <c r="ACS31" s="172"/>
      <c r="ACT31" s="172"/>
      <c r="ACU31" s="173"/>
      <c r="ACV31" s="170"/>
      <c r="ACW31" s="171"/>
      <c r="ACX31" s="172"/>
      <c r="ACY31" s="172"/>
      <c r="ACZ31" s="173"/>
      <c r="ADA31" s="170"/>
      <c r="ADB31" s="171"/>
      <c r="ADC31" s="172"/>
      <c r="ADD31" s="172"/>
      <c r="ADE31" s="173"/>
      <c r="ADF31" s="170"/>
      <c r="ADG31" s="171"/>
      <c r="ADH31" s="172"/>
      <c r="ADI31" s="172"/>
      <c r="ADJ31" s="173"/>
      <c r="ADK31" s="170"/>
      <c r="ADL31" s="171"/>
      <c r="ADM31" s="172"/>
      <c r="ADN31" s="172"/>
      <c r="ADO31" s="173"/>
      <c r="ADP31" s="170"/>
      <c r="ADQ31" s="171"/>
      <c r="ADR31" s="172"/>
      <c r="ADS31" s="172"/>
      <c r="ADT31" s="173"/>
      <c r="ADU31" s="170"/>
      <c r="ADV31" s="171"/>
      <c r="ADW31" s="172"/>
      <c r="ADX31" s="172"/>
      <c r="ADY31" s="173"/>
      <c r="ADZ31" s="170"/>
      <c r="AEA31" s="171"/>
      <c r="AEB31" s="172"/>
      <c r="AEC31" s="172"/>
      <c r="AED31" s="173"/>
      <c r="AEE31" s="170"/>
      <c r="AEF31" s="171"/>
      <c r="AEG31" s="172"/>
      <c r="AEH31" s="172"/>
      <c r="AEI31" s="173"/>
      <c r="AEJ31" s="170"/>
      <c r="AEK31" s="171"/>
      <c r="AEL31" s="172"/>
      <c r="AEM31" s="172"/>
      <c r="AEN31" s="173"/>
      <c r="AEO31" s="170"/>
      <c r="AEP31" s="171"/>
      <c r="AEQ31" s="172"/>
      <c r="AER31" s="172"/>
      <c r="AES31" s="173"/>
      <c r="AET31" s="170"/>
      <c r="AEU31" s="171"/>
      <c r="AEV31" s="172"/>
      <c r="AEW31" s="172"/>
      <c r="AEX31" s="173"/>
      <c r="AEY31" s="170"/>
      <c r="AEZ31" s="171"/>
      <c r="AFA31" s="172"/>
      <c r="AFB31" s="172"/>
      <c r="AFC31" s="173"/>
      <c r="AFD31" s="170"/>
      <c r="AFE31" s="171"/>
      <c r="AFF31" s="172"/>
      <c r="AFG31" s="172"/>
      <c r="AFH31" s="173"/>
      <c r="AFI31" s="170"/>
      <c r="AFJ31" s="171"/>
      <c r="AFK31" s="172"/>
      <c r="AFL31" s="172"/>
      <c r="AFM31" s="173"/>
      <c r="AFN31" s="170"/>
      <c r="AFO31" s="171"/>
      <c r="AFP31" s="172"/>
      <c r="AFQ31" s="172"/>
      <c r="AFR31" s="173"/>
      <c r="AFS31" s="170"/>
      <c r="AFT31" s="171"/>
      <c r="AFU31" s="172"/>
      <c r="AFV31" s="172"/>
      <c r="AFW31" s="173"/>
      <c r="AFX31" s="170"/>
      <c r="AFY31" s="171"/>
      <c r="AFZ31" s="172"/>
      <c r="AGA31" s="172"/>
      <c r="AGB31" s="173"/>
      <c r="AGC31" s="170"/>
      <c r="AGD31" s="171"/>
      <c r="AGE31" s="172"/>
      <c r="AGF31" s="172"/>
      <c r="AGG31" s="173"/>
      <c r="AGH31" s="170"/>
      <c r="AGI31" s="171"/>
      <c r="AGJ31" s="172"/>
      <c r="AGK31" s="172"/>
      <c r="AGL31" s="173"/>
      <c r="AGM31" s="170"/>
      <c r="AGN31" s="171"/>
      <c r="AGO31" s="172"/>
      <c r="AGP31" s="172"/>
      <c r="AGQ31" s="173"/>
      <c r="AGR31" s="170"/>
      <c r="AGS31" s="171"/>
      <c r="AGT31" s="172"/>
      <c r="AGU31" s="172"/>
      <c r="AGV31" s="173"/>
      <c r="AGW31" s="170"/>
      <c r="AGX31" s="171"/>
      <c r="AGY31" s="172"/>
      <c r="AGZ31" s="172"/>
      <c r="AHA31" s="173"/>
      <c r="AHB31" s="170"/>
      <c r="AHC31" s="171"/>
      <c r="AHD31" s="172"/>
      <c r="AHE31" s="172"/>
      <c r="AHF31" s="173"/>
      <c r="AHG31" s="170"/>
      <c r="AHH31" s="171"/>
      <c r="AHI31" s="172"/>
      <c r="AHJ31" s="172"/>
      <c r="AHK31" s="173"/>
      <c r="AHL31" s="170"/>
      <c r="AHM31" s="171"/>
      <c r="AHN31" s="172"/>
      <c r="AHO31" s="172"/>
      <c r="AHP31" s="173"/>
      <c r="AHQ31" s="170"/>
      <c r="AHR31" s="171"/>
      <c r="AHS31" s="172"/>
      <c r="AHT31" s="172"/>
      <c r="AHU31" s="173"/>
      <c r="AHV31" s="170"/>
      <c r="AHW31" s="171"/>
      <c r="AHX31" s="172"/>
      <c r="AHY31" s="172"/>
      <c r="AHZ31" s="173"/>
      <c r="AIA31" s="170"/>
      <c r="AIB31" s="171"/>
      <c r="AIC31" s="172"/>
      <c r="AID31" s="172"/>
      <c r="AIE31" s="173"/>
      <c r="AIF31" s="170"/>
      <c r="AIG31" s="171"/>
      <c r="AIH31" s="172"/>
      <c r="AII31" s="172"/>
      <c r="AIJ31" s="173"/>
      <c r="AIK31" s="170"/>
      <c r="AIL31" s="171"/>
      <c r="AIM31" s="172"/>
      <c r="AIN31" s="172"/>
      <c r="AIO31" s="173"/>
      <c r="AIP31" s="170"/>
      <c r="AIQ31" s="171"/>
      <c r="AIR31" s="172"/>
      <c r="AIS31" s="172"/>
      <c r="AIT31" s="173"/>
      <c r="AIU31" s="170"/>
      <c r="AIV31" s="171"/>
      <c r="AIW31" s="172"/>
      <c r="AIX31" s="172"/>
      <c r="AIY31" s="173"/>
      <c r="AIZ31" s="170"/>
      <c r="AJA31" s="171"/>
      <c r="AJB31" s="172"/>
      <c r="AJC31" s="172"/>
      <c r="AJD31" s="173"/>
      <c r="AJE31" s="170"/>
      <c r="AJF31" s="171"/>
      <c r="AJG31" s="172"/>
      <c r="AJH31" s="172"/>
      <c r="AJI31" s="173"/>
      <c r="AJJ31" s="170"/>
      <c r="AJK31" s="171"/>
      <c r="AJL31" s="172"/>
      <c r="AJM31" s="172"/>
      <c r="AJN31" s="173"/>
      <c r="AJO31" s="170"/>
      <c r="AJP31" s="171"/>
      <c r="AJQ31" s="172"/>
      <c r="AJR31" s="172"/>
      <c r="AJS31" s="173"/>
      <c r="AJT31" s="170"/>
      <c r="AJU31" s="171"/>
      <c r="AJV31" s="172"/>
      <c r="AJW31" s="172"/>
      <c r="AJX31" s="173"/>
      <c r="AJY31" s="170"/>
      <c r="AJZ31" s="171"/>
      <c r="AKA31" s="172"/>
      <c r="AKB31" s="172"/>
      <c r="AKC31" s="173"/>
      <c r="AKD31" s="170"/>
      <c r="AKE31" s="171"/>
      <c r="AKF31" s="172"/>
      <c r="AKG31" s="172"/>
      <c r="AKH31" s="173"/>
      <c r="AKI31" s="170"/>
      <c r="AKJ31" s="171"/>
      <c r="AKK31" s="172"/>
      <c r="AKL31" s="172"/>
      <c r="AKM31" s="173"/>
      <c r="AKN31" s="170"/>
      <c r="AKO31" s="171"/>
      <c r="AKP31" s="172"/>
      <c r="AKQ31" s="172"/>
      <c r="AKR31" s="173"/>
      <c r="AKS31" s="170"/>
      <c r="AKT31" s="171"/>
      <c r="AKU31" s="172"/>
      <c r="AKV31" s="172"/>
      <c r="AKW31" s="173"/>
      <c r="AKX31" s="170"/>
      <c r="AKY31" s="171"/>
      <c r="AKZ31" s="172"/>
      <c r="ALA31" s="172"/>
      <c r="ALB31" s="173"/>
      <c r="ALC31" s="170"/>
      <c r="ALD31" s="171"/>
      <c r="ALE31" s="172"/>
      <c r="ALF31" s="172"/>
      <c r="ALG31" s="173"/>
      <c r="ALH31" s="170"/>
      <c r="ALI31" s="171"/>
      <c r="ALJ31" s="172"/>
      <c r="ALK31" s="172"/>
      <c r="ALL31" s="173"/>
      <c r="ALM31" s="170"/>
      <c r="ALN31" s="171"/>
      <c r="ALO31" s="172"/>
      <c r="ALP31" s="172"/>
      <c r="ALQ31" s="173"/>
      <c r="ALR31" s="170"/>
      <c r="ALS31" s="171"/>
      <c r="ALT31" s="172"/>
      <c r="ALU31" s="172"/>
      <c r="ALV31" s="173"/>
      <c r="ALW31" s="170"/>
      <c r="ALX31" s="171"/>
      <c r="ALY31" s="172"/>
      <c r="ALZ31" s="172"/>
      <c r="AMA31" s="173"/>
      <c r="AMB31" s="170"/>
      <c r="AMC31" s="171"/>
      <c r="AMD31" s="172"/>
      <c r="AME31" s="172"/>
      <c r="AMF31" s="173"/>
      <c r="AMG31" s="170"/>
      <c r="AMH31" s="171"/>
      <c r="AMI31" s="172"/>
      <c r="AMJ31" s="172"/>
      <c r="AMK31" s="173"/>
      <c r="AML31" s="170"/>
      <c r="AMM31" s="171"/>
      <c r="AMN31" s="172"/>
      <c r="AMO31" s="172"/>
      <c r="AMP31" s="173"/>
      <c r="AMQ31" s="170"/>
      <c r="AMR31" s="171"/>
      <c r="AMS31" s="172"/>
      <c r="AMT31" s="172"/>
      <c r="AMU31" s="173"/>
      <c r="AMV31" s="170"/>
      <c r="AMW31" s="171"/>
      <c r="AMX31" s="172"/>
      <c r="AMY31" s="172"/>
      <c r="AMZ31" s="173"/>
      <c r="ANA31" s="170"/>
      <c r="ANB31" s="171"/>
      <c r="ANC31" s="172"/>
      <c r="AND31" s="172"/>
      <c r="ANE31" s="173"/>
      <c r="ANF31" s="170"/>
      <c r="ANG31" s="171"/>
      <c r="ANH31" s="172"/>
      <c r="ANI31" s="172"/>
      <c r="ANJ31" s="173"/>
      <c r="ANK31" s="170"/>
      <c r="ANL31" s="171"/>
      <c r="ANM31" s="172"/>
      <c r="ANN31" s="172"/>
      <c r="ANO31" s="173"/>
      <c r="ANP31" s="170"/>
      <c r="ANQ31" s="171"/>
      <c r="ANR31" s="172"/>
      <c r="ANS31" s="172"/>
      <c r="ANT31" s="173"/>
      <c r="ANU31" s="170"/>
      <c r="ANV31" s="171"/>
      <c r="ANW31" s="172"/>
      <c r="ANX31" s="172"/>
      <c r="ANY31" s="173"/>
      <c r="ANZ31" s="170"/>
      <c r="AOA31" s="171"/>
      <c r="AOB31" s="172"/>
      <c r="AOC31" s="172"/>
      <c r="AOD31" s="173"/>
      <c r="AOE31" s="170"/>
      <c r="AOF31" s="171"/>
      <c r="AOG31" s="172"/>
      <c r="AOH31" s="172"/>
      <c r="AOI31" s="173"/>
      <c r="AOJ31" s="170"/>
      <c r="AOK31" s="171"/>
      <c r="AOL31" s="172"/>
      <c r="AOM31" s="172"/>
      <c r="AON31" s="173"/>
      <c r="AOO31" s="170"/>
      <c r="AOP31" s="171"/>
      <c r="AOQ31" s="172"/>
      <c r="AOR31" s="172"/>
      <c r="AOS31" s="173"/>
      <c r="AOT31" s="170"/>
      <c r="AOU31" s="171"/>
      <c r="AOV31" s="172"/>
      <c r="AOW31" s="172"/>
      <c r="AOX31" s="173"/>
      <c r="AOY31" s="170"/>
      <c r="AOZ31" s="171"/>
      <c r="APA31" s="172"/>
      <c r="APB31" s="172"/>
      <c r="APC31" s="173"/>
      <c r="APD31" s="170"/>
      <c r="APE31" s="171"/>
      <c r="APF31" s="172"/>
      <c r="APG31" s="172"/>
      <c r="APH31" s="173"/>
      <c r="API31" s="170"/>
      <c r="APJ31" s="171"/>
      <c r="APK31" s="172"/>
      <c r="APL31" s="172"/>
      <c r="APM31" s="173"/>
      <c r="APN31" s="170"/>
      <c r="APO31" s="171"/>
      <c r="APP31" s="172"/>
      <c r="APQ31" s="172"/>
      <c r="APR31" s="173"/>
      <c r="APS31" s="170"/>
      <c r="APT31" s="171"/>
      <c r="APU31" s="172"/>
      <c r="APV31" s="172"/>
      <c r="APW31" s="173"/>
      <c r="APX31" s="170"/>
      <c r="APY31" s="171"/>
      <c r="APZ31" s="172"/>
      <c r="AQA31" s="172"/>
      <c r="AQB31" s="173"/>
      <c r="AQC31" s="170"/>
      <c r="AQD31" s="171"/>
      <c r="AQE31" s="172"/>
      <c r="AQF31" s="172"/>
      <c r="AQG31" s="173"/>
      <c r="AQH31" s="170"/>
      <c r="AQI31" s="171"/>
      <c r="AQJ31" s="172"/>
      <c r="AQK31" s="172"/>
      <c r="AQL31" s="173"/>
      <c r="AQM31" s="170"/>
      <c r="AQN31" s="171"/>
      <c r="AQO31" s="172"/>
      <c r="AQP31" s="172"/>
      <c r="AQQ31" s="173"/>
      <c r="AQR31" s="170"/>
      <c r="AQS31" s="171"/>
      <c r="AQT31" s="172"/>
      <c r="AQU31" s="172"/>
      <c r="AQV31" s="173"/>
      <c r="AQW31" s="170"/>
      <c r="AQX31" s="171"/>
      <c r="AQY31" s="172"/>
      <c r="AQZ31" s="172"/>
      <c r="ARA31" s="173"/>
      <c r="ARB31" s="170"/>
      <c r="ARC31" s="171"/>
      <c r="ARD31" s="172"/>
      <c r="ARE31" s="172"/>
      <c r="ARF31" s="173"/>
      <c r="ARG31" s="170"/>
      <c r="ARH31" s="171"/>
      <c r="ARI31" s="172"/>
      <c r="ARJ31" s="172"/>
      <c r="ARK31" s="173"/>
      <c r="ARL31" s="170"/>
      <c r="ARM31" s="171"/>
      <c r="ARN31" s="172"/>
      <c r="ARO31" s="172"/>
      <c r="ARP31" s="173"/>
      <c r="ARQ31" s="170"/>
      <c r="ARR31" s="171"/>
      <c r="ARS31" s="172"/>
      <c r="ART31" s="172"/>
      <c r="ARU31" s="173"/>
      <c r="ARV31" s="170"/>
      <c r="ARW31" s="171"/>
      <c r="ARX31" s="172"/>
      <c r="ARY31" s="172"/>
      <c r="ARZ31" s="173"/>
      <c r="ASA31" s="170"/>
      <c r="ASB31" s="171"/>
      <c r="ASC31" s="172"/>
      <c r="ASD31" s="172"/>
      <c r="ASE31" s="173"/>
      <c r="ASF31" s="170"/>
      <c r="ASG31" s="171"/>
      <c r="ASH31" s="172"/>
      <c r="ASI31" s="172"/>
      <c r="ASJ31" s="173"/>
      <c r="ASK31" s="170"/>
      <c r="ASL31" s="171"/>
      <c r="ASM31" s="172"/>
      <c r="ASN31" s="172"/>
      <c r="ASO31" s="173"/>
      <c r="ASP31" s="170"/>
      <c r="ASQ31" s="171"/>
      <c r="ASR31" s="172"/>
      <c r="ASS31" s="172"/>
      <c r="AST31" s="173"/>
      <c r="ASU31" s="170"/>
      <c r="ASV31" s="171"/>
      <c r="ASW31" s="172"/>
      <c r="ASX31" s="172"/>
      <c r="ASY31" s="173"/>
      <c r="ASZ31" s="170"/>
      <c r="ATA31" s="171"/>
      <c r="ATB31" s="172"/>
      <c r="ATC31" s="172"/>
      <c r="ATD31" s="173"/>
      <c r="ATE31" s="170"/>
      <c r="ATF31" s="171"/>
      <c r="ATG31" s="172"/>
      <c r="ATH31" s="172"/>
      <c r="ATI31" s="173"/>
      <c r="ATJ31" s="170"/>
      <c r="ATK31" s="171"/>
      <c r="ATL31" s="172"/>
      <c r="ATM31" s="172"/>
      <c r="ATN31" s="173"/>
      <c r="ATO31" s="170"/>
      <c r="ATP31" s="171"/>
      <c r="ATQ31" s="172"/>
      <c r="ATR31" s="172"/>
      <c r="ATS31" s="173"/>
      <c r="ATT31" s="170"/>
      <c r="ATU31" s="171"/>
      <c r="ATV31" s="172"/>
      <c r="ATW31" s="172"/>
      <c r="ATX31" s="173"/>
      <c r="ATY31" s="170"/>
      <c r="ATZ31" s="171"/>
      <c r="AUA31" s="172"/>
      <c r="AUB31" s="172"/>
      <c r="AUC31" s="173"/>
      <c r="AUD31" s="170"/>
      <c r="AUE31" s="171"/>
      <c r="AUF31" s="172"/>
      <c r="AUG31" s="172"/>
      <c r="AUH31" s="173"/>
      <c r="AUI31" s="170"/>
      <c r="AUJ31" s="171"/>
      <c r="AUK31" s="172"/>
      <c r="AUL31" s="172"/>
      <c r="AUM31" s="173"/>
      <c r="AUN31" s="170"/>
      <c r="AUO31" s="171"/>
      <c r="AUP31" s="172"/>
      <c r="AUQ31" s="172"/>
      <c r="AUR31" s="173"/>
      <c r="AUS31" s="170"/>
      <c r="AUT31" s="171"/>
      <c r="AUU31" s="172"/>
      <c r="AUV31" s="172"/>
      <c r="AUW31" s="173"/>
      <c r="AUX31" s="170"/>
      <c r="AUY31" s="171"/>
      <c r="AUZ31" s="172"/>
      <c r="AVA31" s="172"/>
      <c r="AVB31" s="173"/>
      <c r="AVC31" s="170"/>
      <c r="AVD31" s="171"/>
      <c r="AVE31" s="172"/>
      <c r="AVF31" s="172"/>
      <c r="AVG31" s="173"/>
      <c r="AVH31" s="170"/>
      <c r="AVI31" s="171"/>
      <c r="AVJ31" s="172"/>
      <c r="AVK31" s="172"/>
      <c r="AVL31" s="173"/>
      <c r="AVM31" s="170"/>
      <c r="AVN31" s="171"/>
      <c r="AVO31" s="172"/>
      <c r="AVP31" s="172"/>
      <c r="AVQ31" s="173"/>
      <c r="AVR31" s="170"/>
      <c r="AVS31" s="171"/>
      <c r="AVT31" s="172"/>
      <c r="AVU31" s="172"/>
      <c r="AVV31" s="173"/>
      <c r="AVW31" s="170"/>
      <c r="AVX31" s="171"/>
      <c r="AVY31" s="172"/>
      <c r="AVZ31" s="172"/>
      <c r="AWA31" s="173"/>
      <c r="AWB31" s="170"/>
      <c r="AWC31" s="171"/>
      <c r="AWD31" s="172"/>
      <c r="AWE31" s="172"/>
      <c r="AWF31" s="173"/>
      <c r="AWG31" s="170"/>
      <c r="AWH31" s="171"/>
      <c r="AWI31" s="172"/>
      <c r="AWJ31" s="172"/>
      <c r="AWK31" s="173"/>
      <c r="AWL31" s="170"/>
      <c r="AWM31" s="171"/>
      <c r="AWN31" s="172"/>
      <c r="AWO31" s="172"/>
      <c r="AWP31" s="173"/>
      <c r="AWQ31" s="170"/>
      <c r="AWR31" s="171"/>
      <c r="AWS31" s="172"/>
      <c r="AWT31" s="172"/>
      <c r="AWU31" s="173"/>
      <c r="AWV31" s="170"/>
      <c r="AWW31" s="171"/>
      <c r="AWX31" s="172"/>
      <c r="AWY31" s="172"/>
      <c r="AWZ31" s="173"/>
      <c r="AXA31" s="170"/>
      <c r="AXB31" s="171"/>
      <c r="AXC31" s="172"/>
      <c r="AXD31" s="172"/>
      <c r="AXE31" s="173"/>
      <c r="AXF31" s="170"/>
      <c r="AXG31" s="171"/>
      <c r="AXH31" s="172"/>
      <c r="AXI31" s="172"/>
      <c r="AXJ31" s="173"/>
      <c r="AXK31" s="170"/>
      <c r="AXL31" s="171"/>
      <c r="AXM31" s="172"/>
      <c r="AXN31" s="172"/>
      <c r="AXO31" s="173"/>
      <c r="AXP31" s="170"/>
      <c r="AXQ31" s="171"/>
      <c r="AXR31" s="172"/>
      <c r="AXS31" s="172"/>
      <c r="AXT31" s="173"/>
      <c r="AXU31" s="170"/>
      <c r="AXV31" s="171"/>
      <c r="AXW31" s="172"/>
      <c r="AXX31" s="172"/>
      <c r="AXY31" s="173"/>
      <c r="AXZ31" s="170"/>
      <c r="AYA31" s="171"/>
      <c r="AYB31" s="172"/>
      <c r="AYC31" s="172"/>
      <c r="AYD31" s="173"/>
      <c r="AYE31" s="170"/>
      <c r="AYF31" s="171"/>
      <c r="AYG31" s="172"/>
      <c r="AYH31" s="172"/>
      <c r="AYI31" s="173"/>
      <c r="AYJ31" s="170"/>
      <c r="AYK31" s="171"/>
      <c r="AYL31" s="172"/>
      <c r="AYM31" s="172"/>
      <c r="AYN31" s="173"/>
      <c r="AYO31" s="170"/>
      <c r="AYP31" s="171"/>
      <c r="AYQ31" s="172"/>
      <c r="AYR31" s="172"/>
      <c r="AYS31" s="173"/>
      <c r="AYT31" s="170"/>
      <c r="AYU31" s="171"/>
      <c r="AYV31" s="172"/>
      <c r="AYW31" s="172"/>
      <c r="AYX31" s="173"/>
      <c r="AYY31" s="170"/>
      <c r="AYZ31" s="171"/>
      <c r="AZA31" s="172"/>
      <c r="AZB31" s="172"/>
      <c r="AZC31" s="173"/>
      <c r="AZD31" s="170"/>
      <c r="AZE31" s="171"/>
      <c r="AZF31" s="172"/>
      <c r="AZG31" s="172"/>
      <c r="AZH31" s="173"/>
      <c r="AZI31" s="170"/>
      <c r="AZJ31" s="171"/>
      <c r="AZK31" s="172"/>
      <c r="AZL31" s="172"/>
      <c r="AZM31" s="173"/>
      <c r="AZN31" s="170"/>
      <c r="AZO31" s="171"/>
      <c r="AZP31" s="172"/>
      <c r="AZQ31" s="172"/>
      <c r="AZR31" s="173"/>
      <c r="AZS31" s="170"/>
      <c r="AZT31" s="171"/>
      <c r="AZU31" s="172"/>
      <c r="AZV31" s="172"/>
      <c r="AZW31" s="173"/>
      <c r="AZX31" s="170"/>
      <c r="AZY31" s="171"/>
      <c r="AZZ31" s="172"/>
      <c r="BAA31" s="172"/>
      <c r="BAB31" s="173"/>
      <c r="BAC31" s="170"/>
      <c r="BAD31" s="171"/>
      <c r="BAE31" s="172"/>
      <c r="BAF31" s="172"/>
      <c r="BAG31" s="173"/>
      <c r="BAH31" s="170"/>
      <c r="BAI31" s="171"/>
      <c r="BAJ31" s="172"/>
      <c r="BAK31" s="172"/>
      <c r="BAL31" s="173"/>
      <c r="BAM31" s="170"/>
      <c r="BAN31" s="171"/>
      <c r="BAO31" s="172"/>
      <c r="BAP31" s="172"/>
      <c r="BAQ31" s="173"/>
      <c r="BAR31" s="170"/>
      <c r="BAS31" s="171"/>
      <c r="BAT31" s="172"/>
      <c r="BAU31" s="172"/>
      <c r="BAV31" s="173"/>
      <c r="BAW31" s="170"/>
      <c r="BAX31" s="171"/>
      <c r="BAY31" s="172"/>
      <c r="BAZ31" s="172"/>
      <c r="BBA31" s="173"/>
      <c r="BBB31" s="170"/>
      <c r="BBC31" s="171"/>
      <c r="BBD31" s="172"/>
      <c r="BBE31" s="172"/>
      <c r="BBF31" s="173"/>
      <c r="BBG31" s="170"/>
      <c r="BBH31" s="171"/>
      <c r="BBI31" s="172"/>
      <c r="BBJ31" s="172"/>
      <c r="BBK31" s="173"/>
      <c r="BBL31" s="170"/>
      <c r="BBM31" s="171"/>
      <c r="BBN31" s="172"/>
      <c r="BBO31" s="172"/>
      <c r="BBP31" s="173"/>
      <c r="BBQ31" s="170"/>
      <c r="BBR31" s="171"/>
      <c r="BBS31" s="172"/>
      <c r="BBT31" s="172"/>
      <c r="BBU31" s="173"/>
      <c r="BBV31" s="170"/>
      <c r="BBW31" s="171"/>
      <c r="BBX31" s="172"/>
      <c r="BBY31" s="172"/>
      <c r="BBZ31" s="173"/>
      <c r="BCA31" s="170"/>
      <c r="BCB31" s="171"/>
      <c r="BCC31" s="172"/>
      <c r="BCD31" s="172"/>
      <c r="BCE31" s="173"/>
      <c r="BCF31" s="170"/>
      <c r="BCG31" s="171"/>
      <c r="BCH31" s="172"/>
      <c r="BCI31" s="172"/>
      <c r="BCJ31" s="173"/>
      <c r="BCK31" s="170"/>
      <c r="BCL31" s="171"/>
      <c r="BCM31" s="172"/>
      <c r="BCN31" s="172"/>
      <c r="BCO31" s="173"/>
      <c r="BCP31" s="170"/>
      <c r="BCQ31" s="171"/>
      <c r="BCR31" s="172"/>
      <c r="BCS31" s="172"/>
      <c r="BCT31" s="173"/>
      <c r="BCU31" s="170"/>
      <c r="BCV31" s="171"/>
      <c r="BCW31" s="172"/>
      <c r="BCX31" s="172"/>
      <c r="BCY31" s="173"/>
      <c r="BCZ31" s="170"/>
      <c r="BDA31" s="171"/>
      <c r="BDB31" s="172"/>
      <c r="BDC31" s="172"/>
      <c r="BDD31" s="173"/>
      <c r="BDE31" s="170"/>
      <c r="BDF31" s="171"/>
      <c r="BDG31" s="172"/>
      <c r="BDH31" s="172"/>
      <c r="BDI31" s="173"/>
      <c r="BDJ31" s="170"/>
      <c r="BDK31" s="171"/>
      <c r="BDL31" s="172"/>
      <c r="BDM31" s="172"/>
      <c r="BDN31" s="173"/>
      <c r="BDO31" s="170"/>
      <c r="BDP31" s="171"/>
      <c r="BDQ31" s="172"/>
      <c r="BDR31" s="172"/>
      <c r="BDS31" s="173"/>
      <c r="BDT31" s="170"/>
      <c r="BDU31" s="171"/>
      <c r="BDV31" s="172"/>
      <c r="BDW31" s="172"/>
      <c r="BDX31" s="173"/>
      <c r="BDY31" s="170"/>
      <c r="BDZ31" s="171"/>
      <c r="BEA31" s="172"/>
      <c r="BEB31" s="172"/>
      <c r="BEC31" s="173"/>
      <c r="BED31" s="170"/>
      <c r="BEE31" s="171"/>
      <c r="BEF31" s="172"/>
      <c r="BEG31" s="172"/>
      <c r="BEH31" s="173"/>
      <c r="BEI31" s="170"/>
      <c r="BEJ31" s="171"/>
      <c r="BEK31" s="172"/>
      <c r="BEL31" s="172"/>
      <c r="BEM31" s="173"/>
      <c r="BEN31" s="170"/>
      <c r="BEO31" s="171"/>
      <c r="BEP31" s="172"/>
      <c r="BEQ31" s="172"/>
      <c r="BER31" s="173"/>
      <c r="BES31" s="170"/>
      <c r="BET31" s="171"/>
      <c r="BEU31" s="172"/>
      <c r="BEV31" s="172"/>
      <c r="BEW31" s="173"/>
      <c r="BEX31" s="170"/>
      <c r="BEY31" s="171"/>
      <c r="BEZ31" s="172"/>
      <c r="BFA31" s="172"/>
      <c r="BFB31" s="173"/>
      <c r="BFC31" s="170"/>
      <c r="BFD31" s="171"/>
      <c r="BFE31" s="172"/>
      <c r="BFF31" s="172"/>
      <c r="BFG31" s="173"/>
      <c r="BFH31" s="170"/>
      <c r="BFI31" s="171"/>
      <c r="BFJ31" s="172"/>
      <c r="BFK31" s="172"/>
      <c r="BFL31" s="173"/>
      <c r="BFM31" s="170"/>
      <c r="BFN31" s="171"/>
      <c r="BFO31" s="172"/>
      <c r="BFP31" s="172"/>
      <c r="BFQ31" s="173"/>
      <c r="BFR31" s="170"/>
      <c r="BFS31" s="171"/>
      <c r="BFT31" s="172"/>
      <c r="BFU31" s="172"/>
      <c r="BFV31" s="173"/>
      <c r="BFW31" s="170"/>
      <c r="BFX31" s="171"/>
      <c r="BFY31" s="172"/>
      <c r="BFZ31" s="172"/>
      <c r="BGA31" s="173"/>
      <c r="BGB31" s="170"/>
      <c r="BGC31" s="171"/>
      <c r="BGD31" s="172"/>
      <c r="BGE31" s="172"/>
      <c r="BGF31" s="173"/>
      <c r="BGG31" s="170"/>
      <c r="BGH31" s="171"/>
      <c r="BGI31" s="172"/>
      <c r="BGJ31" s="172"/>
      <c r="BGK31" s="173"/>
      <c r="BGL31" s="170"/>
      <c r="BGM31" s="171"/>
      <c r="BGN31" s="172"/>
      <c r="BGO31" s="172"/>
      <c r="BGP31" s="173"/>
      <c r="BGQ31" s="170"/>
      <c r="BGR31" s="171"/>
      <c r="BGS31" s="172"/>
      <c r="BGT31" s="172"/>
      <c r="BGU31" s="173"/>
      <c r="BGV31" s="170"/>
      <c r="BGW31" s="171"/>
      <c r="BGX31" s="172"/>
      <c r="BGY31" s="172"/>
      <c r="BGZ31" s="173"/>
      <c r="BHA31" s="170"/>
      <c r="BHB31" s="171"/>
      <c r="BHC31" s="172"/>
      <c r="BHD31" s="172"/>
      <c r="BHE31" s="173"/>
      <c r="BHF31" s="170"/>
      <c r="BHG31" s="171"/>
      <c r="BHH31" s="172"/>
      <c r="BHI31" s="172"/>
      <c r="BHJ31" s="173"/>
      <c r="BHK31" s="170"/>
      <c r="BHL31" s="171"/>
      <c r="BHM31" s="172"/>
      <c r="BHN31" s="172"/>
      <c r="BHO31" s="173"/>
      <c r="BHP31" s="170"/>
      <c r="BHQ31" s="171"/>
      <c r="BHR31" s="172"/>
      <c r="BHS31" s="172"/>
      <c r="BHT31" s="173"/>
      <c r="BHU31" s="170"/>
      <c r="BHV31" s="171"/>
      <c r="BHW31" s="172"/>
      <c r="BHX31" s="172"/>
      <c r="BHY31" s="173"/>
      <c r="BHZ31" s="170"/>
      <c r="BIA31" s="171"/>
      <c r="BIB31" s="172"/>
      <c r="BIC31" s="172"/>
      <c r="BID31" s="173"/>
      <c r="BIE31" s="170"/>
      <c r="BIF31" s="171"/>
      <c r="BIG31" s="172"/>
      <c r="BIH31" s="172"/>
      <c r="BII31" s="173"/>
      <c r="BIJ31" s="170"/>
      <c r="BIK31" s="171"/>
      <c r="BIL31" s="172"/>
      <c r="BIM31" s="172"/>
      <c r="BIN31" s="173"/>
      <c r="BIO31" s="170"/>
      <c r="BIP31" s="171"/>
      <c r="BIQ31" s="172"/>
      <c r="BIR31" s="172"/>
      <c r="BIS31" s="173"/>
      <c r="BIT31" s="170"/>
      <c r="BIU31" s="171"/>
      <c r="BIV31" s="172"/>
      <c r="BIW31" s="172"/>
      <c r="BIX31" s="173"/>
      <c r="BIY31" s="170"/>
      <c r="BIZ31" s="171"/>
      <c r="BJA31" s="172"/>
      <c r="BJB31" s="172"/>
      <c r="BJC31" s="173"/>
      <c r="BJD31" s="170"/>
      <c r="BJE31" s="171"/>
      <c r="BJF31" s="172"/>
      <c r="BJG31" s="172"/>
      <c r="BJH31" s="173"/>
      <c r="BJI31" s="170"/>
      <c r="BJJ31" s="171"/>
      <c r="BJK31" s="172"/>
      <c r="BJL31" s="172"/>
      <c r="BJM31" s="173"/>
      <c r="BJN31" s="170"/>
      <c r="BJO31" s="171"/>
      <c r="BJP31" s="172"/>
      <c r="BJQ31" s="172"/>
      <c r="BJR31" s="173"/>
      <c r="BJS31" s="170"/>
      <c r="BJT31" s="171"/>
      <c r="BJU31" s="172"/>
      <c r="BJV31" s="172"/>
      <c r="BJW31" s="173"/>
      <c r="BJX31" s="170"/>
      <c r="BJY31" s="171"/>
      <c r="BJZ31" s="172"/>
      <c r="BKA31" s="172"/>
      <c r="BKB31" s="173"/>
      <c r="BKC31" s="170"/>
      <c r="BKD31" s="171"/>
      <c r="BKE31" s="172"/>
      <c r="BKF31" s="172"/>
      <c r="BKG31" s="173"/>
      <c r="BKH31" s="170"/>
      <c r="BKI31" s="171"/>
      <c r="BKJ31" s="172"/>
      <c r="BKK31" s="172"/>
      <c r="BKL31" s="173"/>
      <c r="BKM31" s="170"/>
      <c r="BKN31" s="171"/>
      <c r="BKO31" s="172"/>
      <c r="BKP31" s="172"/>
      <c r="BKQ31" s="173"/>
      <c r="BKR31" s="170"/>
      <c r="BKS31" s="171"/>
      <c r="BKT31" s="172"/>
      <c r="BKU31" s="172"/>
      <c r="BKV31" s="173"/>
      <c r="BKW31" s="170"/>
      <c r="BKX31" s="171"/>
      <c r="BKY31" s="172"/>
      <c r="BKZ31" s="172"/>
      <c r="BLA31" s="173"/>
      <c r="BLB31" s="170"/>
      <c r="BLC31" s="171"/>
      <c r="BLD31" s="172"/>
      <c r="BLE31" s="172"/>
      <c r="BLF31" s="173"/>
      <c r="BLG31" s="170"/>
      <c r="BLH31" s="171"/>
      <c r="BLI31" s="172"/>
      <c r="BLJ31" s="172"/>
      <c r="BLK31" s="173"/>
      <c r="BLL31" s="170"/>
      <c r="BLM31" s="171"/>
      <c r="BLN31" s="172"/>
      <c r="BLO31" s="172"/>
      <c r="BLP31" s="173"/>
      <c r="BLQ31" s="170"/>
      <c r="BLR31" s="171"/>
      <c r="BLS31" s="172"/>
      <c r="BLT31" s="172"/>
      <c r="BLU31" s="173"/>
      <c r="BLV31" s="170"/>
      <c r="BLW31" s="171"/>
      <c r="BLX31" s="172"/>
      <c r="BLY31" s="172"/>
      <c r="BLZ31" s="173"/>
      <c r="BMA31" s="170"/>
      <c r="BMB31" s="171"/>
      <c r="BMC31" s="172"/>
      <c r="BMD31" s="172"/>
      <c r="BME31" s="173"/>
      <c r="BMF31" s="170"/>
      <c r="BMG31" s="171"/>
      <c r="BMH31" s="172"/>
      <c r="BMI31" s="172"/>
      <c r="BMJ31" s="173"/>
      <c r="BMK31" s="170"/>
      <c r="BML31" s="171"/>
      <c r="BMM31" s="172"/>
      <c r="BMN31" s="172"/>
      <c r="BMO31" s="173"/>
      <c r="BMP31" s="170"/>
      <c r="BMQ31" s="171"/>
      <c r="BMR31" s="172"/>
      <c r="BMS31" s="172"/>
      <c r="BMT31" s="173"/>
      <c r="BMU31" s="170"/>
      <c r="BMV31" s="171"/>
      <c r="BMW31" s="172"/>
      <c r="BMX31" s="172"/>
      <c r="BMY31" s="173"/>
      <c r="BMZ31" s="170"/>
      <c r="BNA31" s="171"/>
      <c r="BNB31" s="172"/>
      <c r="BNC31" s="172"/>
      <c r="BND31" s="173"/>
      <c r="BNE31" s="170"/>
      <c r="BNF31" s="171"/>
      <c r="BNG31" s="172"/>
      <c r="BNH31" s="172"/>
      <c r="BNI31" s="173"/>
      <c r="BNJ31" s="170"/>
      <c r="BNK31" s="171"/>
      <c r="BNL31" s="172"/>
      <c r="BNM31" s="172"/>
      <c r="BNN31" s="173"/>
      <c r="BNO31" s="170"/>
      <c r="BNP31" s="171"/>
      <c r="BNQ31" s="172"/>
      <c r="BNR31" s="172"/>
      <c r="BNS31" s="173"/>
      <c r="BNT31" s="170"/>
      <c r="BNU31" s="171"/>
      <c r="BNV31" s="172"/>
      <c r="BNW31" s="172"/>
      <c r="BNX31" s="173"/>
      <c r="BNY31" s="170"/>
      <c r="BNZ31" s="171"/>
      <c r="BOA31" s="172"/>
      <c r="BOB31" s="172"/>
      <c r="BOC31" s="173"/>
      <c r="BOD31" s="170"/>
      <c r="BOE31" s="171"/>
      <c r="BOF31" s="172"/>
      <c r="BOG31" s="172"/>
      <c r="BOH31" s="173"/>
      <c r="BOI31" s="170"/>
      <c r="BOJ31" s="171"/>
      <c r="BOK31" s="172"/>
      <c r="BOL31" s="172"/>
      <c r="BOM31" s="173"/>
      <c r="BON31" s="170"/>
      <c r="BOO31" s="171"/>
      <c r="BOP31" s="172"/>
      <c r="BOQ31" s="172"/>
      <c r="BOR31" s="173"/>
      <c r="BOS31" s="170"/>
      <c r="BOT31" s="171"/>
      <c r="BOU31" s="172"/>
      <c r="BOV31" s="172"/>
      <c r="BOW31" s="173"/>
      <c r="BOX31" s="170"/>
      <c r="BOY31" s="171"/>
      <c r="BOZ31" s="172"/>
      <c r="BPA31" s="172"/>
      <c r="BPB31" s="173"/>
      <c r="BPC31" s="170"/>
      <c r="BPD31" s="171"/>
      <c r="BPE31" s="172"/>
      <c r="BPF31" s="172"/>
      <c r="BPG31" s="173"/>
      <c r="BPH31" s="170"/>
      <c r="BPI31" s="171"/>
      <c r="BPJ31" s="172"/>
      <c r="BPK31" s="172"/>
      <c r="BPL31" s="173"/>
      <c r="BPM31" s="170"/>
      <c r="BPN31" s="171"/>
      <c r="BPO31" s="172"/>
      <c r="BPP31" s="172"/>
      <c r="BPQ31" s="173"/>
      <c r="BPR31" s="170"/>
      <c r="BPS31" s="171"/>
      <c r="BPT31" s="172"/>
      <c r="BPU31" s="172"/>
      <c r="BPV31" s="173"/>
      <c r="BPW31" s="170"/>
      <c r="BPX31" s="171"/>
      <c r="BPY31" s="172"/>
      <c r="BPZ31" s="172"/>
      <c r="BQA31" s="173"/>
      <c r="BQB31" s="170"/>
      <c r="BQC31" s="171"/>
      <c r="BQD31" s="172"/>
      <c r="BQE31" s="172"/>
      <c r="BQF31" s="173"/>
      <c r="BQG31" s="170"/>
      <c r="BQH31" s="171"/>
      <c r="BQI31" s="172"/>
      <c r="BQJ31" s="172"/>
      <c r="BQK31" s="173"/>
      <c r="BQL31" s="170"/>
      <c r="BQM31" s="171"/>
      <c r="BQN31" s="172"/>
      <c r="BQO31" s="172"/>
      <c r="BQP31" s="173"/>
      <c r="BQQ31" s="170"/>
      <c r="BQR31" s="171"/>
      <c r="BQS31" s="172"/>
      <c r="BQT31" s="172"/>
      <c r="BQU31" s="173"/>
      <c r="BQV31" s="170"/>
      <c r="BQW31" s="171"/>
      <c r="BQX31" s="172"/>
      <c r="BQY31" s="172"/>
      <c r="BQZ31" s="173"/>
      <c r="BRA31" s="170"/>
      <c r="BRB31" s="171"/>
      <c r="BRC31" s="172"/>
      <c r="BRD31" s="172"/>
      <c r="BRE31" s="173"/>
      <c r="BRF31" s="170"/>
      <c r="BRG31" s="171"/>
      <c r="BRH31" s="172"/>
      <c r="BRI31" s="172"/>
      <c r="BRJ31" s="173"/>
      <c r="BRK31" s="170"/>
      <c r="BRL31" s="171"/>
      <c r="BRM31" s="172"/>
      <c r="BRN31" s="172"/>
      <c r="BRO31" s="173"/>
      <c r="BRP31" s="170"/>
      <c r="BRQ31" s="171"/>
      <c r="BRR31" s="172"/>
      <c r="BRS31" s="172"/>
      <c r="BRT31" s="173"/>
      <c r="BRU31" s="170"/>
      <c r="BRV31" s="171"/>
      <c r="BRW31" s="172"/>
      <c r="BRX31" s="172"/>
      <c r="BRY31" s="173"/>
      <c r="BRZ31" s="170"/>
      <c r="BSA31" s="171"/>
      <c r="BSB31" s="172"/>
      <c r="BSC31" s="172"/>
      <c r="BSD31" s="173"/>
      <c r="BSE31" s="170"/>
      <c r="BSF31" s="171"/>
      <c r="BSG31" s="172"/>
      <c r="BSH31" s="172"/>
      <c r="BSI31" s="173"/>
      <c r="BSJ31" s="170"/>
      <c r="BSK31" s="171"/>
      <c r="BSL31" s="172"/>
      <c r="BSM31" s="172"/>
      <c r="BSN31" s="173"/>
      <c r="BSO31" s="170"/>
      <c r="BSP31" s="171"/>
      <c r="BSQ31" s="172"/>
      <c r="BSR31" s="172"/>
      <c r="BSS31" s="173"/>
      <c r="BST31" s="170"/>
      <c r="BSU31" s="171"/>
      <c r="BSV31" s="172"/>
      <c r="BSW31" s="172"/>
      <c r="BSX31" s="173"/>
      <c r="BSY31" s="170"/>
      <c r="BSZ31" s="171"/>
      <c r="BTA31" s="172"/>
      <c r="BTB31" s="172"/>
      <c r="BTC31" s="173"/>
      <c r="BTD31" s="170"/>
      <c r="BTE31" s="171"/>
      <c r="BTF31" s="172"/>
      <c r="BTG31" s="172"/>
      <c r="BTH31" s="173"/>
      <c r="BTI31" s="170"/>
      <c r="BTJ31" s="171"/>
      <c r="BTK31" s="172"/>
      <c r="BTL31" s="172"/>
      <c r="BTM31" s="173"/>
      <c r="BTN31" s="170"/>
      <c r="BTO31" s="171"/>
      <c r="BTP31" s="172"/>
      <c r="BTQ31" s="172"/>
      <c r="BTR31" s="173"/>
      <c r="BTS31" s="170"/>
      <c r="BTT31" s="171"/>
      <c r="BTU31" s="172"/>
      <c r="BTV31" s="172"/>
      <c r="BTW31" s="173"/>
      <c r="BTX31" s="170"/>
      <c r="BTY31" s="171"/>
      <c r="BTZ31" s="172"/>
      <c r="BUA31" s="172"/>
      <c r="BUB31" s="173"/>
      <c r="BUC31" s="170"/>
      <c r="BUD31" s="171"/>
      <c r="BUE31" s="172"/>
      <c r="BUF31" s="172"/>
      <c r="BUG31" s="173"/>
      <c r="BUH31" s="170"/>
      <c r="BUI31" s="171"/>
      <c r="BUJ31" s="172"/>
      <c r="BUK31" s="172"/>
      <c r="BUL31" s="173"/>
      <c r="BUM31" s="170"/>
      <c r="BUN31" s="171"/>
      <c r="BUO31" s="172"/>
      <c r="BUP31" s="172"/>
      <c r="BUQ31" s="173"/>
      <c r="BUR31" s="170"/>
      <c r="BUS31" s="171"/>
      <c r="BUT31" s="172"/>
      <c r="BUU31" s="172"/>
      <c r="BUV31" s="173"/>
      <c r="BUW31" s="170"/>
      <c r="BUX31" s="171"/>
      <c r="BUY31" s="172"/>
      <c r="BUZ31" s="172"/>
      <c r="BVA31" s="173"/>
      <c r="BVB31" s="170"/>
      <c r="BVC31" s="171"/>
      <c r="BVD31" s="172"/>
      <c r="BVE31" s="172"/>
      <c r="BVF31" s="173"/>
      <c r="BVG31" s="170"/>
      <c r="BVH31" s="171"/>
      <c r="BVI31" s="172"/>
      <c r="BVJ31" s="172"/>
      <c r="BVK31" s="173"/>
      <c r="BVL31" s="170"/>
      <c r="BVM31" s="171"/>
      <c r="BVN31" s="172"/>
      <c r="BVO31" s="172"/>
      <c r="BVP31" s="173"/>
      <c r="BVQ31" s="170"/>
      <c r="BVR31" s="171"/>
      <c r="BVS31" s="172"/>
      <c r="BVT31" s="172"/>
      <c r="BVU31" s="173"/>
      <c r="BVV31" s="170"/>
      <c r="BVW31" s="171"/>
      <c r="BVX31" s="172"/>
      <c r="BVY31" s="172"/>
      <c r="BVZ31" s="173"/>
      <c r="BWA31" s="170"/>
      <c r="BWB31" s="171"/>
      <c r="BWC31" s="172"/>
      <c r="BWD31" s="172"/>
      <c r="BWE31" s="173"/>
      <c r="BWF31" s="170"/>
      <c r="BWG31" s="171"/>
      <c r="BWH31" s="172"/>
      <c r="BWI31" s="172"/>
      <c r="BWJ31" s="173"/>
      <c r="BWK31" s="170"/>
      <c r="BWL31" s="171"/>
      <c r="BWM31" s="172"/>
      <c r="BWN31" s="172"/>
      <c r="BWO31" s="173"/>
      <c r="BWP31" s="170"/>
      <c r="BWQ31" s="171"/>
      <c r="BWR31" s="172"/>
      <c r="BWS31" s="172"/>
      <c r="BWT31" s="173"/>
      <c r="BWU31" s="170"/>
      <c r="BWV31" s="171"/>
      <c r="BWW31" s="172"/>
      <c r="BWX31" s="172"/>
      <c r="BWY31" s="173"/>
      <c r="BWZ31" s="170"/>
      <c r="BXA31" s="171"/>
      <c r="BXB31" s="172"/>
      <c r="BXC31" s="172"/>
      <c r="BXD31" s="173"/>
      <c r="BXE31" s="170"/>
      <c r="BXF31" s="171"/>
      <c r="BXG31" s="172"/>
      <c r="BXH31" s="172"/>
      <c r="BXI31" s="173"/>
      <c r="BXJ31" s="170"/>
      <c r="BXK31" s="171"/>
      <c r="BXL31" s="172"/>
      <c r="BXM31" s="172"/>
      <c r="BXN31" s="173"/>
      <c r="BXO31" s="170"/>
      <c r="BXP31" s="171"/>
      <c r="BXQ31" s="172"/>
      <c r="BXR31" s="172"/>
      <c r="BXS31" s="173"/>
      <c r="BXT31" s="170"/>
      <c r="BXU31" s="171"/>
      <c r="BXV31" s="172"/>
      <c r="BXW31" s="172"/>
      <c r="BXX31" s="173"/>
      <c r="BXY31" s="170"/>
      <c r="BXZ31" s="171"/>
      <c r="BYA31" s="172"/>
      <c r="BYB31" s="172"/>
      <c r="BYC31" s="173"/>
      <c r="BYD31" s="170"/>
      <c r="BYE31" s="171"/>
      <c r="BYF31" s="172"/>
      <c r="BYG31" s="172"/>
      <c r="BYH31" s="173"/>
      <c r="BYI31" s="170"/>
      <c r="BYJ31" s="171"/>
      <c r="BYK31" s="172"/>
      <c r="BYL31" s="172"/>
      <c r="BYM31" s="173"/>
      <c r="BYN31" s="170"/>
      <c r="BYO31" s="171"/>
      <c r="BYP31" s="172"/>
      <c r="BYQ31" s="172"/>
      <c r="BYR31" s="173"/>
      <c r="BYS31" s="170"/>
      <c r="BYT31" s="171"/>
      <c r="BYU31" s="172"/>
      <c r="BYV31" s="172"/>
      <c r="BYW31" s="173"/>
      <c r="BYX31" s="170"/>
      <c r="BYY31" s="171"/>
      <c r="BYZ31" s="172"/>
      <c r="BZA31" s="172"/>
      <c r="BZB31" s="173"/>
      <c r="BZC31" s="170"/>
      <c r="BZD31" s="171"/>
      <c r="BZE31" s="172"/>
      <c r="BZF31" s="172"/>
      <c r="BZG31" s="173"/>
      <c r="BZH31" s="170"/>
      <c r="BZI31" s="171"/>
      <c r="BZJ31" s="172"/>
      <c r="BZK31" s="172"/>
      <c r="BZL31" s="173"/>
      <c r="BZM31" s="170"/>
      <c r="BZN31" s="171"/>
      <c r="BZO31" s="172"/>
      <c r="BZP31" s="172"/>
      <c r="BZQ31" s="173"/>
      <c r="BZR31" s="170"/>
      <c r="BZS31" s="171"/>
      <c r="BZT31" s="172"/>
      <c r="BZU31" s="172"/>
      <c r="BZV31" s="173"/>
      <c r="BZW31" s="170"/>
      <c r="BZX31" s="171"/>
      <c r="BZY31" s="172"/>
      <c r="BZZ31" s="172"/>
      <c r="CAA31" s="173"/>
      <c r="CAB31" s="170"/>
      <c r="CAC31" s="171"/>
      <c r="CAD31" s="172"/>
      <c r="CAE31" s="172"/>
      <c r="CAF31" s="173"/>
      <c r="CAG31" s="170"/>
      <c r="CAH31" s="171"/>
      <c r="CAI31" s="172"/>
      <c r="CAJ31" s="172"/>
      <c r="CAK31" s="173"/>
      <c r="CAL31" s="170"/>
      <c r="CAM31" s="171"/>
      <c r="CAN31" s="172"/>
      <c r="CAO31" s="172"/>
      <c r="CAP31" s="173"/>
      <c r="CAQ31" s="170"/>
      <c r="CAR31" s="171"/>
      <c r="CAS31" s="172"/>
      <c r="CAT31" s="172"/>
      <c r="CAU31" s="173"/>
      <c r="CAV31" s="170"/>
      <c r="CAW31" s="171"/>
      <c r="CAX31" s="172"/>
      <c r="CAY31" s="172"/>
      <c r="CAZ31" s="173"/>
      <c r="CBA31" s="170"/>
      <c r="CBB31" s="171"/>
      <c r="CBC31" s="172"/>
      <c r="CBD31" s="172"/>
      <c r="CBE31" s="173"/>
      <c r="CBF31" s="170"/>
      <c r="CBG31" s="171"/>
      <c r="CBH31" s="172"/>
      <c r="CBI31" s="172"/>
      <c r="CBJ31" s="173"/>
      <c r="CBK31" s="170"/>
      <c r="CBL31" s="171"/>
      <c r="CBM31" s="172"/>
      <c r="CBN31" s="172"/>
      <c r="CBO31" s="173"/>
      <c r="CBP31" s="170"/>
      <c r="CBQ31" s="171"/>
      <c r="CBR31" s="172"/>
      <c r="CBS31" s="172"/>
      <c r="CBT31" s="173"/>
      <c r="CBU31" s="170"/>
      <c r="CBV31" s="171"/>
      <c r="CBW31" s="172"/>
      <c r="CBX31" s="172"/>
      <c r="CBY31" s="173"/>
      <c r="CBZ31" s="170"/>
      <c r="CCA31" s="171"/>
      <c r="CCB31" s="172"/>
      <c r="CCC31" s="172"/>
      <c r="CCD31" s="173"/>
      <c r="CCE31" s="170"/>
      <c r="CCF31" s="171"/>
      <c r="CCG31" s="172"/>
      <c r="CCH31" s="172"/>
      <c r="CCI31" s="173"/>
      <c r="CCJ31" s="170"/>
      <c r="CCK31" s="171"/>
      <c r="CCL31" s="172"/>
      <c r="CCM31" s="172"/>
      <c r="CCN31" s="173"/>
      <c r="CCO31" s="170"/>
      <c r="CCP31" s="171"/>
      <c r="CCQ31" s="172"/>
      <c r="CCR31" s="172"/>
      <c r="CCS31" s="173"/>
      <c r="CCT31" s="170"/>
      <c r="CCU31" s="171"/>
      <c r="CCV31" s="172"/>
      <c r="CCW31" s="172"/>
      <c r="CCX31" s="173"/>
      <c r="CCY31" s="170"/>
      <c r="CCZ31" s="171"/>
      <c r="CDA31" s="172"/>
      <c r="CDB31" s="172"/>
      <c r="CDC31" s="173"/>
      <c r="CDD31" s="170"/>
      <c r="CDE31" s="171"/>
      <c r="CDF31" s="172"/>
      <c r="CDG31" s="172"/>
      <c r="CDH31" s="173"/>
      <c r="CDI31" s="170"/>
      <c r="CDJ31" s="171"/>
      <c r="CDK31" s="172"/>
      <c r="CDL31" s="172"/>
      <c r="CDM31" s="173"/>
      <c r="CDN31" s="170"/>
      <c r="CDO31" s="171"/>
      <c r="CDP31" s="172"/>
      <c r="CDQ31" s="172"/>
      <c r="CDR31" s="173"/>
      <c r="CDS31" s="170"/>
      <c r="CDT31" s="171"/>
      <c r="CDU31" s="172"/>
      <c r="CDV31" s="172"/>
      <c r="CDW31" s="173"/>
      <c r="CDX31" s="170"/>
      <c r="CDY31" s="171"/>
      <c r="CDZ31" s="172"/>
      <c r="CEA31" s="172"/>
      <c r="CEB31" s="173"/>
      <c r="CEC31" s="170"/>
      <c r="CED31" s="171"/>
      <c r="CEE31" s="172"/>
      <c r="CEF31" s="172"/>
      <c r="CEG31" s="173"/>
      <c r="CEH31" s="170"/>
      <c r="CEI31" s="171"/>
      <c r="CEJ31" s="172"/>
      <c r="CEK31" s="172"/>
      <c r="CEL31" s="173"/>
      <c r="CEM31" s="170"/>
      <c r="CEN31" s="171"/>
      <c r="CEO31" s="172"/>
      <c r="CEP31" s="172"/>
      <c r="CEQ31" s="173"/>
      <c r="CER31" s="170"/>
      <c r="CES31" s="171"/>
      <c r="CET31" s="172"/>
      <c r="CEU31" s="172"/>
      <c r="CEV31" s="173"/>
      <c r="CEW31" s="170"/>
      <c r="CEX31" s="171"/>
      <c r="CEY31" s="172"/>
      <c r="CEZ31" s="172"/>
      <c r="CFA31" s="173"/>
      <c r="CFB31" s="170"/>
      <c r="CFC31" s="171"/>
      <c r="CFD31" s="172"/>
      <c r="CFE31" s="172"/>
      <c r="CFF31" s="173"/>
      <c r="CFG31" s="170"/>
      <c r="CFH31" s="171"/>
      <c r="CFI31" s="172"/>
      <c r="CFJ31" s="172"/>
      <c r="CFK31" s="173"/>
      <c r="CFL31" s="170"/>
      <c r="CFM31" s="171"/>
      <c r="CFN31" s="172"/>
      <c r="CFO31" s="172"/>
      <c r="CFP31" s="173"/>
      <c r="CFQ31" s="170"/>
      <c r="CFR31" s="171"/>
      <c r="CFS31" s="172"/>
      <c r="CFT31" s="172"/>
      <c r="CFU31" s="173"/>
      <c r="CFV31" s="170"/>
      <c r="CFW31" s="171"/>
      <c r="CFX31" s="172"/>
      <c r="CFY31" s="172"/>
      <c r="CFZ31" s="173"/>
      <c r="CGA31" s="170"/>
      <c r="CGB31" s="171"/>
      <c r="CGC31" s="172"/>
      <c r="CGD31" s="172"/>
      <c r="CGE31" s="173"/>
      <c r="CGF31" s="170"/>
      <c r="CGG31" s="171"/>
      <c r="CGH31" s="172"/>
      <c r="CGI31" s="172"/>
      <c r="CGJ31" s="173"/>
      <c r="CGK31" s="170"/>
      <c r="CGL31" s="171"/>
      <c r="CGM31" s="172"/>
      <c r="CGN31" s="172"/>
      <c r="CGO31" s="173"/>
      <c r="CGP31" s="170"/>
      <c r="CGQ31" s="171"/>
      <c r="CGR31" s="172"/>
      <c r="CGS31" s="172"/>
      <c r="CGT31" s="173"/>
      <c r="CGU31" s="170"/>
      <c r="CGV31" s="171"/>
      <c r="CGW31" s="172"/>
      <c r="CGX31" s="172"/>
      <c r="CGY31" s="173"/>
      <c r="CGZ31" s="170"/>
      <c r="CHA31" s="171"/>
      <c r="CHB31" s="172"/>
      <c r="CHC31" s="172"/>
      <c r="CHD31" s="173"/>
      <c r="CHE31" s="170"/>
      <c r="CHF31" s="171"/>
      <c r="CHG31" s="172"/>
      <c r="CHH31" s="172"/>
      <c r="CHI31" s="173"/>
      <c r="CHJ31" s="170"/>
      <c r="CHK31" s="171"/>
      <c r="CHL31" s="172"/>
      <c r="CHM31" s="172"/>
      <c r="CHN31" s="173"/>
      <c r="CHO31" s="170"/>
      <c r="CHP31" s="171"/>
      <c r="CHQ31" s="172"/>
      <c r="CHR31" s="172"/>
      <c r="CHS31" s="173"/>
      <c r="CHT31" s="170"/>
      <c r="CHU31" s="171"/>
      <c r="CHV31" s="172"/>
      <c r="CHW31" s="172"/>
      <c r="CHX31" s="173"/>
      <c r="CHY31" s="170"/>
      <c r="CHZ31" s="171"/>
      <c r="CIA31" s="172"/>
      <c r="CIB31" s="172"/>
      <c r="CIC31" s="173"/>
      <c r="CID31" s="170"/>
      <c r="CIE31" s="171"/>
      <c r="CIF31" s="172"/>
      <c r="CIG31" s="172"/>
      <c r="CIH31" s="173"/>
      <c r="CII31" s="170"/>
      <c r="CIJ31" s="171"/>
      <c r="CIK31" s="172"/>
      <c r="CIL31" s="172"/>
      <c r="CIM31" s="173"/>
      <c r="CIN31" s="170"/>
      <c r="CIO31" s="171"/>
      <c r="CIP31" s="172"/>
      <c r="CIQ31" s="172"/>
      <c r="CIR31" s="173"/>
      <c r="CIS31" s="170"/>
      <c r="CIT31" s="171"/>
      <c r="CIU31" s="172"/>
      <c r="CIV31" s="172"/>
      <c r="CIW31" s="173"/>
      <c r="CIX31" s="170"/>
      <c r="CIY31" s="171"/>
      <c r="CIZ31" s="172"/>
      <c r="CJA31" s="172"/>
      <c r="CJB31" s="173"/>
      <c r="CJC31" s="170"/>
      <c r="CJD31" s="171"/>
      <c r="CJE31" s="172"/>
      <c r="CJF31" s="172"/>
      <c r="CJG31" s="173"/>
      <c r="CJH31" s="170"/>
      <c r="CJI31" s="171"/>
      <c r="CJJ31" s="172"/>
      <c r="CJK31" s="172"/>
      <c r="CJL31" s="173"/>
      <c r="CJM31" s="170"/>
      <c r="CJN31" s="171"/>
      <c r="CJO31" s="172"/>
      <c r="CJP31" s="172"/>
      <c r="CJQ31" s="173"/>
      <c r="CJR31" s="170"/>
      <c r="CJS31" s="171"/>
      <c r="CJT31" s="172"/>
      <c r="CJU31" s="172"/>
      <c r="CJV31" s="173"/>
      <c r="CJW31" s="170"/>
      <c r="CJX31" s="171"/>
      <c r="CJY31" s="172"/>
      <c r="CJZ31" s="172"/>
      <c r="CKA31" s="173"/>
      <c r="CKB31" s="170"/>
      <c r="CKC31" s="171"/>
      <c r="CKD31" s="172"/>
      <c r="CKE31" s="172"/>
      <c r="CKF31" s="173"/>
      <c r="CKG31" s="170"/>
      <c r="CKH31" s="171"/>
      <c r="CKI31" s="172"/>
      <c r="CKJ31" s="172"/>
      <c r="CKK31" s="173"/>
      <c r="CKL31" s="170"/>
      <c r="CKM31" s="171"/>
      <c r="CKN31" s="172"/>
      <c r="CKO31" s="172"/>
      <c r="CKP31" s="173"/>
      <c r="CKQ31" s="170"/>
      <c r="CKR31" s="171"/>
      <c r="CKS31" s="172"/>
      <c r="CKT31" s="172"/>
      <c r="CKU31" s="173"/>
      <c r="CKV31" s="170"/>
      <c r="CKW31" s="171"/>
      <c r="CKX31" s="172"/>
      <c r="CKY31" s="172"/>
      <c r="CKZ31" s="173"/>
      <c r="CLA31" s="170"/>
      <c r="CLB31" s="171"/>
      <c r="CLC31" s="172"/>
      <c r="CLD31" s="172"/>
      <c r="CLE31" s="173"/>
      <c r="CLF31" s="170"/>
      <c r="CLG31" s="171"/>
      <c r="CLH31" s="172"/>
      <c r="CLI31" s="172"/>
      <c r="CLJ31" s="173"/>
      <c r="CLK31" s="170"/>
      <c r="CLL31" s="171"/>
      <c r="CLM31" s="172"/>
      <c r="CLN31" s="172"/>
      <c r="CLO31" s="173"/>
      <c r="CLP31" s="170"/>
      <c r="CLQ31" s="171"/>
      <c r="CLR31" s="172"/>
      <c r="CLS31" s="172"/>
      <c r="CLT31" s="173"/>
      <c r="CLU31" s="170"/>
      <c r="CLV31" s="171"/>
      <c r="CLW31" s="172"/>
      <c r="CLX31" s="172"/>
      <c r="CLY31" s="173"/>
      <c r="CLZ31" s="170"/>
      <c r="CMA31" s="171"/>
      <c r="CMB31" s="172"/>
      <c r="CMC31" s="172"/>
      <c r="CMD31" s="173"/>
      <c r="CME31" s="170"/>
      <c r="CMF31" s="171"/>
      <c r="CMG31" s="172"/>
      <c r="CMH31" s="172"/>
      <c r="CMI31" s="173"/>
      <c r="CMJ31" s="170"/>
      <c r="CMK31" s="171"/>
      <c r="CML31" s="172"/>
      <c r="CMM31" s="172"/>
      <c r="CMN31" s="173"/>
      <c r="CMO31" s="170"/>
      <c r="CMP31" s="171"/>
      <c r="CMQ31" s="172"/>
      <c r="CMR31" s="172"/>
      <c r="CMS31" s="173"/>
      <c r="CMT31" s="170"/>
      <c r="CMU31" s="171"/>
      <c r="CMV31" s="172"/>
      <c r="CMW31" s="172"/>
      <c r="CMX31" s="173"/>
      <c r="CMY31" s="170"/>
      <c r="CMZ31" s="171"/>
      <c r="CNA31" s="172"/>
      <c r="CNB31" s="172"/>
      <c r="CNC31" s="173"/>
      <c r="CND31" s="170"/>
      <c r="CNE31" s="171"/>
      <c r="CNF31" s="172"/>
      <c r="CNG31" s="172"/>
      <c r="CNH31" s="173"/>
      <c r="CNI31" s="170"/>
      <c r="CNJ31" s="171"/>
      <c r="CNK31" s="172"/>
      <c r="CNL31" s="172"/>
      <c r="CNM31" s="173"/>
      <c r="CNN31" s="170"/>
      <c r="CNO31" s="171"/>
      <c r="CNP31" s="172"/>
      <c r="CNQ31" s="172"/>
      <c r="CNR31" s="173"/>
      <c r="CNS31" s="170"/>
      <c r="CNT31" s="171"/>
      <c r="CNU31" s="172"/>
      <c r="CNV31" s="172"/>
      <c r="CNW31" s="173"/>
      <c r="CNX31" s="170"/>
      <c r="CNY31" s="171"/>
      <c r="CNZ31" s="172"/>
      <c r="COA31" s="172"/>
      <c r="COB31" s="173"/>
      <c r="COC31" s="170"/>
      <c r="COD31" s="171"/>
      <c r="COE31" s="172"/>
      <c r="COF31" s="172"/>
      <c r="COG31" s="173"/>
      <c r="COH31" s="170"/>
      <c r="COI31" s="171"/>
      <c r="COJ31" s="172"/>
      <c r="COK31" s="172"/>
      <c r="COL31" s="173"/>
      <c r="COM31" s="170"/>
      <c r="CON31" s="171"/>
      <c r="COO31" s="172"/>
      <c r="COP31" s="172"/>
      <c r="COQ31" s="173"/>
      <c r="COR31" s="170"/>
      <c r="COS31" s="171"/>
      <c r="COT31" s="172"/>
      <c r="COU31" s="172"/>
      <c r="COV31" s="173"/>
      <c r="COW31" s="170"/>
      <c r="COX31" s="171"/>
      <c r="COY31" s="172"/>
      <c r="COZ31" s="172"/>
      <c r="CPA31" s="173"/>
      <c r="CPB31" s="170"/>
      <c r="CPC31" s="171"/>
      <c r="CPD31" s="172"/>
      <c r="CPE31" s="172"/>
      <c r="CPF31" s="173"/>
      <c r="CPG31" s="170"/>
      <c r="CPH31" s="171"/>
      <c r="CPI31" s="172"/>
      <c r="CPJ31" s="172"/>
      <c r="CPK31" s="173"/>
      <c r="CPL31" s="170"/>
      <c r="CPM31" s="171"/>
      <c r="CPN31" s="172"/>
      <c r="CPO31" s="172"/>
      <c r="CPP31" s="173"/>
      <c r="CPQ31" s="170"/>
      <c r="CPR31" s="171"/>
      <c r="CPS31" s="172"/>
      <c r="CPT31" s="172"/>
      <c r="CPU31" s="173"/>
      <c r="CPV31" s="170"/>
      <c r="CPW31" s="171"/>
      <c r="CPX31" s="172"/>
      <c r="CPY31" s="172"/>
      <c r="CPZ31" s="173"/>
      <c r="CQA31" s="170"/>
      <c r="CQB31" s="171"/>
      <c r="CQC31" s="172"/>
      <c r="CQD31" s="172"/>
      <c r="CQE31" s="173"/>
      <c r="CQF31" s="170"/>
      <c r="CQG31" s="171"/>
      <c r="CQH31" s="172"/>
      <c r="CQI31" s="172"/>
      <c r="CQJ31" s="173"/>
      <c r="CQK31" s="170"/>
      <c r="CQL31" s="171"/>
      <c r="CQM31" s="172"/>
      <c r="CQN31" s="172"/>
      <c r="CQO31" s="173"/>
      <c r="CQP31" s="170"/>
      <c r="CQQ31" s="171"/>
      <c r="CQR31" s="172"/>
      <c r="CQS31" s="172"/>
      <c r="CQT31" s="173"/>
      <c r="CQU31" s="170"/>
      <c r="CQV31" s="171"/>
      <c r="CQW31" s="172"/>
      <c r="CQX31" s="172"/>
      <c r="CQY31" s="173"/>
      <c r="CQZ31" s="170"/>
      <c r="CRA31" s="171"/>
      <c r="CRB31" s="172"/>
      <c r="CRC31" s="172"/>
      <c r="CRD31" s="173"/>
      <c r="CRE31" s="170"/>
      <c r="CRF31" s="171"/>
      <c r="CRG31" s="172"/>
      <c r="CRH31" s="172"/>
      <c r="CRI31" s="173"/>
      <c r="CRJ31" s="170"/>
      <c r="CRK31" s="171"/>
      <c r="CRL31" s="172"/>
      <c r="CRM31" s="172"/>
      <c r="CRN31" s="173"/>
      <c r="CRO31" s="170"/>
      <c r="CRP31" s="171"/>
      <c r="CRQ31" s="172"/>
      <c r="CRR31" s="172"/>
      <c r="CRS31" s="173"/>
      <c r="CRT31" s="170"/>
      <c r="CRU31" s="171"/>
      <c r="CRV31" s="172"/>
      <c r="CRW31" s="172"/>
      <c r="CRX31" s="173"/>
      <c r="CRY31" s="170"/>
      <c r="CRZ31" s="171"/>
      <c r="CSA31" s="172"/>
      <c r="CSB31" s="172"/>
      <c r="CSC31" s="173"/>
      <c r="CSD31" s="170"/>
      <c r="CSE31" s="171"/>
      <c r="CSF31" s="172"/>
      <c r="CSG31" s="172"/>
      <c r="CSH31" s="173"/>
      <c r="CSI31" s="170"/>
      <c r="CSJ31" s="171"/>
      <c r="CSK31" s="172"/>
      <c r="CSL31" s="172"/>
      <c r="CSM31" s="173"/>
      <c r="CSN31" s="170"/>
      <c r="CSO31" s="171"/>
      <c r="CSP31" s="172"/>
      <c r="CSQ31" s="172"/>
      <c r="CSR31" s="173"/>
      <c r="CSS31" s="170"/>
      <c r="CST31" s="171"/>
      <c r="CSU31" s="172"/>
      <c r="CSV31" s="172"/>
      <c r="CSW31" s="173"/>
      <c r="CSX31" s="170"/>
      <c r="CSY31" s="171"/>
      <c r="CSZ31" s="172"/>
      <c r="CTA31" s="172"/>
      <c r="CTB31" s="173"/>
      <c r="CTC31" s="170"/>
      <c r="CTD31" s="171"/>
      <c r="CTE31" s="172"/>
      <c r="CTF31" s="172"/>
      <c r="CTG31" s="173"/>
      <c r="CTH31" s="170"/>
      <c r="CTI31" s="171"/>
      <c r="CTJ31" s="172"/>
      <c r="CTK31" s="172"/>
      <c r="CTL31" s="173"/>
      <c r="CTM31" s="170"/>
      <c r="CTN31" s="171"/>
      <c r="CTO31" s="172"/>
      <c r="CTP31" s="172"/>
      <c r="CTQ31" s="173"/>
      <c r="CTR31" s="170"/>
      <c r="CTS31" s="171"/>
      <c r="CTT31" s="172"/>
      <c r="CTU31" s="172"/>
      <c r="CTV31" s="173"/>
      <c r="CTW31" s="170"/>
      <c r="CTX31" s="171"/>
      <c r="CTY31" s="172"/>
      <c r="CTZ31" s="172"/>
      <c r="CUA31" s="173"/>
      <c r="CUB31" s="170"/>
      <c r="CUC31" s="171"/>
      <c r="CUD31" s="172"/>
      <c r="CUE31" s="172"/>
      <c r="CUF31" s="173"/>
      <c r="CUG31" s="170"/>
      <c r="CUH31" s="171"/>
      <c r="CUI31" s="172"/>
      <c r="CUJ31" s="172"/>
      <c r="CUK31" s="173"/>
      <c r="CUL31" s="170"/>
      <c r="CUM31" s="171"/>
      <c r="CUN31" s="172"/>
      <c r="CUO31" s="172"/>
      <c r="CUP31" s="173"/>
      <c r="CUQ31" s="170"/>
      <c r="CUR31" s="171"/>
      <c r="CUS31" s="172"/>
      <c r="CUT31" s="172"/>
      <c r="CUU31" s="173"/>
      <c r="CUV31" s="170"/>
      <c r="CUW31" s="171"/>
      <c r="CUX31" s="172"/>
      <c r="CUY31" s="172"/>
      <c r="CUZ31" s="173"/>
      <c r="CVA31" s="170"/>
      <c r="CVB31" s="171"/>
      <c r="CVC31" s="172"/>
      <c r="CVD31" s="172"/>
      <c r="CVE31" s="173"/>
      <c r="CVF31" s="170"/>
      <c r="CVG31" s="171"/>
      <c r="CVH31" s="172"/>
      <c r="CVI31" s="172"/>
      <c r="CVJ31" s="173"/>
      <c r="CVK31" s="170"/>
      <c r="CVL31" s="171"/>
      <c r="CVM31" s="172"/>
      <c r="CVN31" s="172"/>
      <c r="CVO31" s="173"/>
      <c r="CVP31" s="170"/>
      <c r="CVQ31" s="171"/>
      <c r="CVR31" s="172"/>
      <c r="CVS31" s="172"/>
      <c r="CVT31" s="173"/>
      <c r="CVU31" s="170"/>
      <c r="CVV31" s="171"/>
      <c r="CVW31" s="172"/>
      <c r="CVX31" s="172"/>
      <c r="CVY31" s="173"/>
      <c r="CVZ31" s="170"/>
      <c r="CWA31" s="171"/>
      <c r="CWB31" s="172"/>
      <c r="CWC31" s="172"/>
      <c r="CWD31" s="173"/>
      <c r="CWE31" s="170"/>
      <c r="CWF31" s="171"/>
      <c r="CWG31" s="172"/>
      <c r="CWH31" s="172"/>
      <c r="CWI31" s="173"/>
      <c r="CWJ31" s="170"/>
      <c r="CWK31" s="171"/>
      <c r="CWL31" s="172"/>
      <c r="CWM31" s="172"/>
      <c r="CWN31" s="173"/>
      <c r="CWO31" s="170"/>
      <c r="CWP31" s="171"/>
      <c r="CWQ31" s="172"/>
      <c r="CWR31" s="172"/>
      <c r="CWS31" s="173"/>
      <c r="CWT31" s="170"/>
      <c r="CWU31" s="171"/>
      <c r="CWV31" s="172"/>
      <c r="CWW31" s="172"/>
      <c r="CWX31" s="173"/>
      <c r="CWY31" s="170"/>
      <c r="CWZ31" s="171"/>
      <c r="CXA31" s="172"/>
      <c r="CXB31" s="172"/>
      <c r="CXC31" s="173"/>
      <c r="CXD31" s="170"/>
      <c r="CXE31" s="171"/>
      <c r="CXF31" s="172"/>
      <c r="CXG31" s="172"/>
      <c r="CXH31" s="173"/>
      <c r="CXI31" s="170"/>
      <c r="CXJ31" s="171"/>
      <c r="CXK31" s="172"/>
      <c r="CXL31" s="172"/>
      <c r="CXM31" s="173"/>
      <c r="CXN31" s="170"/>
      <c r="CXO31" s="171"/>
      <c r="CXP31" s="172"/>
      <c r="CXQ31" s="172"/>
      <c r="CXR31" s="173"/>
      <c r="CXS31" s="170"/>
      <c r="CXT31" s="171"/>
      <c r="CXU31" s="172"/>
      <c r="CXV31" s="172"/>
      <c r="CXW31" s="173"/>
      <c r="CXX31" s="170"/>
      <c r="CXY31" s="171"/>
      <c r="CXZ31" s="172"/>
      <c r="CYA31" s="172"/>
      <c r="CYB31" s="173"/>
      <c r="CYC31" s="170"/>
      <c r="CYD31" s="171"/>
      <c r="CYE31" s="172"/>
      <c r="CYF31" s="172"/>
      <c r="CYG31" s="173"/>
      <c r="CYH31" s="170"/>
      <c r="CYI31" s="171"/>
      <c r="CYJ31" s="172"/>
      <c r="CYK31" s="172"/>
      <c r="CYL31" s="173"/>
      <c r="CYM31" s="170"/>
      <c r="CYN31" s="171"/>
      <c r="CYO31" s="172"/>
      <c r="CYP31" s="172"/>
      <c r="CYQ31" s="173"/>
      <c r="CYR31" s="170"/>
      <c r="CYS31" s="171"/>
      <c r="CYT31" s="172"/>
      <c r="CYU31" s="172"/>
      <c r="CYV31" s="173"/>
      <c r="CYW31" s="170"/>
      <c r="CYX31" s="171"/>
      <c r="CYY31" s="172"/>
      <c r="CYZ31" s="172"/>
      <c r="CZA31" s="173"/>
      <c r="CZB31" s="170"/>
      <c r="CZC31" s="171"/>
      <c r="CZD31" s="172"/>
      <c r="CZE31" s="172"/>
      <c r="CZF31" s="173"/>
      <c r="CZG31" s="170"/>
      <c r="CZH31" s="171"/>
      <c r="CZI31" s="172"/>
      <c r="CZJ31" s="172"/>
      <c r="CZK31" s="173"/>
      <c r="CZL31" s="170"/>
      <c r="CZM31" s="171"/>
      <c r="CZN31" s="172"/>
      <c r="CZO31" s="172"/>
      <c r="CZP31" s="173"/>
      <c r="CZQ31" s="170"/>
      <c r="CZR31" s="171"/>
      <c r="CZS31" s="172"/>
      <c r="CZT31" s="172"/>
      <c r="CZU31" s="173"/>
      <c r="CZV31" s="170"/>
      <c r="CZW31" s="171"/>
      <c r="CZX31" s="172"/>
      <c r="CZY31" s="172"/>
      <c r="CZZ31" s="173"/>
      <c r="DAA31" s="170"/>
      <c r="DAB31" s="171"/>
      <c r="DAC31" s="172"/>
      <c r="DAD31" s="172"/>
      <c r="DAE31" s="173"/>
      <c r="DAF31" s="170"/>
      <c r="DAG31" s="171"/>
      <c r="DAH31" s="172"/>
      <c r="DAI31" s="172"/>
      <c r="DAJ31" s="173"/>
      <c r="DAK31" s="170"/>
      <c r="DAL31" s="171"/>
      <c r="DAM31" s="172"/>
      <c r="DAN31" s="172"/>
      <c r="DAO31" s="173"/>
      <c r="DAP31" s="170"/>
      <c r="DAQ31" s="171"/>
      <c r="DAR31" s="172"/>
      <c r="DAS31" s="172"/>
      <c r="DAT31" s="173"/>
      <c r="DAU31" s="170"/>
      <c r="DAV31" s="171"/>
      <c r="DAW31" s="172"/>
      <c r="DAX31" s="172"/>
      <c r="DAY31" s="173"/>
      <c r="DAZ31" s="170"/>
      <c r="DBA31" s="171"/>
      <c r="DBB31" s="172"/>
      <c r="DBC31" s="172"/>
      <c r="DBD31" s="173"/>
      <c r="DBE31" s="170"/>
      <c r="DBF31" s="171"/>
      <c r="DBG31" s="172"/>
      <c r="DBH31" s="172"/>
      <c r="DBI31" s="173"/>
      <c r="DBJ31" s="170"/>
      <c r="DBK31" s="171"/>
      <c r="DBL31" s="172"/>
      <c r="DBM31" s="172"/>
      <c r="DBN31" s="173"/>
      <c r="DBO31" s="170"/>
      <c r="DBP31" s="171"/>
      <c r="DBQ31" s="172"/>
      <c r="DBR31" s="172"/>
      <c r="DBS31" s="173"/>
      <c r="DBT31" s="170"/>
      <c r="DBU31" s="171"/>
      <c r="DBV31" s="172"/>
      <c r="DBW31" s="172"/>
      <c r="DBX31" s="173"/>
      <c r="DBY31" s="170"/>
      <c r="DBZ31" s="171"/>
      <c r="DCA31" s="172"/>
      <c r="DCB31" s="172"/>
      <c r="DCC31" s="173"/>
      <c r="DCD31" s="170"/>
      <c r="DCE31" s="171"/>
      <c r="DCF31" s="172"/>
      <c r="DCG31" s="172"/>
      <c r="DCH31" s="173"/>
      <c r="DCI31" s="170"/>
      <c r="DCJ31" s="171"/>
      <c r="DCK31" s="172"/>
      <c r="DCL31" s="172"/>
      <c r="DCM31" s="173"/>
      <c r="DCN31" s="170"/>
      <c r="DCO31" s="171"/>
      <c r="DCP31" s="172"/>
      <c r="DCQ31" s="172"/>
      <c r="DCR31" s="173"/>
      <c r="DCS31" s="170"/>
      <c r="DCT31" s="171"/>
      <c r="DCU31" s="172"/>
      <c r="DCV31" s="172"/>
      <c r="DCW31" s="173"/>
      <c r="DCX31" s="170"/>
      <c r="DCY31" s="171"/>
      <c r="DCZ31" s="172"/>
      <c r="DDA31" s="172"/>
      <c r="DDB31" s="173"/>
      <c r="DDC31" s="170"/>
      <c r="DDD31" s="171"/>
      <c r="DDE31" s="172"/>
      <c r="DDF31" s="172"/>
      <c r="DDG31" s="173"/>
      <c r="DDH31" s="170"/>
      <c r="DDI31" s="171"/>
      <c r="DDJ31" s="172"/>
      <c r="DDK31" s="172"/>
      <c r="DDL31" s="173"/>
      <c r="DDM31" s="170"/>
      <c r="DDN31" s="171"/>
      <c r="DDO31" s="172"/>
      <c r="DDP31" s="172"/>
      <c r="DDQ31" s="173"/>
      <c r="DDR31" s="170"/>
      <c r="DDS31" s="171"/>
      <c r="DDT31" s="172"/>
      <c r="DDU31" s="172"/>
      <c r="DDV31" s="173"/>
      <c r="DDW31" s="170"/>
      <c r="DDX31" s="171"/>
      <c r="DDY31" s="172"/>
      <c r="DDZ31" s="172"/>
      <c r="DEA31" s="173"/>
      <c r="DEB31" s="170"/>
      <c r="DEC31" s="171"/>
      <c r="DED31" s="172"/>
      <c r="DEE31" s="172"/>
      <c r="DEF31" s="173"/>
      <c r="DEG31" s="170"/>
      <c r="DEH31" s="171"/>
      <c r="DEI31" s="172"/>
      <c r="DEJ31" s="172"/>
      <c r="DEK31" s="173"/>
      <c r="DEL31" s="170"/>
      <c r="DEM31" s="171"/>
      <c r="DEN31" s="172"/>
      <c r="DEO31" s="172"/>
      <c r="DEP31" s="173"/>
      <c r="DEQ31" s="170"/>
      <c r="DER31" s="171"/>
      <c r="DES31" s="172"/>
      <c r="DET31" s="172"/>
      <c r="DEU31" s="173"/>
      <c r="DEV31" s="170"/>
      <c r="DEW31" s="171"/>
      <c r="DEX31" s="172"/>
      <c r="DEY31" s="172"/>
      <c r="DEZ31" s="173"/>
      <c r="DFA31" s="170"/>
      <c r="DFB31" s="171"/>
      <c r="DFC31" s="172"/>
      <c r="DFD31" s="172"/>
      <c r="DFE31" s="173"/>
      <c r="DFF31" s="170"/>
      <c r="DFG31" s="171"/>
      <c r="DFH31" s="172"/>
      <c r="DFI31" s="172"/>
      <c r="DFJ31" s="173"/>
      <c r="DFK31" s="170"/>
      <c r="DFL31" s="171"/>
      <c r="DFM31" s="172"/>
      <c r="DFN31" s="172"/>
      <c r="DFO31" s="173"/>
      <c r="DFP31" s="170"/>
      <c r="DFQ31" s="171"/>
      <c r="DFR31" s="172"/>
      <c r="DFS31" s="172"/>
      <c r="DFT31" s="173"/>
      <c r="DFU31" s="170"/>
      <c r="DFV31" s="171"/>
      <c r="DFW31" s="172"/>
      <c r="DFX31" s="172"/>
      <c r="DFY31" s="173"/>
      <c r="DFZ31" s="170"/>
      <c r="DGA31" s="171"/>
      <c r="DGB31" s="172"/>
      <c r="DGC31" s="172"/>
      <c r="DGD31" s="173"/>
      <c r="DGE31" s="170"/>
      <c r="DGF31" s="171"/>
      <c r="DGG31" s="172"/>
      <c r="DGH31" s="172"/>
      <c r="DGI31" s="173"/>
      <c r="DGJ31" s="170"/>
      <c r="DGK31" s="171"/>
      <c r="DGL31" s="172"/>
      <c r="DGM31" s="172"/>
      <c r="DGN31" s="173"/>
      <c r="DGO31" s="170"/>
      <c r="DGP31" s="171"/>
      <c r="DGQ31" s="172"/>
      <c r="DGR31" s="172"/>
      <c r="DGS31" s="173"/>
      <c r="DGT31" s="170"/>
      <c r="DGU31" s="171"/>
      <c r="DGV31" s="172"/>
      <c r="DGW31" s="172"/>
      <c r="DGX31" s="173"/>
      <c r="DGY31" s="170"/>
      <c r="DGZ31" s="171"/>
      <c r="DHA31" s="172"/>
      <c r="DHB31" s="172"/>
      <c r="DHC31" s="173"/>
      <c r="DHD31" s="170"/>
      <c r="DHE31" s="171"/>
      <c r="DHF31" s="172"/>
      <c r="DHG31" s="172"/>
      <c r="DHH31" s="173"/>
      <c r="DHI31" s="170"/>
      <c r="DHJ31" s="171"/>
      <c r="DHK31" s="172"/>
      <c r="DHL31" s="172"/>
      <c r="DHM31" s="173"/>
      <c r="DHN31" s="170"/>
      <c r="DHO31" s="171"/>
      <c r="DHP31" s="172"/>
      <c r="DHQ31" s="172"/>
      <c r="DHR31" s="173"/>
      <c r="DHS31" s="170"/>
      <c r="DHT31" s="171"/>
      <c r="DHU31" s="172"/>
      <c r="DHV31" s="172"/>
      <c r="DHW31" s="173"/>
      <c r="DHX31" s="170"/>
      <c r="DHY31" s="171"/>
      <c r="DHZ31" s="172"/>
      <c r="DIA31" s="172"/>
      <c r="DIB31" s="173"/>
      <c r="DIC31" s="170"/>
      <c r="DID31" s="171"/>
      <c r="DIE31" s="172"/>
      <c r="DIF31" s="172"/>
      <c r="DIG31" s="173"/>
      <c r="DIH31" s="170"/>
      <c r="DII31" s="171"/>
      <c r="DIJ31" s="172"/>
      <c r="DIK31" s="172"/>
      <c r="DIL31" s="173"/>
      <c r="DIM31" s="170"/>
      <c r="DIN31" s="171"/>
      <c r="DIO31" s="172"/>
      <c r="DIP31" s="172"/>
      <c r="DIQ31" s="173"/>
      <c r="DIR31" s="170"/>
      <c r="DIS31" s="171"/>
      <c r="DIT31" s="172"/>
      <c r="DIU31" s="172"/>
      <c r="DIV31" s="173"/>
      <c r="DIW31" s="170"/>
      <c r="DIX31" s="171"/>
      <c r="DIY31" s="172"/>
      <c r="DIZ31" s="172"/>
      <c r="DJA31" s="173"/>
      <c r="DJB31" s="170"/>
      <c r="DJC31" s="171"/>
      <c r="DJD31" s="172"/>
      <c r="DJE31" s="172"/>
      <c r="DJF31" s="173"/>
      <c r="DJG31" s="170"/>
      <c r="DJH31" s="171"/>
      <c r="DJI31" s="172"/>
      <c r="DJJ31" s="172"/>
      <c r="DJK31" s="173"/>
      <c r="DJL31" s="170"/>
      <c r="DJM31" s="171"/>
      <c r="DJN31" s="172"/>
      <c r="DJO31" s="172"/>
      <c r="DJP31" s="173"/>
      <c r="DJQ31" s="170"/>
      <c r="DJR31" s="171"/>
      <c r="DJS31" s="172"/>
      <c r="DJT31" s="172"/>
      <c r="DJU31" s="173"/>
      <c r="DJV31" s="170"/>
      <c r="DJW31" s="171"/>
      <c r="DJX31" s="172"/>
      <c r="DJY31" s="172"/>
      <c r="DJZ31" s="173"/>
      <c r="DKA31" s="170"/>
      <c r="DKB31" s="171"/>
      <c r="DKC31" s="172"/>
      <c r="DKD31" s="172"/>
      <c r="DKE31" s="173"/>
      <c r="DKF31" s="170"/>
      <c r="DKG31" s="171"/>
      <c r="DKH31" s="172"/>
      <c r="DKI31" s="172"/>
      <c r="DKJ31" s="173"/>
      <c r="DKK31" s="170"/>
      <c r="DKL31" s="171"/>
      <c r="DKM31" s="172"/>
      <c r="DKN31" s="172"/>
      <c r="DKO31" s="173"/>
      <c r="DKP31" s="170"/>
      <c r="DKQ31" s="171"/>
      <c r="DKR31" s="172"/>
      <c r="DKS31" s="172"/>
      <c r="DKT31" s="173"/>
      <c r="DKU31" s="170"/>
      <c r="DKV31" s="171"/>
      <c r="DKW31" s="172"/>
      <c r="DKX31" s="172"/>
      <c r="DKY31" s="173"/>
      <c r="DKZ31" s="170"/>
      <c r="DLA31" s="171"/>
      <c r="DLB31" s="172"/>
      <c r="DLC31" s="172"/>
      <c r="DLD31" s="173"/>
      <c r="DLE31" s="170"/>
      <c r="DLF31" s="171"/>
      <c r="DLG31" s="172"/>
      <c r="DLH31" s="172"/>
      <c r="DLI31" s="173"/>
      <c r="DLJ31" s="170"/>
      <c r="DLK31" s="171"/>
      <c r="DLL31" s="172"/>
      <c r="DLM31" s="172"/>
      <c r="DLN31" s="173"/>
      <c r="DLO31" s="170"/>
      <c r="DLP31" s="171"/>
      <c r="DLQ31" s="172"/>
      <c r="DLR31" s="172"/>
      <c r="DLS31" s="173"/>
      <c r="DLT31" s="170"/>
      <c r="DLU31" s="171"/>
      <c r="DLV31" s="172"/>
      <c r="DLW31" s="172"/>
      <c r="DLX31" s="173"/>
      <c r="DLY31" s="170"/>
      <c r="DLZ31" s="171"/>
      <c r="DMA31" s="172"/>
      <c r="DMB31" s="172"/>
      <c r="DMC31" s="173"/>
      <c r="DMD31" s="170"/>
      <c r="DME31" s="171"/>
      <c r="DMF31" s="172"/>
      <c r="DMG31" s="172"/>
      <c r="DMH31" s="173"/>
      <c r="DMI31" s="170"/>
      <c r="DMJ31" s="171"/>
      <c r="DMK31" s="172"/>
      <c r="DML31" s="172"/>
      <c r="DMM31" s="173"/>
      <c r="DMN31" s="170"/>
      <c r="DMO31" s="171"/>
      <c r="DMP31" s="172"/>
      <c r="DMQ31" s="172"/>
      <c r="DMR31" s="173"/>
      <c r="DMS31" s="170"/>
      <c r="DMT31" s="171"/>
      <c r="DMU31" s="172"/>
      <c r="DMV31" s="172"/>
      <c r="DMW31" s="173"/>
      <c r="DMX31" s="170"/>
      <c r="DMY31" s="171"/>
      <c r="DMZ31" s="172"/>
      <c r="DNA31" s="172"/>
      <c r="DNB31" s="173"/>
      <c r="DNC31" s="170"/>
      <c r="DND31" s="171"/>
      <c r="DNE31" s="172"/>
      <c r="DNF31" s="172"/>
      <c r="DNG31" s="173"/>
      <c r="DNH31" s="170"/>
      <c r="DNI31" s="171"/>
      <c r="DNJ31" s="172"/>
      <c r="DNK31" s="172"/>
      <c r="DNL31" s="173"/>
      <c r="DNM31" s="170"/>
      <c r="DNN31" s="171"/>
      <c r="DNO31" s="172"/>
      <c r="DNP31" s="172"/>
      <c r="DNQ31" s="173"/>
      <c r="DNR31" s="170"/>
      <c r="DNS31" s="171"/>
      <c r="DNT31" s="172"/>
      <c r="DNU31" s="172"/>
      <c r="DNV31" s="173"/>
      <c r="DNW31" s="170"/>
      <c r="DNX31" s="171"/>
      <c r="DNY31" s="172"/>
      <c r="DNZ31" s="172"/>
      <c r="DOA31" s="173"/>
      <c r="DOB31" s="170"/>
      <c r="DOC31" s="171"/>
      <c r="DOD31" s="172"/>
      <c r="DOE31" s="172"/>
      <c r="DOF31" s="173"/>
      <c r="DOG31" s="170"/>
      <c r="DOH31" s="171"/>
      <c r="DOI31" s="172"/>
      <c r="DOJ31" s="172"/>
      <c r="DOK31" s="173"/>
      <c r="DOL31" s="170"/>
      <c r="DOM31" s="171"/>
      <c r="DON31" s="172"/>
      <c r="DOO31" s="172"/>
      <c r="DOP31" s="173"/>
      <c r="DOQ31" s="170"/>
      <c r="DOR31" s="171"/>
      <c r="DOS31" s="172"/>
      <c r="DOT31" s="172"/>
      <c r="DOU31" s="173"/>
      <c r="DOV31" s="170"/>
      <c r="DOW31" s="171"/>
      <c r="DOX31" s="172"/>
      <c r="DOY31" s="172"/>
      <c r="DOZ31" s="173"/>
      <c r="DPA31" s="170"/>
      <c r="DPB31" s="171"/>
      <c r="DPC31" s="172"/>
      <c r="DPD31" s="172"/>
      <c r="DPE31" s="173"/>
      <c r="DPF31" s="170"/>
      <c r="DPG31" s="171"/>
      <c r="DPH31" s="172"/>
      <c r="DPI31" s="172"/>
      <c r="DPJ31" s="173"/>
      <c r="DPK31" s="170"/>
      <c r="DPL31" s="171"/>
      <c r="DPM31" s="172"/>
      <c r="DPN31" s="172"/>
      <c r="DPO31" s="173"/>
      <c r="DPP31" s="170"/>
      <c r="DPQ31" s="171"/>
      <c r="DPR31" s="172"/>
      <c r="DPS31" s="172"/>
      <c r="DPT31" s="173"/>
      <c r="DPU31" s="170"/>
      <c r="DPV31" s="171"/>
      <c r="DPW31" s="172"/>
      <c r="DPX31" s="172"/>
      <c r="DPY31" s="173"/>
      <c r="DPZ31" s="170"/>
      <c r="DQA31" s="171"/>
      <c r="DQB31" s="172"/>
      <c r="DQC31" s="172"/>
      <c r="DQD31" s="173"/>
      <c r="DQE31" s="170"/>
      <c r="DQF31" s="171"/>
      <c r="DQG31" s="172"/>
      <c r="DQH31" s="172"/>
      <c r="DQI31" s="173"/>
      <c r="DQJ31" s="170"/>
      <c r="DQK31" s="171"/>
      <c r="DQL31" s="172"/>
      <c r="DQM31" s="172"/>
      <c r="DQN31" s="173"/>
      <c r="DQO31" s="170"/>
      <c r="DQP31" s="171"/>
      <c r="DQQ31" s="172"/>
      <c r="DQR31" s="172"/>
      <c r="DQS31" s="173"/>
      <c r="DQT31" s="170"/>
      <c r="DQU31" s="171"/>
      <c r="DQV31" s="172"/>
      <c r="DQW31" s="172"/>
      <c r="DQX31" s="173"/>
      <c r="DQY31" s="170"/>
      <c r="DQZ31" s="171"/>
      <c r="DRA31" s="172"/>
      <c r="DRB31" s="172"/>
      <c r="DRC31" s="173"/>
      <c r="DRD31" s="170"/>
      <c r="DRE31" s="171"/>
      <c r="DRF31" s="172"/>
      <c r="DRG31" s="172"/>
      <c r="DRH31" s="173"/>
      <c r="DRI31" s="170"/>
      <c r="DRJ31" s="171"/>
      <c r="DRK31" s="172"/>
      <c r="DRL31" s="172"/>
      <c r="DRM31" s="173"/>
      <c r="DRN31" s="170"/>
      <c r="DRO31" s="171"/>
      <c r="DRP31" s="172"/>
      <c r="DRQ31" s="172"/>
      <c r="DRR31" s="173"/>
      <c r="DRS31" s="170"/>
      <c r="DRT31" s="171"/>
      <c r="DRU31" s="172"/>
      <c r="DRV31" s="172"/>
      <c r="DRW31" s="173"/>
      <c r="DRX31" s="170"/>
      <c r="DRY31" s="171"/>
      <c r="DRZ31" s="172"/>
      <c r="DSA31" s="172"/>
      <c r="DSB31" s="173"/>
      <c r="DSC31" s="170"/>
      <c r="DSD31" s="171"/>
      <c r="DSE31" s="172"/>
      <c r="DSF31" s="172"/>
      <c r="DSG31" s="173"/>
      <c r="DSH31" s="170"/>
      <c r="DSI31" s="171"/>
      <c r="DSJ31" s="172"/>
      <c r="DSK31" s="172"/>
      <c r="DSL31" s="173"/>
      <c r="DSM31" s="170"/>
      <c r="DSN31" s="171"/>
      <c r="DSO31" s="172"/>
      <c r="DSP31" s="172"/>
      <c r="DSQ31" s="173"/>
      <c r="DSR31" s="170"/>
      <c r="DSS31" s="171"/>
      <c r="DST31" s="172"/>
      <c r="DSU31" s="172"/>
      <c r="DSV31" s="173"/>
      <c r="DSW31" s="170"/>
      <c r="DSX31" s="171"/>
      <c r="DSY31" s="172"/>
      <c r="DSZ31" s="172"/>
      <c r="DTA31" s="173"/>
      <c r="DTB31" s="170"/>
      <c r="DTC31" s="171"/>
      <c r="DTD31" s="172"/>
      <c r="DTE31" s="172"/>
      <c r="DTF31" s="173"/>
      <c r="DTG31" s="170"/>
      <c r="DTH31" s="171"/>
      <c r="DTI31" s="172"/>
      <c r="DTJ31" s="172"/>
      <c r="DTK31" s="173"/>
      <c r="DTL31" s="170"/>
      <c r="DTM31" s="171"/>
      <c r="DTN31" s="172"/>
      <c r="DTO31" s="172"/>
      <c r="DTP31" s="173"/>
      <c r="DTQ31" s="170"/>
      <c r="DTR31" s="171"/>
      <c r="DTS31" s="172"/>
      <c r="DTT31" s="172"/>
      <c r="DTU31" s="173"/>
      <c r="DTV31" s="170"/>
      <c r="DTW31" s="171"/>
      <c r="DTX31" s="172"/>
      <c r="DTY31" s="172"/>
      <c r="DTZ31" s="173"/>
      <c r="DUA31" s="170"/>
      <c r="DUB31" s="171"/>
      <c r="DUC31" s="172"/>
      <c r="DUD31" s="172"/>
      <c r="DUE31" s="173"/>
      <c r="DUF31" s="170"/>
      <c r="DUG31" s="171"/>
      <c r="DUH31" s="172"/>
      <c r="DUI31" s="172"/>
      <c r="DUJ31" s="173"/>
      <c r="DUK31" s="170"/>
      <c r="DUL31" s="171"/>
      <c r="DUM31" s="172"/>
      <c r="DUN31" s="172"/>
      <c r="DUO31" s="173"/>
      <c r="DUP31" s="170"/>
      <c r="DUQ31" s="171"/>
      <c r="DUR31" s="172"/>
      <c r="DUS31" s="172"/>
      <c r="DUT31" s="173"/>
      <c r="DUU31" s="170"/>
      <c r="DUV31" s="171"/>
      <c r="DUW31" s="172"/>
      <c r="DUX31" s="172"/>
      <c r="DUY31" s="173"/>
      <c r="DUZ31" s="170"/>
      <c r="DVA31" s="171"/>
      <c r="DVB31" s="172"/>
      <c r="DVC31" s="172"/>
      <c r="DVD31" s="173"/>
      <c r="DVE31" s="170"/>
      <c r="DVF31" s="171"/>
      <c r="DVG31" s="172"/>
      <c r="DVH31" s="172"/>
      <c r="DVI31" s="173"/>
      <c r="DVJ31" s="170"/>
      <c r="DVK31" s="171"/>
      <c r="DVL31" s="172"/>
      <c r="DVM31" s="172"/>
      <c r="DVN31" s="173"/>
      <c r="DVO31" s="170"/>
      <c r="DVP31" s="171"/>
      <c r="DVQ31" s="172"/>
      <c r="DVR31" s="172"/>
      <c r="DVS31" s="173"/>
      <c r="DVT31" s="170"/>
      <c r="DVU31" s="171"/>
      <c r="DVV31" s="172"/>
      <c r="DVW31" s="172"/>
      <c r="DVX31" s="173"/>
      <c r="DVY31" s="170"/>
      <c r="DVZ31" s="171"/>
      <c r="DWA31" s="172"/>
      <c r="DWB31" s="172"/>
      <c r="DWC31" s="173"/>
      <c r="DWD31" s="170"/>
      <c r="DWE31" s="171"/>
      <c r="DWF31" s="172"/>
      <c r="DWG31" s="172"/>
      <c r="DWH31" s="173"/>
      <c r="DWI31" s="170"/>
      <c r="DWJ31" s="171"/>
      <c r="DWK31" s="172"/>
      <c r="DWL31" s="172"/>
      <c r="DWM31" s="173"/>
      <c r="DWN31" s="170"/>
      <c r="DWO31" s="171"/>
      <c r="DWP31" s="172"/>
      <c r="DWQ31" s="172"/>
      <c r="DWR31" s="173"/>
      <c r="DWS31" s="170"/>
      <c r="DWT31" s="171"/>
      <c r="DWU31" s="172"/>
      <c r="DWV31" s="172"/>
      <c r="DWW31" s="173"/>
      <c r="DWX31" s="170"/>
      <c r="DWY31" s="171"/>
      <c r="DWZ31" s="172"/>
      <c r="DXA31" s="172"/>
      <c r="DXB31" s="173"/>
      <c r="DXC31" s="170"/>
      <c r="DXD31" s="171"/>
      <c r="DXE31" s="172"/>
      <c r="DXF31" s="172"/>
      <c r="DXG31" s="173"/>
      <c r="DXH31" s="170"/>
      <c r="DXI31" s="171"/>
      <c r="DXJ31" s="172"/>
      <c r="DXK31" s="172"/>
      <c r="DXL31" s="173"/>
      <c r="DXM31" s="170"/>
      <c r="DXN31" s="171"/>
      <c r="DXO31" s="172"/>
      <c r="DXP31" s="172"/>
      <c r="DXQ31" s="173"/>
      <c r="DXR31" s="170"/>
      <c r="DXS31" s="171"/>
      <c r="DXT31" s="172"/>
      <c r="DXU31" s="172"/>
      <c r="DXV31" s="173"/>
      <c r="DXW31" s="170"/>
      <c r="DXX31" s="171"/>
      <c r="DXY31" s="172"/>
      <c r="DXZ31" s="172"/>
      <c r="DYA31" s="173"/>
      <c r="DYB31" s="170"/>
      <c r="DYC31" s="171"/>
      <c r="DYD31" s="172"/>
      <c r="DYE31" s="172"/>
      <c r="DYF31" s="173"/>
      <c r="DYG31" s="170"/>
      <c r="DYH31" s="171"/>
      <c r="DYI31" s="172"/>
      <c r="DYJ31" s="172"/>
      <c r="DYK31" s="173"/>
      <c r="DYL31" s="170"/>
      <c r="DYM31" s="171"/>
      <c r="DYN31" s="172"/>
      <c r="DYO31" s="172"/>
      <c r="DYP31" s="173"/>
      <c r="DYQ31" s="170"/>
      <c r="DYR31" s="171"/>
      <c r="DYS31" s="172"/>
      <c r="DYT31" s="172"/>
      <c r="DYU31" s="173"/>
      <c r="DYV31" s="170"/>
      <c r="DYW31" s="171"/>
      <c r="DYX31" s="172"/>
      <c r="DYY31" s="172"/>
      <c r="DYZ31" s="173"/>
      <c r="DZA31" s="170"/>
      <c r="DZB31" s="171"/>
      <c r="DZC31" s="172"/>
      <c r="DZD31" s="172"/>
      <c r="DZE31" s="173"/>
      <c r="DZF31" s="170"/>
      <c r="DZG31" s="171"/>
      <c r="DZH31" s="172"/>
      <c r="DZI31" s="172"/>
      <c r="DZJ31" s="173"/>
      <c r="DZK31" s="170"/>
      <c r="DZL31" s="171"/>
      <c r="DZM31" s="172"/>
      <c r="DZN31" s="172"/>
      <c r="DZO31" s="173"/>
      <c r="DZP31" s="170"/>
      <c r="DZQ31" s="171"/>
      <c r="DZR31" s="172"/>
      <c r="DZS31" s="172"/>
      <c r="DZT31" s="173"/>
      <c r="DZU31" s="170"/>
      <c r="DZV31" s="171"/>
      <c r="DZW31" s="172"/>
      <c r="DZX31" s="172"/>
      <c r="DZY31" s="173"/>
      <c r="DZZ31" s="170"/>
      <c r="EAA31" s="171"/>
      <c r="EAB31" s="172"/>
      <c r="EAC31" s="172"/>
      <c r="EAD31" s="173"/>
      <c r="EAE31" s="170"/>
      <c r="EAF31" s="171"/>
      <c r="EAG31" s="172"/>
      <c r="EAH31" s="172"/>
      <c r="EAI31" s="173"/>
      <c r="EAJ31" s="170"/>
      <c r="EAK31" s="171"/>
      <c r="EAL31" s="172"/>
      <c r="EAM31" s="172"/>
      <c r="EAN31" s="173"/>
      <c r="EAO31" s="170"/>
      <c r="EAP31" s="171"/>
      <c r="EAQ31" s="172"/>
      <c r="EAR31" s="172"/>
      <c r="EAS31" s="173"/>
      <c r="EAT31" s="170"/>
      <c r="EAU31" s="171"/>
      <c r="EAV31" s="172"/>
      <c r="EAW31" s="172"/>
      <c r="EAX31" s="173"/>
      <c r="EAY31" s="170"/>
      <c r="EAZ31" s="171"/>
      <c r="EBA31" s="172"/>
      <c r="EBB31" s="172"/>
      <c r="EBC31" s="173"/>
      <c r="EBD31" s="170"/>
      <c r="EBE31" s="171"/>
      <c r="EBF31" s="172"/>
      <c r="EBG31" s="172"/>
      <c r="EBH31" s="173"/>
      <c r="EBI31" s="170"/>
      <c r="EBJ31" s="171"/>
      <c r="EBK31" s="172"/>
      <c r="EBL31" s="172"/>
      <c r="EBM31" s="173"/>
      <c r="EBN31" s="170"/>
      <c r="EBO31" s="171"/>
      <c r="EBP31" s="172"/>
      <c r="EBQ31" s="172"/>
      <c r="EBR31" s="173"/>
      <c r="EBS31" s="170"/>
      <c r="EBT31" s="171"/>
      <c r="EBU31" s="172"/>
      <c r="EBV31" s="172"/>
      <c r="EBW31" s="173"/>
      <c r="EBX31" s="170"/>
      <c r="EBY31" s="171"/>
      <c r="EBZ31" s="172"/>
      <c r="ECA31" s="172"/>
      <c r="ECB31" s="173"/>
      <c r="ECC31" s="170"/>
      <c r="ECD31" s="171"/>
      <c r="ECE31" s="172"/>
      <c r="ECF31" s="172"/>
      <c r="ECG31" s="173"/>
      <c r="ECH31" s="170"/>
      <c r="ECI31" s="171"/>
      <c r="ECJ31" s="172"/>
      <c r="ECK31" s="172"/>
      <c r="ECL31" s="173"/>
      <c r="ECM31" s="170"/>
      <c r="ECN31" s="171"/>
      <c r="ECO31" s="172"/>
      <c r="ECP31" s="172"/>
      <c r="ECQ31" s="173"/>
      <c r="ECR31" s="170"/>
      <c r="ECS31" s="171"/>
      <c r="ECT31" s="172"/>
      <c r="ECU31" s="172"/>
      <c r="ECV31" s="173"/>
      <c r="ECW31" s="170"/>
      <c r="ECX31" s="171"/>
      <c r="ECY31" s="172"/>
      <c r="ECZ31" s="172"/>
      <c r="EDA31" s="173"/>
      <c r="EDB31" s="170"/>
      <c r="EDC31" s="171"/>
      <c r="EDD31" s="172"/>
      <c r="EDE31" s="172"/>
      <c r="EDF31" s="173"/>
      <c r="EDG31" s="170"/>
      <c r="EDH31" s="171"/>
      <c r="EDI31" s="172"/>
      <c r="EDJ31" s="172"/>
      <c r="EDK31" s="173"/>
      <c r="EDL31" s="170"/>
      <c r="EDM31" s="171"/>
      <c r="EDN31" s="172"/>
      <c r="EDO31" s="172"/>
      <c r="EDP31" s="173"/>
      <c r="EDQ31" s="170"/>
      <c r="EDR31" s="171"/>
      <c r="EDS31" s="172"/>
      <c r="EDT31" s="172"/>
      <c r="EDU31" s="173"/>
      <c r="EDV31" s="170"/>
      <c r="EDW31" s="171"/>
      <c r="EDX31" s="172"/>
      <c r="EDY31" s="172"/>
      <c r="EDZ31" s="173"/>
      <c r="EEA31" s="170"/>
      <c r="EEB31" s="171"/>
      <c r="EEC31" s="172"/>
      <c r="EED31" s="172"/>
      <c r="EEE31" s="173"/>
      <c r="EEF31" s="170"/>
      <c r="EEG31" s="171"/>
      <c r="EEH31" s="172"/>
      <c r="EEI31" s="172"/>
      <c r="EEJ31" s="173"/>
      <c r="EEK31" s="170"/>
      <c r="EEL31" s="171"/>
      <c r="EEM31" s="172"/>
      <c r="EEN31" s="172"/>
      <c r="EEO31" s="173"/>
      <c r="EEP31" s="170"/>
      <c r="EEQ31" s="171"/>
      <c r="EER31" s="172"/>
      <c r="EES31" s="172"/>
      <c r="EET31" s="173"/>
      <c r="EEU31" s="170"/>
      <c r="EEV31" s="171"/>
      <c r="EEW31" s="172"/>
      <c r="EEX31" s="172"/>
      <c r="EEY31" s="173"/>
      <c r="EEZ31" s="170"/>
      <c r="EFA31" s="171"/>
      <c r="EFB31" s="172"/>
      <c r="EFC31" s="172"/>
      <c r="EFD31" s="173"/>
      <c r="EFE31" s="170"/>
      <c r="EFF31" s="171"/>
      <c r="EFG31" s="172"/>
      <c r="EFH31" s="172"/>
      <c r="EFI31" s="173"/>
      <c r="EFJ31" s="170"/>
      <c r="EFK31" s="171"/>
      <c r="EFL31" s="172"/>
      <c r="EFM31" s="172"/>
      <c r="EFN31" s="173"/>
      <c r="EFO31" s="170"/>
      <c r="EFP31" s="171"/>
      <c r="EFQ31" s="172"/>
      <c r="EFR31" s="172"/>
      <c r="EFS31" s="173"/>
      <c r="EFT31" s="170"/>
      <c r="EFU31" s="171"/>
      <c r="EFV31" s="172"/>
      <c r="EFW31" s="172"/>
      <c r="EFX31" s="173"/>
      <c r="EFY31" s="170"/>
      <c r="EFZ31" s="171"/>
      <c r="EGA31" s="172"/>
      <c r="EGB31" s="172"/>
      <c r="EGC31" s="173"/>
      <c r="EGD31" s="170"/>
      <c r="EGE31" s="171"/>
      <c r="EGF31" s="172"/>
      <c r="EGG31" s="172"/>
      <c r="EGH31" s="173"/>
      <c r="EGI31" s="170"/>
      <c r="EGJ31" s="171"/>
      <c r="EGK31" s="172"/>
      <c r="EGL31" s="172"/>
      <c r="EGM31" s="173"/>
      <c r="EGN31" s="170"/>
      <c r="EGO31" s="171"/>
      <c r="EGP31" s="172"/>
      <c r="EGQ31" s="172"/>
      <c r="EGR31" s="173"/>
      <c r="EGS31" s="170"/>
      <c r="EGT31" s="171"/>
      <c r="EGU31" s="172"/>
      <c r="EGV31" s="172"/>
      <c r="EGW31" s="173"/>
      <c r="EGX31" s="170"/>
      <c r="EGY31" s="171"/>
      <c r="EGZ31" s="172"/>
      <c r="EHA31" s="172"/>
      <c r="EHB31" s="173"/>
      <c r="EHC31" s="170"/>
      <c r="EHD31" s="171"/>
      <c r="EHE31" s="172"/>
      <c r="EHF31" s="172"/>
      <c r="EHG31" s="173"/>
      <c r="EHH31" s="170"/>
      <c r="EHI31" s="171"/>
      <c r="EHJ31" s="172"/>
      <c r="EHK31" s="172"/>
      <c r="EHL31" s="173"/>
      <c r="EHM31" s="170"/>
      <c r="EHN31" s="171"/>
      <c r="EHO31" s="172"/>
      <c r="EHP31" s="172"/>
      <c r="EHQ31" s="173"/>
      <c r="EHR31" s="170"/>
      <c r="EHS31" s="171"/>
      <c r="EHT31" s="172"/>
      <c r="EHU31" s="172"/>
      <c r="EHV31" s="173"/>
      <c r="EHW31" s="170"/>
      <c r="EHX31" s="171"/>
      <c r="EHY31" s="172"/>
      <c r="EHZ31" s="172"/>
      <c r="EIA31" s="173"/>
      <c r="EIB31" s="170"/>
      <c r="EIC31" s="171"/>
      <c r="EID31" s="172"/>
      <c r="EIE31" s="172"/>
      <c r="EIF31" s="173"/>
      <c r="EIG31" s="170"/>
      <c r="EIH31" s="171"/>
      <c r="EII31" s="172"/>
      <c r="EIJ31" s="172"/>
      <c r="EIK31" s="173"/>
      <c r="EIL31" s="170"/>
      <c r="EIM31" s="171"/>
      <c r="EIN31" s="172"/>
      <c r="EIO31" s="172"/>
      <c r="EIP31" s="173"/>
      <c r="EIQ31" s="170"/>
      <c r="EIR31" s="171"/>
      <c r="EIS31" s="172"/>
      <c r="EIT31" s="172"/>
      <c r="EIU31" s="173"/>
      <c r="EIV31" s="170"/>
      <c r="EIW31" s="171"/>
      <c r="EIX31" s="172"/>
      <c r="EIY31" s="172"/>
      <c r="EIZ31" s="173"/>
      <c r="EJA31" s="170"/>
      <c r="EJB31" s="171"/>
      <c r="EJC31" s="172"/>
      <c r="EJD31" s="172"/>
      <c r="EJE31" s="173"/>
      <c r="EJF31" s="170"/>
      <c r="EJG31" s="171"/>
      <c r="EJH31" s="172"/>
      <c r="EJI31" s="172"/>
      <c r="EJJ31" s="173"/>
      <c r="EJK31" s="170"/>
      <c r="EJL31" s="171"/>
      <c r="EJM31" s="172"/>
      <c r="EJN31" s="172"/>
      <c r="EJO31" s="173"/>
      <c r="EJP31" s="170"/>
      <c r="EJQ31" s="171"/>
      <c r="EJR31" s="172"/>
      <c r="EJS31" s="172"/>
      <c r="EJT31" s="173"/>
      <c r="EJU31" s="170"/>
      <c r="EJV31" s="171"/>
      <c r="EJW31" s="172"/>
      <c r="EJX31" s="172"/>
      <c r="EJY31" s="173"/>
      <c r="EJZ31" s="170"/>
      <c r="EKA31" s="171"/>
      <c r="EKB31" s="172"/>
      <c r="EKC31" s="172"/>
      <c r="EKD31" s="173"/>
      <c r="EKE31" s="170"/>
      <c r="EKF31" s="171"/>
      <c r="EKG31" s="172"/>
      <c r="EKH31" s="172"/>
      <c r="EKI31" s="173"/>
      <c r="EKJ31" s="170"/>
      <c r="EKK31" s="171"/>
      <c r="EKL31" s="172"/>
      <c r="EKM31" s="172"/>
      <c r="EKN31" s="173"/>
      <c r="EKO31" s="170"/>
      <c r="EKP31" s="171"/>
      <c r="EKQ31" s="172"/>
      <c r="EKR31" s="172"/>
      <c r="EKS31" s="173"/>
      <c r="EKT31" s="170"/>
      <c r="EKU31" s="171"/>
      <c r="EKV31" s="172"/>
      <c r="EKW31" s="172"/>
      <c r="EKX31" s="173"/>
      <c r="EKY31" s="170"/>
      <c r="EKZ31" s="171"/>
      <c r="ELA31" s="172"/>
      <c r="ELB31" s="172"/>
      <c r="ELC31" s="173"/>
      <c r="ELD31" s="170"/>
      <c r="ELE31" s="171"/>
      <c r="ELF31" s="172"/>
      <c r="ELG31" s="172"/>
      <c r="ELH31" s="173"/>
      <c r="ELI31" s="170"/>
      <c r="ELJ31" s="171"/>
      <c r="ELK31" s="172"/>
      <c r="ELL31" s="172"/>
      <c r="ELM31" s="173"/>
      <c r="ELN31" s="170"/>
      <c r="ELO31" s="171"/>
      <c r="ELP31" s="172"/>
      <c r="ELQ31" s="172"/>
      <c r="ELR31" s="173"/>
      <c r="ELS31" s="170"/>
      <c r="ELT31" s="171"/>
      <c r="ELU31" s="172"/>
      <c r="ELV31" s="172"/>
      <c r="ELW31" s="173"/>
      <c r="ELX31" s="170"/>
      <c r="ELY31" s="171"/>
      <c r="ELZ31" s="172"/>
      <c r="EMA31" s="172"/>
      <c r="EMB31" s="173"/>
      <c r="EMC31" s="170"/>
      <c r="EMD31" s="171"/>
      <c r="EME31" s="172"/>
      <c r="EMF31" s="172"/>
      <c r="EMG31" s="173"/>
      <c r="EMH31" s="170"/>
      <c r="EMI31" s="171"/>
      <c r="EMJ31" s="172"/>
      <c r="EMK31" s="172"/>
      <c r="EML31" s="173"/>
      <c r="EMM31" s="170"/>
      <c r="EMN31" s="171"/>
      <c r="EMO31" s="172"/>
      <c r="EMP31" s="172"/>
      <c r="EMQ31" s="173"/>
      <c r="EMR31" s="170"/>
      <c r="EMS31" s="171"/>
      <c r="EMT31" s="172"/>
      <c r="EMU31" s="172"/>
      <c r="EMV31" s="173"/>
      <c r="EMW31" s="170"/>
      <c r="EMX31" s="171"/>
      <c r="EMY31" s="172"/>
      <c r="EMZ31" s="172"/>
      <c r="ENA31" s="173"/>
      <c r="ENB31" s="170"/>
      <c r="ENC31" s="171"/>
      <c r="END31" s="172"/>
      <c r="ENE31" s="172"/>
      <c r="ENF31" s="173"/>
      <c r="ENG31" s="170"/>
      <c r="ENH31" s="171"/>
      <c r="ENI31" s="172"/>
      <c r="ENJ31" s="172"/>
      <c r="ENK31" s="173"/>
      <c r="ENL31" s="170"/>
      <c r="ENM31" s="171"/>
      <c r="ENN31" s="172"/>
      <c r="ENO31" s="172"/>
      <c r="ENP31" s="173"/>
      <c r="ENQ31" s="170"/>
      <c r="ENR31" s="171"/>
      <c r="ENS31" s="172"/>
      <c r="ENT31" s="172"/>
      <c r="ENU31" s="173"/>
      <c r="ENV31" s="170"/>
      <c r="ENW31" s="171"/>
      <c r="ENX31" s="172"/>
      <c r="ENY31" s="172"/>
      <c r="ENZ31" s="173"/>
      <c r="EOA31" s="170"/>
      <c r="EOB31" s="171"/>
      <c r="EOC31" s="172"/>
      <c r="EOD31" s="172"/>
      <c r="EOE31" s="173"/>
      <c r="EOF31" s="170"/>
      <c r="EOG31" s="171"/>
      <c r="EOH31" s="172"/>
      <c r="EOI31" s="172"/>
      <c r="EOJ31" s="173"/>
      <c r="EOK31" s="170"/>
      <c r="EOL31" s="171"/>
      <c r="EOM31" s="172"/>
      <c r="EON31" s="172"/>
      <c r="EOO31" s="173"/>
      <c r="EOP31" s="170"/>
      <c r="EOQ31" s="171"/>
      <c r="EOR31" s="172"/>
      <c r="EOS31" s="172"/>
      <c r="EOT31" s="173"/>
      <c r="EOU31" s="170"/>
      <c r="EOV31" s="171"/>
      <c r="EOW31" s="172"/>
      <c r="EOX31" s="172"/>
      <c r="EOY31" s="173"/>
      <c r="EOZ31" s="170"/>
      <c r="EPA31" s="171"/>
      <c r="EPB31" s="172"/>
      <c r="EPC31" s="172"/>
      <c r="EPD31" s="173"/>
      <c r="EPE31" s="170"/>
      <c r="EPF31" s="171"/>
      <c r="EPG31" s="172"/>
      <c r="EPH31" s="172"/>
      <c r="EPI31" s="173"/>
      <c r="EPJ31" s="170"/>
      <c r="EPK31" s="171"/>
      <c r="EPL31" s="172"/>
      <c r="EPM31" s="172"/>
      <c r="EPN31" s="173"/>
      <c r="EPO31" s="170"/>
      <c r="EPP31" s="171"/>
      <c r="EPQ31" s="172"/>
      <c r="EPR31" s="172"/>
      <c r="EPS31" s="173"/>
      <c r="EPT31" s="170"/>
      <c r="EPU31" s="171"/>
      <c r="EPV31" s="172"/>
      <c r="EPW31" s="172"/>
      <c r="EPX31" s="173"/>
      <c r="EPY31" s="170"/>
      <c r="EPZ31" s="171"/>
      <c r="EQA31" s="172"/>
      <c r="EQB31" s="172"/>
      <c r="EQC31" s="173"/>
      <c r="EQD31" s="170"/>
      <c r="EQE31" s="171"/>
      <c r="EQF31" s="172"/>
      <c r="EQG31" s="172"/>
      <c r="EQH31" s="173"/>
      <c r="EQI31" s="170"/>
      <c r="EQJ31" s="171"/>
      <c r="EQK31" s="172"/>
      <c r="EQL31" s="172"/>
      <c r="EQM31" s="173"/>
      <c r="EQN31" s="170"/>
      <c r="EQO31" s="171"/>
      <c r="EQP31" s="172"/>
      <c r="EQQ31" s="172"/>
      <c r="EQR31" s="173"/>
      <c r="EQS31" s="170"/>
      <c r="EQT31" s="171"/>
      <c r="EQU31" s="172"/>
      <c r="EQV31" s="172"/>
      <c r="EQW31" s="173"/>
      <c r="EQX31" s="170"/>
      <c r="EQY31" s="171"/>
      <c r="EQZ31" s="172"/>
      <c r="ERA31" s="172"/>
      <c r="ERB31" s="173"/>
      <c r="ERC31" s="170"/>
      <c r="ERD31" s="171"/>
      <c r="ERE31" s="172"/>
      <c r="ERF31" s="172"/>
      <c r="ERG31" s="173"/>
      <c r="ERH31" s="170"/>
      <c r="ERI31" s="171"/>
      <c r="ERJ31" s="172"/>
      <c r="ERK31" s="172"/>
      <c r="ERL31" s="173"/>
      <c r="ERM31" s="170"/>
      <c r="ERN31" s="171"/>
      <c r="ERO31" s="172"/>
      <c r="ERP31" s="172"/>
      <c r="ERQ31" s="173"/>
      <c r="ERR31" s="170"/>
      <c r="ERS31" s="171"/>
      <c r="ERT31" s="172"/>
      <c r="ERU31" s="172"/>
      <c r="ERV31" s="173"/>
      <c r="ERW31" s="170"/>
      <c r="ERX31" s="171"/>
      <c r="ERY31" s="172"/>
      <c r="ERZ31" s="172"/>
      <c r="ESA31" s="173"/>
      <c r="ESB31" s="170"/>
      <c r="ESC31" s="171"/>
      <c r="ESD31" s="172"/>
      <c r="ESE31" s="172"/>
      <c r="ESF31" s="173"/>
      <c r="ESG31" s="170"/>
      <c r="ESH31" s="171"/>
      <c r="ESI31" s="172"/>
      <c r="ESJ31" s="172"/>
      <c r="ESK31" s="173"/>
      <c r="ESL31" s="170"/>
      <c r="ESM31" s="171"/>
      <c r="ESN31" s="172"/>
      <c r="ESO31" s="172"/>
      <c r="ESP31" s="173"/>
      <c r="ESQ31" s="170"/>
      <c r="ESR31" s="171"/>
      <c r="ESS31" s="172"/>
      <c r="EST31" s="172"/>
      <c r="ESU31" s="173"/>
      <c r="ESV31" s="170"/>
      <c r="ESW31" s="171"/>
      <c r="ESX31" s="172"/>
      <c r="ESY31" s="172"/>
      <c r="ESZ31" s="173"/>
      <c r="ETA31" s="170"/>
      <c r="ETB31" s="171"/>
      <c r="ETC31" s="172"/>
      <c r="ETD31" s="172"/>
      <c r="ETE31" s="173"/>
      <c r="ETF31" s="170"/>
      <c r="ETG31" s="171"/>
      <c r="ETH31" s="172"/>
      <c r="ETI31" s="172"/>
      <c r="ETJ31" s="173"/>
      <c r="ETK31" s="170"/>
      <c r="ETL31" s="171"/>
      <c r="ETM31" s="172"/>
      <c r="ETN31" s="172"/>
      <c r="ETO31" s="173"/>
      <c r="ETP31" s="170"/>
      <c r="ETQ31" s="171"/>
      <c r="ETR31" s="172"/>
      <c r="ETS31" s="172"/>
      <c r="ETT31" s="173"/>
      <c r="ETU31" s="170"/>
      <c r="ETV31" s="171"/>
      <c r="ETW31" s="172"/>
      <c r="ETX31" s="172"/>
      <c r="ETY31" s="173"/>
      <c r="ETZ31" s="170"/>
      <c r="EUA31" s="171"/>
      <c r="EUB31" s="172"/>
      <c r="EUC31" s="172"/>
      <c r="EUD31" s="173"/>
      <c r="EUE31" s="170"/>
      <c r="EUF31" s="171"/>
      <c r="EUG31" s="172"/>
      <c r="EUH31" s="172"/>
      <c r="EUI31" s="173"/>
      <c r="EUJ31" s="170"/>
      <c r="EUK31" s="171"/>
      <c r="EUL31" s="172"/>
      <c r="EUM31" s="172"/>
      <c r="EUN31" s="173"/>
      <c r="EUO31" s="170"/>
      <c r="EUP31" s="171"/>
      <c r="EUQ31" s="172"/>
      <c r="EUR31" s="172"/>
      <c r="EUS31" s="173"/>
      <c r="EUT31" s="170"/>
      <c r="EUU31" s="171"/>
      <c r="EUV31" s="172"/>
      <c r="EUW31" s="172"/>
      <c r="EUX31" s="173"/>
      <c r="EUY31" s="170"/>
      <c r="EUZ31" s="171"/>
      <c r="EVA31" s="172"/>
      <c r="EVB31" s="172"/>
      <c r="EVC31" s="173"/>
      <c r="EVD31" s="170"/>
      <c r="EVE31" s="171"/>
      <c r="EVF31" s="172"/>
      <c r="EVG31" s="172"/>
      <c r="EVH31" s="173"/>
      <c r="EVI31" s="170"/>
      <c r="EVJ31" s="171"/>
      <c r="EVK31" s="172"/>
      <c r="EVL31" s="172"/>
      <c r="EVM31" s="173"/>
      <c r="EVN31" s="170"/>
      <c r="EVO31" s="171"/>
      <c r="EVP31" s="172"/>
      <c r="EVQ31" s="172"/>
      <c r="EVR31" s="173"/>
      <c r="EVS31" s="170"/>
      <c r="EVT31" s="171"/>
      <c r="EVU31" s="172"/>
      <c r="EVV31" s="172"/>
      <c r="EVW31" s="173"/>
      <c r="EVX31" s="170"/>
      <c r="EVY31" s="171"/>
      <c r="EVZ31" s="172"/>
      <c r="EWA31" s="172"/>
      <c r="EWB31" s="173"/>
      <c r="EWC31" s="170"/>
      <c r="EWD31" s="171"/>
      <c r="EWE31" s="172"/>
      <c r="EWF31" s="172"/>
      <c r="EWG31" s="173"/>
      <c r="EWH31" s="170"/>
      <c r="EWI31" s="171"/>
      <c r="EWJ31" s="172"/>
      <c r="EWK31" s="172"/>
      <c r="EWL31" s="173"/>
      <c r="EWM31" s="170"/>
      <c r="EWN31" s="171"/>
      <c r="EWO31" s="172"/>
      <c r="EWP31" s="172"/>
      <c r="EWQ31" s="173"/>
      <c r="EWR31" s="170"/>
      <c r="EWS31" s="171"/>
      <c r="EWT31" s="172"/>
      <c r="EWU31" s="172"/>
      <c r="EWV31" s="173"/>
      <c r="EWW31" s="170"/>
      <c r="EWX31" s="171"/>
      <c r="EWY31" s="172"/>
      <c r="EWZ31" s="172"/>
      <c r="EXA31" s="173"/>
      <c r="EXB31" s="170"/>
      <c r="EXC31" s="171"/>
      <c r="EXD31" s="172"/>
      <c r="EXE31" s="172"/>
      <c r="EXF31" s="173"/>
      <c r="EXG31" s="170"/>
      <c r="EXH31" s="171"/>
      <c r="EXI31" s="172"/>
      <c r="EXJ31" s="172"/>
      <c r="EXK31" s="173"/>
      <c r="EXL31" s="170"/>
      <c r="EXM31" s="171"/>
      <c r="EXN31" s="172"/>
      <c r="EXO31" s="172"/>
      <c r="EXP31" s="173"/>
      <c r="EXQ31" s="170"/>
      <c r="EXR31" s="171"/>
      <c r="EXS31" s="172"/>
      <c r="EXT31" s="172"/>
      <c r="EXU31" s="173"/>
      <c r="EXV31" s="170"/>
      <c r="EXW31" s="171"/>
      <c r="EXX31" s="172"/>
      <c r="EXY31" s="172"/>
      <c r="EXZ31" s="173"/>
      <c r="EYA31" s="170"/>
      <c r="EYB31" s="171"/>
      <c r="EYC31" s="172"/>
      <c r="EYD31" s="172"/>
      <c r="EYE31" s="173"/>
      <c r="EYF31" s="170"/>
      <c r="EYG31" s="171"/>
      <c r="EYH31" s="172"/>
      <c r="EYI31" s="172"/>
      <c r="EYJ31" s="173"/>
      <c r="EYK31" s="170"/>
      <c r="EYL31" s="171"/>
      <c r="EYM31" s="172"/>
      <c r="EYN31" s="172"/>
      <c r="EYO31" s="173"/>
      <c r="EYP31" s="170"/>
      <c r="EYQ31" s="171"/>
      <c r="EYR31" s="172"/>
      <c r="EYS31" s="172"/>
      <c r="EYT31" s="173"/>
      <c r="EYU31" s="170"/>
      <c r="EYV31" s="171"/>
      <c r="EYW31" s="172"/>
      <c r="EYX31" s="172"/>
      <c r="EYY31" s="173"/>
      <c r="EYZ31" s="170"/>
      <c r="EZA31" s="171"/>
      <c r="EZB31" s="172"/>
      <c r="EZC31" s="172"/>
      <c r="EZD31" s="173"/>
      <c r="EZE31" s="170"/>
      <c r="EZF31" s="171"/>
      <c r="EZG31" s="172"/>
      <c r="EZH31" s="172"/>
      <c r="EZI31" s="173"/>
      <c r="EZJ31" s="170"/>
      <c r="EZK31" s="171"/>
      <c r="EZL31" s="172"/>
      <c r="EZM31" s="172"/>
      <c r="EZN31" s="173"/>
      <c r="EZO31" s="170"/>
      <c r="EZP31" s="171"/>
      <c r="EZQ31" s="172"/>
      <c r="EZR31" s="172"/>
      <c r="EZS31" s="173"/>
      <c r="EZT31" s="170"/>
      <c r="EZU31" s="171"/>
      <c r="EZV31" s="172"/>
      <c r="EZW31" s="172"/>
      <c r="EZX31" s="173"/>
      <c r="EZY31" s="170"/>
      <c r="EZZ31" s="171"/>
      <c r="FAA31" s="172"/>
      <c r="FAB31" s="172"/>
      <c r="FAC31" s="173"/>
      <c r="FAD31" s="170"/>
      <c r="FAE31" s="171"/>
      <c r="FAF31" s="172"/>
      <c r="FAG31" s="172"/>
      <c r="FAH31" s="173"/>
      <c r="FAI31" s="170"/>
      <c r="FAJ31" s="171"/>
      <c r="FAK31" s="172"/>
      <c r="FAL31" s="172"/>
      <c r="FAM31" s="173"/>
      <c r="FAN31" s="170"/>
      <c r="FAO31" s="171"/>
      <c r="FAP31" s="172"/>
      <c r="FAQ31" s="172"/>
      <c r="FAR31" s="173"/>
      <c r="FAS31" s="170"/>
      <c r="FAT31" s="171"/>
      <c r="FAU31" s="172"/>
      <c r="FAV31" s="172"/>
      <c r="FAW31" s="173"/>
      <c r="FAX31" s="170"/>
      <c r="FAY31" s="171"/>
      <c r="FAZ31" s="172"/>
      <c r="FBA31" s="172"/>
      <c r="FBB31" s="173"/>
      <c r="FBC31" s="170"/>
      <c r="FBD31" s="171"/>
      <c r="FBE31" s="172"/>
      <c r="FBF31" s="172"/>
      <c r="FBG31" s="173"/>
      <c r="FBH31" s="170"/>
      <c r="FBI31" s="171"/>
      <c r="FBJ31" s="172"/>
      <c r="FBK31" s="172"/>
      <c r="FBL31" s="173"/>
      <c r="FBM31" s="170"/>
      <c r="FBN31" s="171"/>
      <c r="FBO31" s="172"/>
      <c r="FBP31" s="172"/>
      <c r="FBQ31" s="173"/>
      <c r="FBR31" s="170"/>
      <c r="FBS31" s="171"/>
      <c r="FBT31" s="172"/>
      <c r="FBU31" s="172"/>
      <c r="FBV31" s="173"/>
      <c r="FBW31" s="170"/>
      <c r="FBX31" s="171"/>
      <c r="FBY31" s="172"/>
      <c r="FBZ31" s="172"/>
      <c r="FCA31" s="173"/>
      <c r="FCB31" s="170"/>
      <c r="FCC31" s="171"/>
      <c r="FCD31" s="172"/>
      <c r="FCE31" s="172"/>
      <c r="FCF31" s="173"/>
      <c r="FCG31" s="170"/>
      <c r="FCH31" s="171"/>
      <c r="FCI31" s="172"/>
      <c r="FCJ31" s="172"/>
      <c r="FCK31" s="173"/>
      <c r="FCL31" s="170"/>
      <c r="FCM31" s="171"/>
      <c r="FCN31" s="172"/>
      <c r="FCO31" s="172"/>
      <c r="FCP31" s="173"/>
      <c r="FCQ31" s="170"/>
      <c r="FCR31" s="171"/>
      <c r="FCS31" s="172"/>
      <c r="FCT31" s="172"/>
      <c r="FCU31" s="173"/>
      <c r="FCV31" s="170"/>
      <c r="FCW31" s="171"/>
      <c r="FCX31" s="172"/>
      <c r="FCY31" s="172"/>
      <c r="FCZ31" s="173"/>
      <c r="FDA31" s="170"/>
      <c r="FDB31" s="171"/>
      <c r="FDC31" s="172"/>
      <c r="FDD31" s="172"/>
      <c r="FDE31" s="173"/>
      <c r="FDF31" s="170"/>
      <c r="FDG31" s="171"/>
      <c r="FDH31" s="172"/>
      <c r="FDI31" s="172"/>
      <c r="FDJ31" s="173"/>
      <c r="FDK31" s="170"/>
      <c r="FDL31" s="171"/>
      <c r="FDM31" s="172"/>
      <c r="FDN31" s="172"/>
      <c r="FDO31" s="173"/>
      <c r="FDP31" s="170"/>
      <c r="FDQ31" s="171"/>
      <c r="FDR31" s="172"/>
      <c r="FDS31" s="172"/>
      <c r="FDT31" s="173"/>
      <c r="FDU31" s="170"/>
      <c r="FDV31" s="171"/>
      <c r="FDW31" s="172"/>
      <c r="FDX31" s="172"/>
      <c r="FDY31" s="173"/>
      <c r="FDZ31" s="170"/>
      <c r="FEA31" s="171"/>
      <c r="FEB31" s="172"/>
      <c r="FEC31" s="172"/>
      <c r="FED31" s="173"/>
      <c r="FEE31" s="170"/>
      <c r="FEF31" s="171"/>
      <c r="FEG31" s="172"/>
      <c r="FEH31" s="172"/>
      <c r="FEI31" s="173"/>
      <c r="FEJ31" s="170"/>
      <c r="FEK31" s="171"/>
      <c r="FEL31" s="172"/>
      <c r="FEM31" s="172"/>
      <c r="FEN31" s="173"/>
      <c r="FEO31" s="170"/>
      <c r="FEP31" s="171"/>
      <c r="FEQ31" s="172"/>
      <c r="FER31" s="172"/>
      <c r="FES31" s="173"/>
      <c r="FET31" s="170"/>
      <c r="FEU31" s="171"/>
      <c r="FEV31" s="172"/>
      <c r="FEW31" s="172"/>
      <c r="FEX31" s="173"/>
      <c r="FEY31" s="170"/>
      <c r="FEZ31" s="171"/>
      <c r="FFA31" s="172"/>
      <c r="FFB31" s="172"/>
      <c r="FFC31" s="173"/>
      <c r="FFD31" s="170"/>
      <c r="FFE31" s="171"/>
      <c r="FFF31" s="172"/>
      <c r="FFG31" s="172"/>
      <c r="FFH31" s="173"/>
      <c r="FFI31" s="170"/>
      <c r="FFJ31" s="171"/>
      <c r="FFK31" s="172"/>
      <c r="FFL31" s="172"/>
      <c r="FFM31" s="173"/>
      <c r="FFN31" s="170"/>
      <c r="FFO31" s="171"/>
      <c r="FFP31" s="172"/>
      <c r="FFQ31" s="172"/>
      <c r="FFR31" s="173"/>
      <c r="FFS31" s="170"/>
      <c r="FFT31" s="171"/>
      <c r="FFU31" s="172"/>
      <c r="FFV31" s="172"/>
      <c r="FFW31" s="173"/>
      <c r="FFX31" s="170"/>
      <c r="FFY31" s="171"/>
      <c r="FFZ31" s="172"/>
      <c r="FGA31" s="172"/>
      <c r="FGB31" s="173"/>
      <c r="FGC31" s="170"/>
      <c r="FGD31" s="171"/>
      <c r="FGE31" s="172"/>
      <c r="FGF31" s="172"/>
      <c r="FGG31" s="173"/>
      <c r="FGH31" s="170"/>
      <c r="FGI31" s="171"/>
      <c r="FGJ31" s="172"/>
      <c r="FGK31" s="172"/>
      <c r="FGL31" s="173"/>
      <c r="FGM31" s="170"/>
      <c r="FGN31" s="171"/>
      <c r="FGO31" s="172"/>
      <c r="FGP31" s="172"/>
      <c r="FGQ31" s="173"/>
      <c r="FGR31" s="170"/>
      <c r="FGS31" s="171"/>
      <c r="FGT31" s="172"/>
      <c r="FGU31" s="172"/>
      <c r="FGV31" s="173"/>
      <c r="FGW31" s="170"/>
      <c r="FGX31" s="171"/>
      <c r="FGY31" s="172"/>
      <c r="FGZ31" s="172"/>
      <c r="FHA31" s="173"/>
      <c r="FHB31" s="170"/>
      <c r="FHC31" s="171"/>
      <c r="FHD31" s="172"/>
      <c r="FHE31" s="172"/>
      <c r="FHF31" s="173"/>
      <c r="FHG31" s="170"/>
      <c r="FHH31" s="171"/>
      <c r="FHI31" s="172"/>
      <c r="FHJ31" s="172"/>
      <c r="FHK31" s="173"/>
      <c r="FHL31" s="170"/>
      <c r="FHM31" s="171"/>
      <c r="FHN31" s="172"/>
      <c r="FHO31" s="172"/>
      <c r="FHP31" s="173"/>
      <c r="FHQ31" s="170"/>
      <c r="FHR31" s="171"/>
      <c r="FHS31" s="172"/>
      <c r="FHT31" s="172"/>
      <c r="FHU31" s="173"/>
      <c r="FHV31" s="170"/>
      <c r="FHW31" s="171"/>
      <c r="FHX31" s="172"/>
      <c r="FHY31" s="172"/>
      <c r="FHZ31" s="173"/>
      <c r="FIA31" s="170"/>
      <c r="FIB31" s="171"/>
      <c r="FIC31" s="172"/>
      <c r="FID31" s="172"/>
      <c r="FIE31" s="173"/>
      <c r="FIF31" s="170"/>
      <c r="FIG31" s="171"/>
      <c r="FIH31" s="172"/>
      <c r="FII31" s="172"/>
      <c r="FIJ31" s="173"/>
      <c r="FIK31" s="170"/>
      <c r="FIL31" s="171"/>
      <c r="FIM31" s="172"/>
      <c r="FIN31" s="172"/>
      <c r="FIO31" s="173"/>
      <c r="FIP31" s="170"/>
      <c r="FIQ31" s="171"/>
      <c r="FIR31" s="172"/>
      <c r="FIS31" s="172"/>
      <c r="FIT31" s="173"/>
      <c r="FIU31" s="170"/>
      <c r="FIV31" s="171"/>
      <c r="FIW31" s="172"/>
      <c r="FIX31" s="172"/>
      <c r="FIY31" s="173"/>
      <c r="FIZ31" s="170"/>
      <c r="FJA31" s="171"/>
      <c r="FJB31" s="172"/>
      <c r="FJC31" s="172"/>
      <c r="FJD31" s="173"/>
      <c r="FJE31" s="170"/>
      <c r="FJF31" s="171"/>
      <c r="FJG31" s="172"/>
      <c r="FJH31" s="172"/>
      <c r="FJI31" s="173"/>
      <c r="FJJ31" s="170"/>
      <c r="FJK31" s="171"/>
      <c r="FJL31" s="172"/>
      <c r="FJM31" s="172"/>
      <c r="FJN31" s="173"/>
      <c r="FJO31" s="170"/>
      <c r="FJP31" s="171"/>
      <c r="FJQ31" s="172"/>
      <c r="FJR31" s="172"/>
      <c r="FJS31" s="173"/>
      <c r="FJT31" s="170"/>
      <c r="FJU31" s="171"/>
      <c r="FJV31" s="172"/>
      <c r="FJW31" s="172"/>
      <c r="FJX31" s="173"/>
      <c r="FJY31" s="170"/>
      <c r="FJZ31" s="171"/>
      <c r="FKA31" s="172"/>
      <c r="FKB31" s="172"/>
      <c r="FKC31" s="173"/>
      <c r="FKD31" s="170"/>
      <c r="FKE31" s="171"/>
      <c r="FKF31" s="172"/>
      <c r="FKG31" s="172"/>
      <c r="FKH31" s="173"/>
      <c r="FKI31" s="170"/>
      <c r="FKJ31" s="171"/>
      <c r="FKK31" s="172"/>
      <c r="FKL31" s="172"/>
      <c r="FKM31" s="173"/>
      <c r="FKN31" s="170"/>
      <c r="FKO31" s="171"/>
      <c r="FKP31" s="172"/>
      <c r="FKQ31" s="172"/>
      <c r="FKR31" s="173"/>
      <c r="FKS31" s="170"/>
      <c r="FKT31" s="171"/>
      <c r="FKU31" s="172"/>
      <c r="FKV31" s="172"/>
      <c r="FKW31" s="173"/>
      <c r="FKX31" s="170"/>
      <c r="FKY31" s="171"/>
      <c r="FKZ31" s="172"/>
      <c r="FLA31" s="172"/>
      <c r="FLB31" s="173"/>
      <c r="FLC31" s="170"/>
      <c r="FLD31" s="171"/>
      <c r="FLE31" s="172"/>
      <c r="FLF31" s="172"/>
      <c r="FLG31" s="173"/>
      <c r="FLH31" s="170"/>
      <c r="FLI31" s="171"/>
      <c r="FLJ31" s="172"/>
      <c r="FLK31" s="172"/>
      <c r="FLL31" s="173"/>
      <c r="FLM31" s="170"/>
      <c r="FLN31" s="171"/>
      <c r="FLO31" s="172"/>
      <c r="FLP31" s="172"/>
      <c r="FLQ31" s="173"/>
      <c r="FLR31" s="170"/>
      <c r="FLS31" s="171"/>
      <c r="FLT31" s="172"/>
      <c r="FLU31" s="172"/>
      <c r="FLV31" s="173"/>
      <c r="FLW31" s="170"/>
      <c r="FLX31" s="171"/>
      <c r="FLY31" s="172"/>
      <c r="FLZ31" s="172"/>
      <c r="FMA31" s="173"/>
      <c r="FMB31" s="170"/>
      <c r="FMC31" s="171"/>
      <c r="FMD31" s="172"/>
      <c r="FME31" s="172"/>
      <c r="FMF31" s="173"/>
      <c r="FMG31" s="170"/>
      <c r="FMH31" s="171"/>
      <c r="FMI31" s="172"/>
      <c r="FMJ31" s="172"/>
      <c r="FMK31" s="173"/>
      <c r="FML31" s="170"/>
      <c r="FMM31" s="171"/>
      <c r="FMN31" s="172"/>
      <c r="FMO31" s="172"/>
      <c r="FMP31" s="173"/>
      <c r="FMQ31" s="170"/>
      <c r="FMR31" s="171"/>
      <c r="FMS31" s="172"/>
      <c r="FMT31" s="172"/>
      <c r="FMU31" s="173"/>
      <c r="FMV31" s="170"/>
      <c r="FMW31" s="171"/>
      <c r="FMX31" s="172"/>
      <c r="FMY31" s="172"/>
      <c r="FMZ31" s="173"/>
      <c r="FNA31" s="170"/>
      <c r="FNB31" s="171"/>
      <c r="FNC31" s="172"/>
      <c r="FND31" s="172"/>
      <c r="FNE31" s="173"/>
      <c r="FNF31" s="170"/>
      <c r="FNG31" s="171"/>
      <c r="FNH31" s="172"/>
      <c r="FNI31" s="172"/>
      <c r="FNJ31" s="173"/>
      <c r="FNK31" s="170"/>
      <c r="FNL31" s="171"/>
      <c r="FNM31" s="172"/>
      <c r="FNN31" s="172"/>
      <c r="FNO31" s="173"/>
      <c r="FNP31" s="170"/>
      <c r="FNQ31" s="171"/>
      <c r="FNR31" s="172"/>
      <c r="FNS31" s="172"/>
      <c r="FNT31" s="173"/>
      <c r="FNU31" s="170"/>
      <c r="FNV31" s="171"/>
      <c r="FNW31" s="172"/>
      <c r="FNX31" s="172"/>
      <c r="FNY31" s="173"/>
      <c r="FNZ31" s="170"/>
      <c r="FOA31" s="171"/>
      <c r="FOB31" s="172"/>
      <c r="FOC31" s="172"/>
      <c r="FOD31" s="173"/>
      <c r="FOE31" s="170"/>
      <c r="FOF31" s="171"/>
      <c r="FOG31" s="172"/>
      <c r="FOH31" s="172"/>
      <c r="FOI31" s="173"/>
      <c r="FOJ31" s="170"/>
      <c r="FOK31" s="171"/>
      <c r="FOL31" s="172"/>
      <c r="FOM31" s="172"/>
      <c r="FON31" s="173"/>
      <c r="FOO31" s="170"/>
      <c r="FOP31" s="171"/>
      <c r="FOQ31" s="172"/>
      <c r="FOR31" s="172"/>
      <c r="FOS31" s="173"/>
      <c r="FOT31" s="170"/>
      <c r="FOU31" s="171"/>
      <c r="FOV31" s="172"/>
      <c r="FOW31" s="172"/>
      <c r="FOX31" s="173"/>
      <c r="FOY31" s="170"/>
      <c r="FOZ31" s="171"/>
      <c r="FPA31" s="172"/>
      <c r="FPB31" s="172"/>
      <c r="FPC31" s="173"/>
      <c r="FPD31" s="170"/>
      <c r="FPE31" s="171"/>
      <c r="FPF31" s="172"/>
      <c r="FPG31" s="172"/>
      <c r="FPH31" s="173"/>
      <c r="FPI31" s="170"/>
      <c r="FPJ31" s="171"/>
      <c r="FPK31" s="172"/>
      <c r="FPL31" s="172"/>
      <c r="FPM31" s="173"/>
      <c r="FPN31" s="170"/>
      <c r="FPO31" s="171"/>
      <c r="FPP31" s="172"/>
      <c r="FPQ31" s="172"/>
      <c r="FPR31" s="173"/>
      <c r="FPS31" s="170"/>
      <c r="FPT31" s="171"/>
      <c r="FPU31" s="172"/>
      <c r="FPV31" s="172"/>
      <c r="FPW31" s="173"/>
      <c r="FPX31" s="170"/>
      <c r="FPY31" s="171"/>
      <c r="FPZ31" s="172"/>
      <c r="FQA31" s="172"/>
      <c r="FQB31" s="173"/>
      <c r="FQC31" s="170"/>
      <c r="FQD31" s="171"/>
      <c r="FQE31" s="172"/>
      <c r="FQF31" s="172"/>
      <c r="FQG31" s="173"/>
      <c r="FQH31" s="170"/>
      <c r="FQI31" s="171"/>
      <c r="FQJ31" s="172"/>
      <c r="FQK31" s="172"/>
      <c r="FQL31" s="173"/>
      <c r="FQM31" s="170"/>
      <c r="FQN31" s="171"/>
      <c r="FQO31" s="172"/>
      <c r="FQP31" s="172"/>
      <c r="FQQ31" s="173"/>
      <c r="FQR31" s="170"/>
      <c r="FQS31" s="171"/>
      <c r="FQT31" s="172"/>
      <c r="FQU31" s="172"/>
      <c r="FQV31" s="173"/>
      <c r="FQW31" s="170"/>
      <c r="FQX31" s="171"/>
      <c r="FQY31" s="172"/>
      <c r="FQZ31" s="172"/>
      <c r="FRA31" s="173"/>
      <c r="FRB31" s="170"/>
      <c r="FRC31" s="171"/>
      <c r="FRD31" s="172"/>
      <c r="FRE31" s="172"/>
      <c r="FRF31" s="173"/>
      <c r="FRG31" s="170"/>
      <c r="FRH31" s="171"/>
      <c r="FRI31" s="172"/>
      <c r="FRJ31" s="172"/>
      <c r="FRK31" s="173"/>
      <c r="FRL31" s="170"/>
      <c r="FRM31" s="171"/>
      <c r="FRN31" s="172"/>
      <c r="FRO31" s="172"/>
      <c r="FRP31" s="173"/>
      <c r="FRQ31" s="170"/>
      <c r="FRR31" s="171"/>
      <c r="FRS31" s="172"/>
      <c r="FRT31" s="172"/>
      <c r="FRU31" s="173"/>
      <c r="FRV31" s="170"/>
      <c r="FRW31" s="171"/>
      <c r="FRX31" s="172"/>
      <c r="FRY31" s="172"/>
      <c r="FRZ31" s="173"/>
      <c r="FSA31" s="170"/>
      <c r="FSB31" s="171"/>
      <c r="FSC31" s="172"/>
      <c r="FSD31" s="172"/>
      <c r="FSE31" s="173"/>
      <c r="FSF31" s="170"/>
      <c r="FSG31" s="171"/>
      <c r="FSH31" s="172"/>
      <c r="FSI31" s="172"/>
      <c r="FSJ31" s="173"/>
      <c r="FSK31" s="170"/>
      <c r="FSL31" s="171"/>
      <c r="FSM31" s="172"/>
      <c r="FSN31" s="172"/>
      <c r="FSO31" s="173"/>
      <c r="FSP31" s="170"/>
      <c r="FSQ31" s="171"/>
      <c r="FSR31" s="172"/>
      <c r="FSS31" s="172"/>
      <c r="FST31" s="173"/>
      <c r="FSU31" s="170"/>
      <c r="FSV31" s="171"/>
      <c r="FSW31" s="172"/>
      <c r="FSX31" s="172"/>
      <c r="FSY31" s="173"/>
      <c r="FSZ31" s="170"/>
      <c r="FTA31" s="171"/>
      <c r="FTB31" s="172"/>
      <c r="FTC31" s="172"/>
      <c r="FTD31" s="173"/>
      <c r="FTE31" s="170"/>
      <c r="FTF31" s="171"/>
      <c r="FTG31" s="172"/>
      <c r="FTH31" s="172"/>
      <c r="FTI31" s="173"/>
      <c r="FTJ31" s="170"/>
      <c r="FTK31" s="171"/>
      <c r="FTL31" s="172"/>
      <c r="FTM31" s="172"/>
      <c r="FTN31" s="173"/>
      <c r="FTO31" s="170"/>
      <c r="FTP31" s="171"/>
      <c r="FTQ31" s="172"/>
      <c r="FTR31" s="172"/>
      <c r="FTS31" s="173"/>
      <c r="FTT31" s="170"/>
      <c r="FTU31" s="171"/>
      <c r="FTV31" s="172"/>
      <c r="FTW31" s="172"/>
      <c r="FTX31" s="173"/>
      <c r="FTY31" s="170"/>
      <c r="FTZ31" s="171"/>
      <c r="FUA31" s="172"/>
      <c r="FUB31" s="172"/>
      <c r="FUC31" s="173"/>
      <c r="FUD31" s="170"/>
      <c r="FUE31" s="171"/>
      <c r="FUF31" s="172"/>
      <c r="FUG31" s="172"/>
      <c r="FUH31" s="173"/>
      <c r="FUI31" s="170"/>
      <c r="FUJ31" s="171"/>
      <c r="FUK31" s="172"/>
      <c r="FUL31" s="172"/>
      <c r="FUM31" s="173"/>
      <c r="FUN31" s="170"/>
      <c r="FUO31" s="171"/>
      <c r="FUP31" s="172"/>
      <c r="FUQ31" s="172"/>
      <c r="FUR31" s="173"/>
      <c r="FUS31" s="170"/>
      <c r="FUT31" s="171"/>
      <c r="FUU31" s="172"/>
      <c r="FUV31" s="172"/>
      <c r="FUW31" s="173"/>
      <c r="FUX31" s="170"/>
      <c r="FUY31" s="171"/>
      <c r="FUZ31" s="172"/>
      <c r="FVA31" s="172"/>
      <c r="FVB31" s="173"/>
      <c r="FVC31" s="170"/>
      <c r="FVD31" s="171"/>
      <c r="FVE31" s="172"/>
      <c r="FVF31" s="172"/>
      <c r="FVG31" s="173"/>
      <c r="FVH31" s="170"/>
      <c r="FVI31" s="171"/>
      <c r="FVJ31" s="172"/>
      <c r="FVK31" s="172"/>
      <c r="FVL31" s="173"/>
      <c r="FVM31" s="170"/>
      <c r="FVN31" s="171"/>
      <c r="FVO31" s="172"/>
      <c r="FVP31" s="172"/>
      <c r="FVQ31" s="173"/>
      <c r="FVR31" s="170"/>
      <c r="FVS31" s="171"/>
      <c r="FVT31" s="172"/>
      <c r="FVU31" s="172"/>
      <c r="FVV31" s="173"/>
      <c r="FVW31" s="170"/>
      <c r="FVX31" s="171"/>
      <c r="FVY31" s="172"/>
      <c r="FVZ31" s="172"/>
      <c r="FWA31" s="173"/>
      <c r="FWB31" s="170"/>
      <c r="FWC31" s="171"/>
      <c r="FWD31" s="172"/>
      <c r="FWE31" s="172"/>
      <c r="FWF31" s="173"/>
      <c r="FWG31" s="170"/>
      <c r="FWH31" s="171"/>
      <c r="FWI31" s="172"/>
      <c r="FWJ31" s="172"/>
      <c r="FWK31" s="173"/>
      <c r="FWL31" s="170"/>
      <c r="FWM31" s="171"/>
      <c r="FWN31" s="172"/>
      <c r="FWO31" s="172"/>
      <c r="FWP31" s="173"/>
      <c r="FWQ31" s="170"/>
      <c r="FWR31" s="171"/>
      <c r="FWS31" s="172"/>
      <c r="FWT31" s="172"/>
      <c r="FWU31" s="173"/>
      <c r="FWV31" s="170"/>
      <c r="FWW31" s="171"/>
      <c r="FWX31" s="172"/>
      <c r="FWY31" s="172"/>
      <c r="FWZ31" s="173"/>
      <c r="FXA31" s="170"/>
      <c r="FXB31" s="171"/>
      <c r="FXC31" s="172"/>
      <c r="FXD31" s="172"/>
      <c r="FXE31" s="173"/>
      <c r="FXF31" s="170"/>
      <c r="FXG31" s="171"/>
      <c r="FXH31" s="172"/>
      <c r="FXI31" s="172"/>
      <c r="FXJ31" s="173"/>
      <c r="FXK31" s="170"/>
      <c r="FXL31" s="171"/>
      <c r="FXM31" s="172"/>
      <c r="FXN31" s="172"/>
      <c r="FXO31" s="173"/>
      <c r="FXP31" s="170"/>
      <c r="FXQ31" s="171"/>
      <c r="FXR31" s="172"/>
      <c r="FXS31" s="172"/>
      <c r="FXT31" s="173"/>
      <c r="FXU31" s="170"/>
      <c r="FXV31" s="171"/>
      <c r="FXW31" s="172"/>
      <c r="FXX31" s="172"/>
      <c r="FXY31" s="173"/>
      <c r="FXZ31" s="170"/>
      <c r="FYA31" s="171"/>
      <c r="FYB31" s="172"/>
      <c r="FYC31" s="172"/>
      <c r="FYD31" s="173"/>
      <c r="FYE31" s="170"/>
      <c r="FYF31" s="171"/>
      <c r="FYG31" s="172"/>
      <c r="FYH31" s="172"/>
      <c r="FYI31" s="173"/>
      <c r="FYJ31" s="170"/>
      <c r="FYK31" s="171"/>
      <c r="FYL31" s="172"/>
      <c r="FYM31" s="172"/>
      <c r="FYN31" s="173"/>
      <c r="FYO31" s="170"/>
      <c r="FYP31" s="171"/>
      <c r="FYQ31" s="172"/>
      <c r="FYR31" s="172"/>
      <c r="FYS31" s="173"/>
      <c r="FYT31" s="170"/>
      <c r="FYU31" s="171"/>
      <c r="FYV31" s="172"/>
      <c r="FYW31" s="172"/>
      <c r="FYX31" s="173"/>
      <c r="FYY31" s="170"/>
      <c r="FYZ31" s="171"/>
      <c r="FZA31" s="172"/>
      <c r="FZB31" s="172"/>
      <c r="FZC31" s="173"/>
      <c r="FZD31" s="170"/>
      <c r="FZE31" s="171"/>
      <c r="FZF31" s="172"/>
      <c r="FZG31" s="172"/>
      <c r="FZH31" s="173"/>
      <c r="FZI31" s="170"/>
      <c r="FZJ31" s="171"/>
      <c r="FZK31" s="172"/>
      <c r="FZL31" s="172"/>
      <c r="FZM31" s="173"/>
      <c r="FZN31" s="170"/>
      <c r="FZO31" s="171"/>
      <c r="FZP31" s="172"/>
      <c r="FZQ31" s="172"/>
      <c r="FZR31" s="173"/>
      <c r="FZS31" s="170"/>
      <c r="FZT31" s="171"/>
      <c r="FZU31" s="172"/>
      <c r="FZV31" s="172"/>
      <c r="FZW31" s="173"/>
      <c r="FZX31" s="170"/>
      <c r="FZY31" s="171"/>
      <c r="FZZ31" s="172"/>
      <c r="GAA31" s="172"/>
      <c r="GAB31" s="173"/>
      <c r="GAC31" s="170"/>
      <c r="GAD31" s="171"/>
      <c r="GAE31" s="172"/>
      <c r="GAF31" s="172"/>
      <c r="GAG31" s="173"/>
      <c r="GAH31" s="170"/>
      <c r="GAI31" s="171"/>
      <c r="GAJ31" s="172"/>
      <c r="GAK31" s="172"/>
      <c r="GAL31" s="173"/>
      <c r="GAM31" s="170"/>
      <c r="GAN31" s="171"/>
      <c r="GAO31" s="172"/>
      <c r="GAP31" s="172"/>
      <c r="GAQ31" s="173"/>
      <c r="GAR31" s="170"/>
      <c r="GAS31" s="171"/>
      <c r="GAT31" s="172"/>
      <c r="GAU31" s="172"/>
      <c r="GAV31" s="173"/>
      <c r="GAW31" s="170"/>
      <c r="GAX31" s="171"/>
      <c r="GAY31" s="172"/>
      <c r="GAZ31" s="172"/>
      <c r="GBA31" s="173"/>
      <c r="GBB31" s="170"/>
      <c r="GBC31" s="171"/>
      <c r="GBD31" s="172"/>
      <c r="GBE31" s="172"/>
      <c r="GBF31" s="173"/>
      <c r="GBG31" s="170"/>
      <c r="GBH31" s="171"/>
      <c r="GBI31" s="172"/>
      <c r="GBJ31" s="172"/>
      <c r="GBK31" s="173"/>
      <c r="GBL31" s="170"/>
      <c r="GBM31" s="171"/>
      <c r="GBN31" s="172"/>
      <c r="GBO31" s="172"/>
      <c r="GBP31" s="173"/>
      <c r="GBQ31" s="170"/>
      <c r="GBR31" s="171"/>
      <c r="GBS31" s="172"/>
      <c r="GBT31" s="172"/>
      <c r="GBU31" s="173"/>
      <c r="GBV31" s="170"/>
      <c r="GBW31" s="171"/>
      <c r="GBX31" s="172"/>
      <c r="GBY31" s="172"/>
      <c r="GBZ31" s="173"/>
      <c r="GCA31" s="170"/>
      <c r="GCB31" s="171"/>
      <c r="GCC31" s="172"/>
      <c r="GCD31" s="172"/>
      <c r="GCE31" s="173"/>
      <c r="GCF31" s="170"/>
      <c r="GCG31" s="171"/>
      <c r="GCH31" s="172"/>
      <c r="GCI31" s="172"/>
      <c r="GCJ31" s="173"/>
      <c r="GCK31" s="170"/>
      <c r="GCL31" s="171"/>
      <c r="GCM31" s="172"/>
      <c r="GCN31" s="172"/>
      <c r="GCO31" s="173"/>
      <c r="GCP31" s="170"/>
      <c r="GCQ31" s="171"/>
      <c r="GCR31" s="172"/>
      <c r="GCS31" s="172"/>
      <c r="GCT31" s="173"/>
      <c r="GCU31" s="170"/>
      <c r="GCV31" s="171"/>
      <c r="GCW31" s="172"/>
      <c r="GCX31" s="172"/>
      <c r="GCY31" s="173"/>
      <c r="GCZ31" s="170"/>
      <c r="GDA31" s="171"/>
      <c r="GDB31" s="172"/>
      <c r="GDC31" s="172"/>
      <c r="GDD31" s="173"/>
      <c r="GDE31" s="170"/>
      <c r="GDF31" s="171"/>
      <c r="GDG31" s="172"/>
      <c r="GDH31" s="172"/>
      <c r="GDI31" s="173"/>
      <c r="GDJ31" s="170"/>
      <c r="GDK31" s="171"/>
      <c r="GDL31" s="172"/>
      <c r="GDM31" s="172"/>
      <c r="GDN31" s="173"/>
      <c r="GDO31" s="170"/>
      <c r="GDP31" s="171"/>
      <c r="GDQ31" s="172"/>
      <c r="GDR31" s="172"/>
      <c r="GDS31" s="173"/>
      <c r="GDT31" s="170"/>
      <c r="GDU31" s="171"/>
      <c r="GDV31" s="172"/>
      <c r="GDW31" s="172"/>
      <c r="GDX31" s="173"/>
      <c r="GDY31" s="170"/>
      <c r="GDZ31" s="171"/>
      <c r="GEA31" s="172"/>
      <c r="GEB31" s="172"/>
      <c r="GEC31" s="173"/>
      <c r="GED31" s="170"/>
      <c r="GEE31" s="171"/>
      <c r="GEF31" s="172"/>
      <c r="GEG31" s="172"/>
      <c r="GEH31" s="173"/>
      <c r="GEI31" s="170"/>
      <c r="GEJ31" s="171"/>
      <c r="GEK31" s="172"/>
      <c r="GEL31" s="172"/>
      <c r="GEM31" s="173"/>
      <c r="GEN31" s="170"/>
      <c r="GEO31" s="171"/>
      <c r="GEP31" s="172"/>
      <c r="GEQ31" s="172"/>
      <c r="GER31" s="173"/>
      <c r="GES31" s="170"/>
      <c r="GET31" s="171"/>
      <c r="GEU31" s="172"/>
      <c r="GEV31" s="172"/>
      <c r="GEW31" s="173"/>
      <c r="GEX31" s="170"/>
      <c r="GEY31" s="171"/>
      <c r="GEZ31" s="172"/>
      <c r="GFA31" s="172"/>
      <c r="GFB31" s="173"/>
      <c r="GFC31" s="170"/>
      <c r="GFD31" s="171"/>
      <c r="GFE31" s="172"/>
      <c r="GFF31" s="172"/>
      <c r="GFG31" s="173"/>
      <c r="GFH31" s="170"/>
      <c r="GFI31" s="171"/>
      <c r="GFJ31" s="172"/>
      <c r="GFK31" s="172"/>
      <c r="GFL31" s="173"/>
      <c r="GFM31" s="170"/>
      <c r="GFN31" s="171"/>
      <c r="GFO31" s="172"/>
      <c r="GFP31" s="172"/>
      <c r="GFQ31" s="173"/>
      <c r="GFR31" s="170"/>
      <c r="GFS31" s="171"/>
      <c r="GFT31" s="172"/>
      <c r="GFU31" s="172"/>
      <c r="GFV31" s="173"/>
      <c r="GFW31" s="170"/>
      <c r="GFX31" s="171"/>
      <c r="GFY31" s="172"/>
      <c r="GFZ31" s="172"/>
      <c r="GGA31" s="173"/>
      <c r="GGB31" s="170"/>
      <c r="GGC31" s="171"/>
      <c r="GGD31" s="172"/>
      <c r="GGE31" s="172"/>
      <c r="GGF31" s="173"/>
      <c r="GGG31" s="170"/>
      <c r="GGH31" s="171"/>
      <c r="GGI31" s="172"/>
      <c r="GGJ31" s="172"/>
      <c r="GGK31" s="173"/>
      <c r="GGL31" s="170"/>
      <c r="GGM31" s="171"/>
      <c r="GGN31" s="172"/>
      <c r="GGO31" s="172"/>
      <c r="GGP31" s="173"/>
      <c r="GGQ31" s="170"/>
      <c r="GGR31" s="171"/>
      <c r="GGS31" s="172"/>
      <c r="GGT31" s="172"/>
      <c r="GGU31" s="173"/>
      <c r="GGV31" s="170"/>
      <c r="GGW31" s="171"/>
      <c r="GGX31" s="172"/>
      <c r="GGY31" s="172"/>
      <c r="GGZ31" s="173"/>
      <c r="GHA31" s="170"/>
      <c r="GHB31" s="171"/>
      <c r="GHC31" s="172"/>
      <c r="GHD31" s="172"/>
      <c r="GHE31" s="173"/>
      <c r="GHF31" s="170"/>
      <c r="GHG31" s="171"/>
      <c r="GHH31" s="172"/>
      <c r="GHI31" s="172"/>
      <c r="GHJ31" s="173"/>
      <c r="GHK31" s="170"/>
      <c r="GHL31" s="171"/>
      <c r="GHM31" s="172"/>
      <c r="GHN31" s="172"/>
      <c r="GHO31" s="173"/>
      <c r="GHP31" s="170"/>
      <c r="GHQ31" s="171"/>
      <c r="GHR31" s="172"/>
      <c r="GHS31" s="172"/>
      <c r="GHT31" s="173"/>
      <c r="GHU31" s="170"/>
      <c r="GHV31" s="171"/>
      <c r="GHW31" s="172"/>
      <c r="GHX31" s="172"/>
      <c r="GHY31" s="173"/>
      <c r="GHZ31" s="170"/>
      <c r="GIA31" s="171"/>
      <c r="GIB31" s="172"/>
      <c r="GIC31" s="172"/>
      <c r="GID31" s="173"/>
      <c r="GIE31" s="170"/>
      <c r="GIF31" s="171"/>
      <c r="GIG31" s="172"/>
      <c r="GIH31" s="172"/>
      <c r="GII31" s="173"/>
      <c r="GIJ31" s="170"/>
      <c r="GIK31" s="171"/>
      <c r="GIL31" s="172"/>
      <c r="GIM31" s="172"/>
      <c r="GIN31" s="173"/>
      <c r="GIO31" s="170"/>
      <c r="GIP31" s="171"/>
      <c r="GIQ31" s="172"/>
      <c r="GIR31" s="172"/>
      <c r="GIS31" s="173"/>
      <c r="GIT31" s="170"/>
      <c r="GIU31" s="171"/>
      <c r="GIV31" s="172"/>
      <c r="GIW31" s="172"/>
      <c r="GIX31" s="173"/>
      <c r="GIY31" s="170"/>
      <c r="GIZ31" s="171"/>
      <c r="GJA31" s="172"/>
      <c r="GJB31" s="172"/>
      <c r="GJC31" s="173"/>
      <c r="GJD31" s="170"/>
      <c r="GJE31" s="171"/>
      <c r="GJF31" s="172"/>
      <c r="GJG31" s="172"/>
      <c r="GJH31" s="173"/>
      <c r="GJI31" s="170"/>
      <c r="GJJ31" s="171"/>
      <c r="GJK31" s="172"/>
      <c r="GJL31" s="172"/>
      <c r="GJM31" s="173"/>
      <c r="GJN31" s="170"/>
      <c r="GJO31" s="171"/>
      <c r="GJP31" s="172"/>
      <c r="GJQ31" s="172"/>
      <c r="GJR31" s="173"/>
      <c r="GJS31" s="170"/>
      <c r="GJT31" s="171"/>
      <c r="GJU31" s="172"/>
      <c r="GJV31" s="172"/>
      <c r="GJW31" s="173"/>
      <c r="GJX31" s="170"/>
      <c r="GJY31" s="171"/>
      <c r="GJZ31" s="172"/>
      <c r="GKA31" s="172"/>
      <c r="GKB31" s="173"/>
      <c r="GKC31" s="170"/>
      <c r="GKD31" s="171"/>
      <c r="GKE31" s="172"/>
      <c r="GKF31" s="172"/>
      <c r="GKG31" s="173"/>
      <c r="GKH31" s="170"/>
      <c r="GKI31" s="171"/>
      <c r="GKJ31" s="172"/>
      <c r="GKK31" s="172"/>
      <c r="GKL31" s="173"/>
      <c r="GKM31" s="170"/>
      <c r="GKN31" s="171"/>
      <c r="GKO31" s="172"/>
      <c r="GKP31" s="172"/>
      <c r="GKQ31" s="173"/>
      <c r="GKR31" s="170"/>
      <c r="GKS31" s="171"/>
      <c r="GKT31" s="172"/>
      <c r="GKU31" s="172"/>
      <c r="GKV31" s="173"/>
      <c r="GKW31" s="170"/>
      <c r="GKX31" s="171"/>
      <c r="GKY31" s="172"/>
      <c r="GKZ31" s="172"/>
      <c r="GLA31" s="173"/>
      <c r="GLB31" s="170"/>
      <c r="GLC31" s="171"/>
      <c r="GLD31" s="172"/>
      <c r="GLE31" s="172"/>
      <c r="GLF31" s="173"/>
      <c r="GLG31" s="170"/>
      <c r="GLH31" s="171"/>
      <c r="GLI31" s="172"/>
      <c r="GLJ31" s="172"/>
      <c r="GLK31" s="173"/>
      <c r="GLL31" s="170"/>
      <c r="GLM31" s="171"/>
      <c r="GLN31" s="172"/>
      <c r="GLO31" s="172"/>
      <c r="GLP31" s="173"/>
      <c r="GLQ31" s="170"/>
      <c r="GLR31" s="171"/>
      <c r="GLS31" s="172"/>
      <c r="GLT31" s="172"/>
      <c r="GLU31" s="173"/>
      <c r="GLV31" s="170"/>
      <c r="GLW31" s="171"/>
      <c r="GLX31" s="172"/>
      <c r="GLY31" s="172"/>
      <c r="GLZ31" s="173"/>
      <c r="GMA31" s="170"/>
      <c r="GMB31" s="171"/>
      <c r="GMC31" s="172"/>
      <c r="GMD31" s="172"/>
      <c r="GME31" s="173"/>
      <c r="GMF31" s="170"/>
      <c r="GMG31" s="171"/>
      <c r="GMH31" s="172"/>
      <c r="GMI31" s="172"/>
      <c r="GMJ31" s="173"/>
      <c r="GMK31" s="170"/>
      <c r="GML31" s="171"/>
      <c r="GMM31" s="172"/>
      <c r="GMN31" s="172"/>
      <c r="GMO31" s="173"/>
      <c r="GMP31" s="170"/>
      <c r="GMQ31" s="171"/>
      <c r="GMR31" s="172"/>
      <c r="GMS31" s="172"/>
      <c r="GMT31" s="173"/>
      <c r="GMU31" s="170"/>
      <c r="GMV31" s="171"/>
      <c r="GMW31" s="172"/>
      <c r="GMX31" s="172"/>
      <c r="GMY31" s="173"/>
      <c r="GMZ31" s="170"/>
      <c r="GNA31" s="171"/>
      <c r="GNB31" s="172"/>
      <c r="GNC31" s="172"/>
      <c r="GND31" s="173"/>
      <c r="GNE31" s="170"/>
      <c r="GNF31" s="171"/>
      <c r="GNG31" s="172"/>
      <c r="GNH31" s="172"/>
      <c r="GNI31" s="173"/>
      <c r="GNJ31" s="170"/>
      <c r="GNK31" s="171"/>
      <c r="GNL31" s="172"/>
      <c r="GNM31" s="172"/>
      <c r="GNN31" s="173"/>
      <c r="GNO31" s="170"/>
      <c r="GNP31" s="171"/>
      <c r="GNQ31" s="172"/>
      <c r="GNR31" s="172"/>
      <c r="GNS31" s="173"/>
      <c r="GNT31" s="170"/>
      <c r="GNU31" s="171"/>
      <c r="GNV31" s="172"/>
      <c r="GNW31" s="172"/>
      <c r="GNX31" s="173"/>
      <c r="GNY31" s="170"/>
      <c r="GNZ31" s="171"/>
      <c r="GOA31" s="172"/>
      <c r="GOB31" s="172"/>
      <c r="GOC31" s="173"/>
      <c r="GOD31" s="170"/>
      <c r="GOE31" s="171"/>
      <c r="GOF31" s="172"/>
      <c r="GOG31" s="172"/>
      <c r="GOH31" s="173"/>
      <c r="GOI31" s="170"/>
      <c r="GOJ31" s="171"/>
      <c r="GOK31" s="172"/>
      <c r="GOL31" s="172"/>
      <c r="GOM31" s="173"/>
      <c r="GON31" s="170"/>
      <c r="GOO31" s="171"/>
      <c r="GOP31" s="172"/>
      <c r="GOQ31" s="172"/>
      <c r="GOR31" s="173"/>
      <c r="GOS31" s="170"/>
      <c r="GOT31" s="171"/>
      <c r="GOU31" s="172"/>
      <c r="GOV31" s="172"/>
      <c r="GOW31" s="173"/>
      <c r="GOX31" s="170"/>
      <c r="GOY31" s="171"/>
      <c r="GOZ31" s="172"/>
      <c r="GPA31" s="172"/>
      <c r="GPB31" s="173"/>
      <c r="GPC31" s="170"/>
      <c r="GPD31" s="171"/>
      <c r="GPE31" s="172"/>
      <c r="GPF31" s="172"/>
      <c r="GPG31" s="173"/>
      <c r="GPH31" s="170"/>
      <c r="GPI31" s="171"/>
      <c r="GPJ31" s="172"/>
      <c r="GPK31" s="172"/>
      <c r="GPL31" s="173"/>
      <c r="GPM31" s="170"/>
      <c r="GPN31" s="171"/>
      <c r="GPO31" s="172"/>
      <c r="GPP31" s="172"/>
      <c r="GPQ31" s="173"/>
      <c r="GPR31" s="170"/>
      <c r="GPS31" s="171"/>
      <c r="GPT31" s="172"/>
      <c r="GPU31" s="172"/>
      <c r="GPV31" s="173"/>
      <c r="GPW31" s="170"/>
      <c r="GPX31" s="171"/>
      <c r="GPY31" s="172"/>
      <c r="GPZ31" s="172"/>
      <c r="GQA31" s="173"/>
      <c r="GQB31" s="170"/>
      <c r="GQC31" s="171"/>
      <c r="GQD31" s="172"/>
      <c r="GQE31" s="172"/>
      <c r="GQF31" s="173"/>
      <c r="GQG31" s="170"/>
      <c r="GQH31" s="171"/>
      <c r="GQI31" s="172"/>
      <c r="GQJ31" s="172"/>
      <c r="GQK31" s="173"/>
      <c r="GQL31" s="170"/>
      <c r="GQM31" s="171"/>
      <c r="GQN31" s="172"/>
      <c r="GQO31" s="172"/>
      <c r="GQP31" s="173"/>
      <c r="GQQ31" s="170"/>
      <c r="GQR31" s="171"/>
      <c r="GQS31" s="172"/>
      <c r="GQT31" s="172"/>
      <c r="GQU31" s="173"/>
      <c r="GQV31" s="170"/>
      <c r="GQW31" s="171"/>
      <c r="GQX31" s="172"/>
      <c r="GQY31" s="172"/>
      <c r="GQZ31" s="173"/>
      <c r="GRA31" s="170"/>
      <c r="GRB31" s="171"/>
      <c r="GRC31" s="172"/>
      <c r="GRD31" s="172"/>
      <c r="GRE31" s="173"/>
      <c r="GRF31" s="170"/>
      <c r="GRG31" s="171"/>
      <c r="GRH31" s="172"/>
      <c r="GRI31" s="172"/>
      <c r="GRJ31" s="173"/>
      <c r="GRK31" s="170"/>
      <c r="GRL31" s="171"/>
      <c r="GRM31" s="172"/>
      <c r="GRN31" s="172"/>
      <c r="GRO31" s="173"/>
      <c r="GRP31" s="170"/>
      <c r="GRQ31" s="171"/>
      <c r="GRR31" s="172"/>
      <c r="GRS31" s="172"/>
      <c r="GRT31" s="173"/>
      <c r="GRU31" s="170"/>
      <c r="GRV31" s="171"/>
      <c r="GRW31" s="172"/>
      <c r="GRX31" s="172"/>
      <c r="GRY31" s="173"/>
      <c r="GRZ31" s="170"/>
      <c r="GSA31" s="171"/>
      <c r="GSB31" s="172"/>
      <c r="GSC31" s="172"/>
      <c r="GSD31" s="173"/>
      <c r="GSE31" s="170"/>
      <c r="GSF31" s="171"/>
      <c r="GSG31" s="172"/>
      <c r="GSH31" s="172"/>
      <c r="GSI31" s="173"/>
      <c r="GSJ31" s="170"/>
      <c r="GSK31" s="171"/>
      <c r="GSL31" s="172"/>
      <c r="GSM31" s="172"/>
      <c r="GSN31" s="173"/>
      <c r="GSO31" s="170"/>
      <c r="GSP31" s="171"/>
      <c r="GSQ31" s="172"/>
      <c r="GSR31" s="172"/>
      <c r="GSS31" s="173"/>
      <c r="GST31" s="170"/>
      <c r="GSU31" s="171"/>
      <c r="GSV31" s="172"/>
      <c r="GSW31" s="172"/>
      <c r="GSX31" s="173"/>
      <c r="GSY31" s="170"/>
      <c r="GSZ31" s="171"/>
      <c r="GTA31" s="172"/>
      <c r="GTB31" s="172"/>
      <c r="GTC31" s="173"/>
      <c r="GTD31" s="170"/>
      <c r="GTE31" s="171"/>
      <c r="GTF31" s="172"/>
      <c r="GTG31" s="172"/>
      <c r="GTH31" s="173"/>
      <c r="GTI31" s="170"/>
      <c r="GTJ31" s="171"/>
      <c r="GTK31" s="172"/>
      <c r="GTL31" s="172"/>
      <c r="GTM31" s="173"/>
      <c r="GTN31" s="170"/>
      <c r="GTO31" s="171"/>
      <c r="GTP31" s="172"/>
      <c r="GTQ31" s="172"/>
      <c r="GTR31" s="173"/>
      <c r="GTS31" s="170"/>
      <c r="GTT31" s="171"/>
      <c r="GTU31" s="172"/>
      <c r="GTV31" s="172"/>
      <c r="GTW31" s="173"/>
      <c r="GTX31" s="170"/>
      <c r="GTY31" s="171"/>
      <c r="GTZ31" s="172"/>
      <c r="GUA31" s="172"/>
      <c r="GUB31" s="173"/>
      <c r="GUC31" s="170"/>
      <c r="GUD31" s="171"/>
      <c r="GUE31" s="172"/>
      <c r="GUF31" s="172"/>
      <c r="GUG31" s="173"/>
      <c r="GUH31" s="170"/>
      <c r="GUI31" s="171"/>
      <c r="GUJ31" s="172"/>
      <c r="GUK31" s="172"/>
      <c r="GUL31" s="173"/>
      <c r="GUM31" s="170"/>
      <c r="GUN31" s="171"/>
      <c r="GUO31" s="172"/>
      <c r="GUP31" s="172"/>
      <c r="GUQ31" s="173"/>
      <c r="GUR31" s="170"/>
      <c r="GUS31" s="171"/>
      <c r="GUT31" s="172"/>
      <c r="GUU31" s="172"/>
      <c r="GUV31" s="173"/>
      <c r="GUW31" s="170"/>
      <c r="GUX31" s="171"/>
      <c r="GUY31" s="172"/>
      <c r="GUZ31" s="172"/>
      <c r="GVA31" s="173"/>
      <c r="GVB31" s="170"/>
      <c r="GVC31" s="171"/>
      <c r="GVD31" s="172"/>
      <c r="GVE31" s="172"/>
      <c r="GVF31" s="173"/>
      <c r="GVG31" s="170"/>
      <c r="GVH31" s="171"/>
      <c r="GVI31" s="172"/>
      <c r="GVJ31" s="172"/>
      <c r="GVK31" s="173"/>
      <c r="GVL31" s="170"/>
      <c r="GVM31" s="171"/>
      <c r="GVN31" s="172"/>
      <c r="GVO31" s="172"/>
      <c r="GVP31" s="173"/>
      <c r="GVQ31" s="170"/>
      <c r="GVR31" s="171"/>
      <c r="GVS31" s="172"/>
      <c r="GVT31" s="172"/>
      <c r="GVU31" s="173"/>
      <c r="GVV31" s="170"/>
      <c r="GVW31" s="171"/>
      <c r="GVX31" s="172"/>
      <c r="GVY31" s="172"/>
      <c r="GVZ31" s="173"/>
      <c r="GWA31" s="170"/>
      <c r="GWB31" s="171"/>
      <c r="GWC31" s="172"/>
      <c r="GWD31" s="172"/>
      <c r="GWE31" s="173"/>
      <c r="GWF31" s="170"/>
      <c r="GWG31" s="171"/>
      <c r="GWH31" s="172"/>
      <c r="GWI31" s="172"/>
      <c r="GWJ31" s="173"/>
      <c r="GWK31" s="170"/>
      <c r="GWL31" s="171"/>
      <c r="GWM31" s="172"/>
      <c r="GWN31" s="172"/>
      <c r="GWO31" s="173"/>
      <c r="GWP31" s="170"/>
      <c r="GWQ31" s="171"/>
      <c r="GWR31" s="172"/>
      <c r="GWS31" s="172"/>
      <c r="GWT31" s="173"/>
      <c r="GWU31" s="170"/>
      <c r="GWV31" s="171"/>
      <c r="GWW31" s="172"/>
      <c r="GWX31" s="172"/>
      <c r="GWY31" s="173"/>
      <c r="GWZ31" s="170"/>
      <c r="GXA31" s="171"/>
      <c r="GXB31" s="172"/>
      <c r="GXC31" s="172"/>
      <c r="GXD31" s="173"/>
      <c r="GXE31" s="170"/>
      <c r="GXF31" s="171"/>
      <c r="GXG31" s="172"/>
      <c r="GXH31" s="172"/>
      <c r="GXI31" s="173"/>
      <c r="GXJ31" s="170"/>
      <c r="GXK31" s="171"/>
      <c r="GXL31" s="172"/>
      <c r="GXM31" s="172"/>
      <c r="GXN31" s="173"/>
      <c r="GXO31" s="170"/>
      <c r="GXP31" s="171"/>
      <c r="GXQ31" s="172"/>
      <c r="GXR31" s="172"/>
      <c r="GXS31" s="173"/>
      <c r="GXT31" s="170"/>
      <c r="GXU31" s="171"/>
      <c r="GXV31" s="172"/>
      <c r="GXW31" s="172"/>
      <c r="GXX31" s="173"/>
      <c r="GXY31" s="170"/>
      <c r="GXZ31" s="171"/>
      <c r="GYA31" s="172"/>
      <c r="GYB31" s="172"/>
      <c r="GYC31" s="173"/>
      <c r="GYD31" s="170"/>
      <c r="GYE31" s="171"/>
      <c r="GYF31" s="172"/>
      <c r="GYG31" s="172"/>
      <c r="GYH31" s="173"/>
      <c r="GYI31" s="170"/>
      <c r="GYJ31" s="171"/>
      <c r="GYK31" s="172"/>
      <c r="GYL31" s="172"/>
      <c r="GYM31" s="173"/>
      <c r="GYN31" s="170"/>
      <c r="GYO31" s="171"/>
      <c r="GYP31" s="172"/>
      <c r="GYQ31" s="172"/>
      <c r="GYR31" s="173"/>
      <c r="GYS31" s="170"/>
      <c r="GYT31" s="171"/>
      <c r="GYU31" s="172"/>
      <c r="GYV31" s="172"/>
      <c r="GYW31" s="173"/>
      <c r="GYX31" s="170"/>
      <c r="GYY31" s="171"/>
      <c r="GYZ31" s="172"/>
      <c r="GZA31" s="172"/>
      <c r="GZB31" s="173"/>
      <c r="GZC31" s="170"/>
      <c r="GZD31" s="171"/>
      <c r="GZE31" s="172"/>
      <c r="GZF31" s="172"/>
      <c r="GZG31" s="173"/>
      <c r="GZH31" s="170"/>
      <c r="GZI31" s="171"/>
      <c r="GZJ31" s="172"/>
      <c r="GZK31" s="172"/>
      <c r="GZL31" s="173"/>
      <c r="GZM31" s="170"/>
      <c r="GZN31" s="171"/>
      <c r="GZO31" s="172"/>
      <c r="GZP31" s="172"/>
      <c r="GZQ31" s="173"/>
      <c r="GZR31" s="170"/>
      <c r="GZS31" s="171"/>
      <c r="GZT31" s="172"/>
      <c r="GZU31" s="172"/>
      <c r="GZV31" s="173"/>
      <c r="GZW31" s="170"/>
      <c r="GZX31" s="171"/>
      <c r="GZY31" s="172"/>
      <c r="GZZ31" s="172"/>
      <c r="HAA31" s="173"/>
      <c r="HAB31" s="170"/>
      <c r="HAC31" s="171"/>
      <c r="HAD31" s="172"/>
      <c r="HAE31" s="172"/>
      <c r="HAF31" s="173"/>
      <c r="HAG31" s="170"/>
      <c r="HAH31" s="171"/>
      <c r="HAI31" s="172"/>
      <c r="HAJ31" s="172"/>
      <c r="HAK31" s="173"/>
      <c r="HAL31" s="170"/>
      <c r="HAM31" s="171"/>
      <c r="HAN31" s="172"/>
      <c r="HAO31" s="172"/>
      <c r="HAP31" s="173"/>
      <c r="HAQ31" s="170"/>
      <c r="HAR31" s="171"/>
      <c r="HAS31" s="172"/>
      <c r="HAT31" s="172"/>
      <c r="HAU31" s="173"/>
      <c r="HAV31" s="170"/>
      <c r="HAW31" s="171"/>
      <c r="HAX31" s="172"/>
      <c r="HAY31" s="172"/>
      <c r="HAZ31" s="173"/>
      <c r="HBA31" s="170"/>
      <c r="HBB31" s="171"/>
      <c r="HBC31" s="172"/>
      <c r="HBD31" s="172"/>
      <c r="HBE31" s="173"/>
      <c r="HBF31" s="170"/>
      <c r="HBG31" s="171"/>
      <c r="HBH31" s="172"/>
      <c r="HBI31" s="172"/>
      <c r="HBJ31" s="173"/>
      <c r="HBK31" s="170"/>
      <c r="HBL31" s="171"/>
      <c r="HBM31" s="172"/>
      <c r="HBN31" s="172"/>
      <c r="HBO31" s="173"/>
      <c r="HBP31" s="170"/>
      <c r="HBQ31" s="171"/>
      <c r="HBR31" s="172"/>
      <c r="HBS31" s="172"/>
      <c r="HBT31" s="173"/>
      <c r="HBU31" s="170"/>
      <c r="HBV31" s="171"/>
      <c r="HBW31" s="172"/>
      <c r="HBX31" s="172"/>
      <c r="HBY31" s="173"/>
      <c r="HBZ31" s="170"/>
      <c r="HCA31" s="171"/>
      <c r="HCB31" s="172"/>
      <c r="HCC31" s="172"/>
      <c r="HCD31" s="173"/>
      <c r="HCE31" s="170"/>
      <c r="HCF31" s="171"/>
      <c r="HCG31" s="172"/>
      <c r="HCH31" s="172"/>
      <c r="HCI31" s="173"/>
      <c r="HCJ31" s="170"/>
      <c r="HCK31" s="171"/>
      <c r="HCL31" s="172"/>
      <c r="HCM31" s="172"/>
      <c r="HCN31" s="173"/>
      <c r="HCO31" s="170"/>
      <c r="HCP31" s="171"/>
      <c r="HCQ31" s="172"/>
      <c r="HCR31" s="172"/>
      <c r="HCS31" s="173"/>
      <c r="HCT31" s="170"/>
      <c r="HCU31" s="171"/>
      <c r="HCV31" s="172"/>
      <c r="HCW31" s="172"/>
      <c r="HCX31" s="173"/>
      <c r="HCY31" s="170"/>
      <c r="HCZ31" s="171"/>
      <c r="HDA31" s="172"/>
      <c r="HDB31" s="172"/>
      <c r="HDC31" s="173"/>
      <c r="HDD31" s="170"/>
      <c r="HDE31" s="171"/>
      <c r="HDF31" s="172"/>
      <c r="HDG31" s="172"/>
      <c r="HDH31" s="173"/>
      <c r="HDI31" s="170"/>
      <c r="HDJ31" s="171"/>
      <c r="HDK31" s="172"/>
      <c r="HDL31" s="172"/>
      <c r="HDM31" s="173"/>
      <c r="HDN31" s="170"/>
      <c r="HDO31" s="171"/>
      <c r="HDP31" s="172"/>
      <c r="HDQ31" s="172"/>
      <c r="HDR31" s="173"/>
      <c r="HDS31" s="170"/>
      <c r="HDT31" s="171"/>
      <c r="HDU31" s="172"/>
      <c r="HDV31" s="172"/>
      <c r="HDW31" s="173"/>
      <c r="HDX31" s="170"/>
      <c r="HDY31" s="171"/>
      <c r="HDZ31" s="172"/>
      <c r="HEA31" s="172"/>
      <c r="HEB31" s="173"/>
      <c r="HEC31" s="170"/>
      <c r="HED31" s="171"/>
      <c r="HEE31" s="172"/>
      <c r="HEF31" s="172"/>
      <c r="HEG31" s="173"/>
      <c r="HEH31" s="170"/>
      <c r="HEI31" s="171"/>
      <c r="HEJ31" s="172"/>
      <c r="HEK31" s="172"/>
      <c r="HEL31" s="173"/>
      <c r="HEM31" s="170"/>
      <c r="HEN31" s="171"/>
      <c r="HEO31" s="172"/>
      <c r="HEP31" s="172"/>
      <c r="HEQ31" s="173"/>
      <c r="HER31" s="170"/>
      <c r="HES31" s="171"/>
      <c r="HET31" s="172"/>
      <c r="HEU31" s="172"/>
      <c r="HEV31" s="173"/>
      <c r="HEW31" s="170"/>
      <c r="HEX31" s="171"/>
      <c r="HEY31" s="172"/>
      <c r="HEZ31" s="172"/>
      <c r="HFA31" s="173"/>
      <c r="HFB31" s="170"/>
      <c r="HFC31" s="171"/>
      <c r="HFD31" s="172"/>
      <c r="HFE31" s="172"/>
      <c r="HFF31" s="173"/>
      <c r="HFG31" s="170"/>
      <c r="HFH31" s="171"/>
      <c r="HFI31" s="172"/>
      <c r="HFJ31" s="172"/>
      <c r="HFK31" s="173"/>
      <c r="HFL31" s="170"/>
      <c r="HFM31" s="171"/>
      <c r="HFN31" s="172"/>
      <c r="HFO31" s="172"/>
      <c r="HFP31" s="173"/>
      <c r="HFQ31" s="170"/>
      <c r="HFR31" s="171"/>
      <c r="HFS31" s="172"/>
      <c r="HFT31" s="172"/>
      <c r="HFU31" s="173"/>
      <c r="HFV31" s="170"/>
      <c r="HFW31" s="171"/>
      <c r="HFX31" s="172"/>
      <c r="HFY31" s="172"/>
      <c r="HFZ31" s="173"/>
      <c r="HGA31" s="170"/>
      <c r="HGB31" s="171"/>
      <c r="HGC31" s="172"/>
      <c r="HGD31" s="172"/>
      <c r="HGE31" s="173"/>
      <c r="HGF31" s="170"/>
      <c r="HGG31" s="171"/>
      <c r="HGH31" s="172"/>
      <c r="HGI31" s="172"/>
      <c r="HGJ31" s="173"/>
      <c r="HGK31" s="170"/>
      <c r="HGL31" s="171"/>
      <c r="HGM31" s="172"/>
      <c r="HGN31" s="172"/>
      <c r="HGO31" s="173"/>
      <c r="HGP31" s="170"/>
      <c r="HGQ31" s="171"/>
      <c r="HGR31" s="172"/>
      <c r="HGS31" s="172"/>
      <c r="HGT31" s="173"/>
      <c r="HGU31" s="170"/>
      <c r="HGV31" s="171"/>
      <c r="HGW31" s="172"/>
      <c r="HGX31" s="172"/>
      <c r="HGY31" s="173"/>
      <c r="HGZ31" s="170"/>
      <c r="HHA31" s="171"/>
      <c r="HHB31" s="172"/>
      <c r="HHC31" s="172"/>
      <c r="HHD31" s="173"/>
      <c r="HHE31" s="170"/>
      <c r="HHF31" s="171"/>
      <c r="HHG31" s="172"/>
      <c r="HHH31" s="172"/>
      <c r="HHI31" s="173"/>
      <c r="HHJ31" s="170"/>
      <c r="HHK31" s="171"/>
      <c r="HHL31" s="172"/>
      <c r="HHM31" s="172"/>
      <c r="HHN31" s="173"/>
      <c r="HHO31" s="170"/>
      <c r="HHP31" s="171"/>
      <c r="HHQ31" s="172"/>
      <c r="HHR31" s="172"/>
      <c r="HHS31" s="173"/>
      <c r="HHT31" s="170"/>
      <c r="HHU31" s="171"/>
      <c r="HHV31" s="172"/>
      <c r="HHW31" s="172"/>
      <c r="HHX31" s="173"/>
      <c r="HHY31" s="170"/>
      <c r="HHZ31" s="171"/>
      <c r="HIA31" s="172"/>
      <c r="HIB31" s="172"/>
      <c r="HIC31" s="173"/>
      <c r="HID31" s="170"/>
      <c r="HIE31" s="171"/>
      <c r="HIF31" s="172"/>
      <c r="HIG31" s="172"/>
      <c r="HIH31" s="173"/>
      <c r="HII31" s="170"/>
      <c r="HIJ31" s="171"/>
      <c r="HIK31" s="172"/>
      <c r="HIL31" s="172"/>
      <c r="HIM31" s="173"/>
      <c r="HIN31" s="170"/>
      <c r="HIO31" s="171"/>
      <c r="HIP31" s="172"/>
      <c r="HIQ31" s="172"/>
      <c r="HIR31" s="173"/>
      <c r="HIS31" s="170"/>
      <c r="HIT31" s="171"/>
      <c r="HIU31" s="172"/>
      <c r="HIV31" s="172"/>
      <c r="HIW31" s="173"/>
      <c r="HIX31" s="170"/>
      <c r="HIY31" s="171"/>
      <c r="HIZ31" s="172"/>
      <c r="HJA31" s="172"/>
      <c r="HJB31" s="173"/>
      <c r="HJC31" s="170"/>
      <c r="HJD31" s="171"/>
      <c r="HJE31" s="172"/>
      <c r="HJF31" s="172"/>
      <c r="HJG31" s="173"/>
      <c r="HJH31" s="170"/>
      <c r="HJI31" s="171"/>
      <c r="HJJ31" s="172"/>
      <c r="HJK31" s="172"/>
      <c r="HJL31" s="173"/>
      <c r="HJM31" s="170"/>
      <c r="HJN31" s="171"/>
      <c r="HJO31" s="172"/>
      <c r="HJP31" s="172"/>
      <c r="HJQ31" s="173"/>
      <c r="HJR31" s="170"/>
      <c r="HJS31" s="171"/>
      <c r="HJT31" s="172"/>
      <c r="HJU31" s="172"/>
      <c r="HJV31" s="173"/>
      <c r="HJW31" s="170"/>
      <c r="HJX31" s="171"/>
      <c r="HJY31" s="172"/>
      <c r="HJZ31" s="172"/>
      <c r="HKA31" s="173"/>
      <c r="HKB31" s="170"/>
      <c r="HKC31" s="171"/>
      <c r="HKD31" s="172"/>
      <c r="HKE31" s="172"/>
      <c r="HKF31" s="173"/>
      <c r="HKG31" s="170"/>
      <c r="HKH31" s="171"/>
      <c r="HKI31" s="172"/>
      <c r="HKJ31" s="172"/>
      <c r="HKK31" s="173"/>
      <c r="HKL31" s="170"/>
      <c r="HKM31" s="171"/>
      <c r="HKN31" s="172"/>
      <c r="HKO31" s="172"/>
      <c r="HKP31" s="173"/>
      <c r="HKQ31" s="170"/>
      <c r="HKR31" s="171"/>
      <c r="HKS31" s="172"/>
      <c r="HKT31" s="172"/>
      <c r="HKU31" s="173"/>
      <c r="HKV31" s="170"/>
      <c r="HKW31" s="171"/>
      <c r="HKX31" s="172"/>
      <c r="HKY31" s="172"/>
      <c r="HKZ31" s="173"/>
      <c r="HLA31" s="170"/>
      <c r="HLB31" s="171"/>
      <c r="HLC31" s="172"/>
      <c r="HLD31" s="172"/>
      <c r="HLE31" s="173"/>
      <c r="HLF31" s="170"/>
      <c r="HLG31" s="171"/>
      <c r="HLH31" s="172"/>
      <c r="HLI31" s="172"/>
      <c r="HLJ31" s="173"/>
      <c r="HLK31" s="170"/>
      <c r="HLL31" s="171"/>
      <c r="HLM31" s="172"/>
      <c r="HLN31" s="172"/>
      <c r="HLO31" s="173"/>
      <c r="HLP31" s="170"/>
      <c r="HLQ31" s="171"/>
      <c r="HLR31" s="172"/>
      <c r="HLS31" s="172"/>
      <c r="HLT31" s="173"/>
      <c r="HLU31" s="170"/>
      <c r="HLV31" s="171"/>
      <c r="HLW31" s="172"/>
      <c r="HLX31" s="172"/>
      <c r="HLY31" s="173"/>
      <c r="HLZ31" s="170"/>
      <c r="HMA31" s="171"/>
      <c r="HMB31" s="172"/>
      <c r="HMC31" s="172"/>
      <c r="HMD31" s="173"/>
      <c r="HME31" s="170"/>
      <c r="HMF31" s="171"/>
      <c r="HMG31" s="172"/>
      <c r="HMH31" s="172"/>
      <c r="HMI31" s="173"/>
      <c r="HMJ31" s="170"/>
      <c r="HMK31" s="171"/>
      <c r="HML31" s="172"/>
      <c r="HMM31" s="172"/>
      <c r="HMN31" s="173"/>
      <c r="HMO31" s="170"/>
      <c r="HMP31" s="171"/>
      <c r="HMQ31" s="172"/>
      <c r="HMR31" s="172"/>
      <c r="HMS31" s="173"/>
      <c r="HMT31" s="170"/>
      <c r="HMU31" s="171"/>
      <c r="HMV31" s="172"/>
      <c r="HMW31" s="172"/>
      <c r="HMX31" s="173"/>
      <c r="HMY31" s="170"/>
      <c r="HMZ31" s="171"/>
      <c r="HNA31" s="172"/>
      <c r="HNB31" s="172"/>
      <c r="HNC31" s="173"/>
      <c r="HND31" s="170"/>
      <c r="HNE31" s="171"/>
      <c r="HNF31" s="172"/>
      <c r="HNG31" s="172"/>
      <c r="HNH31" s="173"/>
      <c r="HNI31" s="170"/>
      <c r="HNJ31" s="171"/>
      <c r="HNK31" s="172"/>
      <c r="HNL31" s="172"/>
      <c r="HNM31" s="173"/>
      <c r="HNN31" s="170"/>
      <c r="HNO31" s="171"/>
      <c r="HNP31" s="172"/>
      <c r="HNQ31" s="172"/>
      <c r="HNR31" s="173"/>
      <c r="HNS31" s="170"/>
      <c r="HNT31" s="171"/>
      <c r="HNU31" s="172"/>
      <c r="HNV31" s="172"/>
      <c r="HNW31" s="173"/>
      <c r="HNX31" s="170"/>
      <c r="HNY31" s="171"/>
      <c r="HNZ31" s="172"/>
      <c r="HOA31" s="172"/>
      <c r="HOB31" s="173"/>
      <c r="HOC31" s="170"/>
      <c r="HOD31" s="171"/>
      <c r="HOE31" s="172"/>
      <c r="HOF31" s="172"/>
      <c r="HOG31" s="173"/>
      <c r="HOH31" s="170"/>
      <c r="HOI31" s="171"/>
      <c r="HOJ31" s="172"/>
      <c r="HOK31" s="172"/>
      <c r="HOL31" s="173"/>
      <c r="HOM31" s="170"/>
      <c r="HON31" s="171"/>
      <c r="HOO31" s="172"/>
      <c r="HOP31" s="172"/>
      <c r="HOQ31" s="173"/>
      <c r="HOR31" s="170"/>
      <c r="HOS31" s="171"/>
      <c r="HOT31" s="172"/>
      <c r="HOU31" s="172"/>
      <c r="HOV31" s="173"/>
      <c r="HOW31" s="170"/>
      <c r="HOX31" s="171"/>
      <c r="HOY31" s="172"/>
      <c r="HOZ31" s="172"/>
      <c r="HPA31" s="173"/>
      <c r="HPB31" s="170"/>
      <c r="HPC31" s="171"/>
      <c r="HPD31" s="172"/>
      <c r="HPE31" s="172"/>
      <c r="HPF31" s="173"/>
      <c r="HPG31" s="170"/>
      <c r="HPH31" s="171"/>
      <c r="HPI31" s="172"/>
      <c r="HPJ31" s="172"/>
      <c r="HPK31" s="173"/>
      <c r="HPL31" s="170"/>
      <c r="HPM31" s="171"/>
      <c r="HPN31" s="172"/>
      <c r="HPO31" s="172"/>
      <c r="HPP31" s="173"/>
      <c r="HPQ31" s="170"/>
      <c r="HPR31" s="171"/>
      <c r="HPS31" s="172"/>
      <c r="HPT31" s="172"/>
      <c r="HPU31" s="173"/>
      <c r="HPV31" s="170"/>
      <c r="HPW31" s="171"/>
      <c r="HPX31" s="172"/>
      <c r="HPY31" s="172"/>
      <c r="HPZ31" s="173"/>
      <c r="HQA31" s="170"/>
      <c r="HQB31" s="171"/>
      <c r="HQC31" s="172"/>
      <c r="HQD31" s="172"/>
      <c r="HQE31" s="173"/>
      <c r="HQF31" s="170"/>
      <c r="HQG31" s="171"/>
      <c r="HQH31" s="172"/>
      <c r="HQI31" s="172"/>
      <c r="HQJ31" s="173"/>
      <c r="HQK31" s="170"/>
      <c r="HQL31" s="171"/>
      <c r="HQM31" s="172"/>
      <c r="HQN31" s="172"/>
      <c r="HQO31" s="173"/>
      <c r="HQP31" s="170"/>
      <c r="HQQ31" s="171"/>
      <c r="HQR31" s="172"/>
      <c r="HQS31" s="172"/>
      <c r="HQT31" s="173"/>
      <c r="HQU31" s="170"/>
      <c r="HQV31" s="171"/>
      <c r="HQW31" s="172"/>
      <c r="HQX31" s="172"/>
      <c r="HQY31" s="173"/>
      <c r="HQZ31" s="170"/>
      <c r="HRA31" s="171"/>
      <c r="HRB31" s="172"/>
      <c r="HRC31" s="172"/>
      <c r="HRD31" s="173"/>
      <c r="HRE31" s="170"/>
      <c r="HRF31" s="171"/>
      <c r="HRG31" s="172"/>
      <c r="HRH31" s="172"/>
      <c r="HRI31" s="173"/>
      <c r="HRJ31" s="170"/>
      <c r="HRK31" s="171"/>
      <c r="HRL31" s="172"/>
      <c r="HRM31" s="172"/>
      <c r="HRN31" s="173"/>
      <c r="HRO31" s="170"/>
      <c r="HRP31" s="171"/>
      <c r="HRQ31" s="172"/>
      <c r="HRR31" s="172"/>
      <c r="HRS31" s="173"/>
      <c r="HRT31" s="170"/>
      <c r="HRU31" s="171"/>
      <c r="HRV31" s="172"/>
      <c r="HRW31" s="172"/>
      <c r="HRX31" s="173"/>
      <c r="HRY31" s="170"/>
      <c r="HRZ31" s="171"/>
      <c r="HSA31" s="172"/>
      <c r="HSB31" s="172"/>
      <c r="HSC31" s="173"/>
      <c r="HSD31" s="170"/>
      <c r="HSE31" s="171"/>
      <c r="HSF31" s="172"/>
      <c r="HSG31" s="172"/>
      <c r="HSH31" s="173"/>
      <c r="HSI31" s="170"/>
      <c r="HSJ31" s="171"/>
      <c r="HSK31" s="172"/>
      <c r="HSL31" s="172"/>
      <c r="HSM31" s="173"/>
      <c r="HSN31" s="170"/>
      <c r="HSO31" s="171"/>
      <c r="HSP31" s="172"/>
      <c r="HSQ31" s="172"/>
      <c r="HSR31" s="173"/>
      <c r="HSS31" s="170"/>
      <c r="HST31" s="171"/>
      <c r="HSU31" s="172"/>
      <c r="HSV31" s="172"/>
      <c r="HSW31" s="173"/>
      <c r="HSX31" s="170"/>
      <c r="HSY31" s="171"/>
      <c r="HSZ31" s="172"/>
      <c r="HTA31" s="172"/>
      <c r="HTB31" s="173"/>
      <c r="HTC31" s="170"/>
      <c r="HTD31" s="171"/>
      <c r="HTE31" s="172"/>
      <c r="HTF31" s="172"/>
      <c r="HTG31" s="173"/>
      <c r="HTH31" s="170"/>
      <c r="HTI31" s="171"/>
      <c r="HTJ31" s="172"/>
      <c r="HTK31" s="172"/>
      <c r="HTL31" s="173"/>
      <c r="HTM31" s="170"/>
      <c r="HTN31" s="171"/>
      <c r="HTO31" s="172"/>
      <c r="HTP31" s="172"/>
      <c r="HTQ31" s="173"/>
      <c r="HTR31" s="170"/>
      <c r="HTS31" s="171"/>
      <c r="HTT31" s="172"/>
      <c r="HTU31" s="172"/>
      <c r="HTV31" s="173"/>
      <c r="HTW31" s="170"/>
      <c r="HTX31" s="171"/>
      <c r="HTY31" s="172"/>
      <c r="HTZ31" s="172"/>
      <c r="HUA31" s="173"/>
      <c r="HUB31" s="170"/>
      <c r="HUC31" s="171"/>
      <c r="HUD31" s="172"/>
      <c r="HUE31" s="172"/>
      <c r="HUF31" s="173"/>
      <c r="HUG31" s="170"/>
      <c r="HUH31" s="171"/>
      <c r="HUI31" s="172"/>
      <c r="HUJ31" s="172"/>
      <c r="HUK31" s="173"/>
      <c r="HUL31" s="170"/>
      <c r="HUM31" s="171"/>
      <c r="HUN31" s="172"/>
      <c r="HUO31" s="172"/>
      <c r="HUP31" s="173"/>
      <c r="HUQ31" s="170"/>
      <c r="HUR31" s="171"/>
      <c r="HUS31" s="172"/>
      <c r="HUT31" s="172"/>
      <c r="HUU31" s="173"/>
      <c r="HUV31" s="170"/>
      <c r="HUW31" s="171"/>
      <c r="HUX31" s="172"/>
      <c r="HUY31" s="172"/>
      <c r="HUZ31" s="173"/>
      <c r="HVA31" s="170"/>
      <c r="HVB31" s="171"/>
      <c r="HVC31" s="172"/>
      <c r="HVD31" s="172"/>
      <c r="HVE31" s="173"/>
      <c r="HVF31" s="170"/>
      <c r="HVG31" s="171"/>
      <c r="HVH31" s="172"/>
      <c r="HVI31" s="172"/>
      <c r="HVJ31" s="173"/>
      <c r="HVK31" s="170"/>
      <c r="HVL31" s="171"/>
      <c r="HVM31" s="172"/>
      <c r="HVN31" s="172"/>
      <c r="HVO31" s="173"/>
      <c r="HVP31" s="170"/>
      <c r="HVQ31" s="171"/>
      <c r="HVR31" s="172"/>
      <c r="HVS31" s="172"/>
      <c r="HVT31" s="173"/>
      <c r="HVU31" s="170"/>
      <c r="HVV31" s="171"/>
      <c r="HVW31" s="172"/>
      <c r="HVX31" s="172"/>
      <c r="HVY31" s="173"/>
      <c r="HVZ31" s="170"/>
      <c r="HWA31" s="171"/>
      <c r="HWB31" s="172"/>
      <c r="HWC31" s="172"/>
      <c r="HWD31" s="173"/>
      <c r="HWE31" s="170"/>
      <c r="HWF31" s="171"/>
      <c r="HWG31" s="172"/>
      <c r="HWH31" s="172"/>
      <c r="HWI31" s="173"/>
      <c r="HWJ31" s="170"/>
      <c r="HWK31" s="171"/>
      <c r="HWL31" s="172"/>
      <c r="HWM31" s="172"/>
      <c r="HWN31" s="173"/>
      <c r="HWO31" s="170"/>
      <c r="HWP31" s="171"/>
      <c r="HWQ31" s="172"/>
      <c r="HWR31" s="172"/>
      <c r="HWS31" s="173"/>
      <c r="HWT31" s="170"/>
      <c r="HWU31" s="171"/>
      <c r="HWV31" s="172"/>
      <c r="HWW31" s="172"/>
      <c r="HWX31" s="173"/>
      <c r="HWY31" s="170"/>
      <c r="HWZ31" s="171"/>
      <c r="HXA31" s="172"/>
      <c r="HXB31" s="172"/>
      <c r="HXC31" s="173"/>
      <c r="HXD31" s="170"/>
      <c r="HXE31" s="171"/>
      <c r="HXF31" s="172"/>
      <c r="HXG31" s="172"/>
      <c r="HXH31" s="173"/>
      <c r="HXI31" s="170"/>
      <c r="HXJ31" s="171"/>
      <c r="HXK31" s="172"/>
      <c r="HXL31" s="172"/>
      <c r="HXM31" s="173"/>
      <c r="HXN31" s="170"/>
      <c r="HXO31" s="171"/>
      <c r="HXP31" s="172"/>
      <c r="HXQ31" s="172"/>
      <c r="HXR31" s="173"/>
      <c r="HXS31" s="170"/>
      <c r="HXT31" s="171"/>
      <c r="HXU31" s="172"/>
      <c r="HXV31" s="172"/>
      <c r="HXW31" s="173"/>
      <c r="HXX31" s="170"/>
      <c r="HXY31" s="171"/>
      <c r="HXZ31" s="172"/>
      <c r="HYA31" s="172"/>
      <c r="HYB31" s="173"/>
      <c r="HYC31" s="170"/>
      <c r="HYD31" s="171"/>
      <c r="HYE31" s="172"/>
      <c r="HYF31" s="172"/>
      <c r="HYG31" s="173"/>
      <c r="HYH31" s="170"/>
      <c r="HYI31" s="171"/>
      <c r="HYJ31" s="172"/>
      <c r="HYK31" s="172"/>
      <c r="HYL31" s="173"/>
      <c r="HYM31" s="170"/>
      <c r="HYN31" s="171"/>
      <c r="HYO31" s="172"/>
      <c r="HYP31" s="172"/>
      <c r="HYQ31" s="173"/>
      <c r="HYR31" s="170"/>
      <c r="HYS31" s="171"/>
      <c r="HYT31" s="172"/>
      <c r="HYU31" s="172"/>
      <c r="HYV31" s="173"/>
      <c r="HYW31" s="170"/>
      <c r="HYX31" s="171"/>
      <c r="HYY31" s="172"/>
      <c r="HYZ31" s="172"/>
      <c r="HZA31" s="173"/>
      <c r="HZB31" s="170"/>
      <c r="HZC31" s="171"/>
      <c r="HZD31" s="172"/>
      <c r="HZE31" s="172"/>
      <c r="HZF31" s="173"/>
      <c r="HZG31" s="170"/>
      <c r="HZH31" s="171"/>
      <c r="HZI31" s="172"/>
      <c r="HZJ31" s="172"/>
      <c r="HZK31" s="173"/>
      <c r="HZL31" s="170"/>
      <c r="HZM31" s="171"/>
      <c r="HZN31" s="172"/>
      <c r="HZO31" s="172"/>
      <c r="HZP31" s="173"/>
      <c r="HZQ31" s="170"/>
      <c r="HZR31" s="171"/>
      <c r="HZS31" s="172"/>
      <c r="HZT31" s="172"/>
      <c r="HZU31" s="173"/>
      <c r="HZV31" s="170"/>
      <c r="HZW31" s="171"/>
      <c r="HZX31" s="172"/>
      <c r="HZY31" s="172"/>
      <c r="HZZ31" s="173"/>
      <c r="IAA31" s="170"/>
      <c r="IAB31" s="171"/>
      <c r="IAC31" s="172"/>
      <c r="IAD31" s="172"/>
      <c r="IAE31" s="173"/>
      <c r="IAF31" s="170"/>
      <c r="IAG31" s="171"/>
      <c r="IAH31" s="172"/>
      <c r="IAI31" s="172"/>
      <c r="IAJ31" s="173"/>
      <c r="IAK31" s="170"/>
      <c r="IAL31" s="171"/>
      <c r="IAM31" s="172"/>
      <c r="IAN31" s="172"/>
      <c r="IAO31" s="173"/>
      <c r="IAP31" s="170"/>
      <c r="IAQ31" s="171"/>
      <c r="IAR31" s="172"/>
      <c r="IAS31" s="172"/>
      <c r="IAT31" s="173"/>
      <c r="IAU31" s="170"/>
      <c r="IAV31" s="171"/>
      <c r="IAW31" s="172"/>
      <c r="IAX31" s="172"/>
      <c r="IAY31" s="173"/>
      <c r="IAZ31" s="170"/>
      <c r="IBA31" s="171"/>
      <c r="IBB31" s="172"/>
      <c r="IBC31" s="172"/>
      <c r="IBD31" s="173"/>
      <c r="IBE31" s="170"/>
      <c r="IBF31" s="171"/>
      <c r="IBG31" s="172"/>
      <c r="IBH31" s="172"/>
      <c r="IBI31" s="173"/>
      <c r="IBJ31" s="170"/>
      <c r="IBK31" s="171"/>
      <c r="IBL31" s="172"/>
      <c r="IBM31" s="172"/>
      <c r="IBN31" s="173"/>
      <c r="IBO31" s="170"/>
      <c r="IBP31" s="171"/>
      <c r="IBQ31" s="172"/>
      <c r="IBR31" s="172"/>
      <c r="IBS31" s="173"/>
      <c r="IBT31" s="170"/>
      <c r="IBU31" s="171"/>
      <c r="IBV31" s="172"/>
      <c r="IBW31" s="172"/>
      <c r="IBX31" s="173"/>
      <c r="IBY31" s="170"/>
      <c r="IBZ31" s="171"/>
      <c r="ICA31" s="172"/>
      <c r="ICB31" s="172"/>
      <c r="ICC31" s="173"/>
      <c r="ICD31" s="170"/>
      <c r="ICE31" s="171"/>
      <c r="ICF31" s="172"/>
      <c r="ICG31" s="172"/>
      <c r="ICH31" s="173"/>
      <c r="ICI31" s="170"/>
      <c r="ICJ31" s="171"/>
      <c r="ICK31" s="172"/>
      <c r="ICL31" s="172"/>
      <c r="ICM31" s="173"/>
      <c r="ICN31" s="170"/>
      <c r="ICO31" s="171"/>
      <c r="ICP31" s="172"/>
      <c r="ICQ31" s="172"/>
      <c r="ICR31" s="173"/>
      <c r="ICS31" s="170"/>
      <c r="ICT31" s="171"/>
      <c r="ICU31" s="172"/>
      <c r="ICV31" s="172"/>
      <c r="ICW31" s="173"/>
      <c r="ICX31" s="170"/>
      <c r="ICY31" s="171"/>
      <c r="ICZ31" s="172"/>
      <c r="IDA31" s="172"/>
      <c r="IDB31" s="173"/>
      <c r="IDC31" s="170"/>
      <c r="IDD31" s="171"/>
      <c r="IDE31" s="172"/>
      <c r="IDF31" s="172"/>
      <c r="IDG31" s="173"/>
      <c r="IDH31" s="170"/>
      <c r="IDI31" s="171"/>
      <c r="IDJ31" s="172"/>
      <c r="IDK31" s="172"/>
      <c r="IDL31" s="173"/>
      <c r="IDM31" s="170"/>
      <c r="IDN31" s="171"/>
      <c r="IDO31" s="172"/>
      <c r="IDP31" s="172"/>
      <c r="IDQ31" s="173"/>
      <c r="IDR31" s="170"/>
      <c r="IDS31" s="171"/>
      <c r="IDT31" s="172"/>
      <c r="IDU31" s="172"/>
      <c r="IDV31" s="173"/>
      <c r="IDW31" s="170"/>
      <c r="IDX31" s="171"/>
      <c r="IDY31" s="172"/>
      <c r="IDZ31" s="172"/>
      <c r="IEA31" s="173"/>
      <c r="IEB31" s="170"/>
      <c r="IEC31" s="171"/>
      <c r="IED31" s="172"/>
      <c r="IEE31" s="172"/>
      <c r="IEF31" s="173"/>
      <c r="IEG31" s="170"/>
      <c r="IEH31" s="171"/>
      <c r="IEI31" s="172"/>
      <c r="IEJ31" s="172"/>
      <c r="IEK31" s="173"/>
      <c r="IEL31" s="170"/>
      <c r="IEM31" s="171"/>
      <c r="IEN31" s="172"/>
      <c r="IEO31" s="172"/>
      <c r="IEP31" s="173"/>
      <c r="IEQ31" s="170"/>
      <c r="IER31" s="171"/>
      <c r="IES31" s="172"/>
      <c r="IET31" s="172"/>
      <c r="IEU31" s="173"/>
      <c r="IEV31" s="170"/>
      <c r="IEW31" s="171"/>
      <c r="IEX31" s="172"/>
      <c r="IEY31" s="172"/>
      <c r="IEZ31" s="173"/>
      <c r="IFA31" s="170"/>
      <c r="IFB31" s="171"/>
      <c r="IFC31" s="172"/>
      <c r="IFD31" s="172"/>
      <c r="IFE31" s="173"/>
      <c r="IFF31" s="170"/>
      <c r="IFG31" s="171"/>
      <c r="IFH31" s="172"/>
      <c r="IFI31" s="172"/>
      <c r="IFJ31" s="173"/>
      <c r="IFK31" s="170"/>
      <c r="IFL31" s="171"/>
      <c r="IFM31" s="172"/>
      <c r="IFN31" s="172"/>
      <c r="IFO31" s="173"/>
      <c r="IFP31" s="170"/>
      <c r="IFQ31" s="171"/>
      <c r="IFR31" s="172"/>
      <c r="IFS31" s="172"/>
      <c r="IFT31" s="173"/>
      <c r="IFU31" s="170"/>
      <c r="IFV31" s="171"/>
      <c r="IFW31" s="172"/>
      <c r="IFX31" s="172"/>
      <c r="IFY31" s="173"/>
      <c r="IFZ31" s="170"/>
      <c r="IGA31" s="171"/>
      <c r="IGB31" s="172"/>
      <c r="IGC31" s="172"/>
      <c r="IGD31" s="173"/>
      <c r="IGE31" s="170"/>
      <c r="IGF31" s="171"/>
      <c r="IGG31" s="172"/>
      <c r="IGH31" s="172"/>
      <c r="IGI31" s="173"/>
      <c r="IGJ31" s="170"/>
      <c r="IGK31" s="171"/>
      <c r="IGL31" s="172"/>
      <c r="IGM31" s="172"/>
      <c r="IGN31" s="173"/>
      <c r="IGO31" s="170"/>
      <c r="IGP31" s="171"/>
      <c r="IGQ31" s="172"/>
      <c r="IGR31" s="172"/>
      <c r="IGS31" s="173"/>
      <c r="IGT31" s="170"/>
      <c r="IGU31" s="171"/>
      <c r="IGV31" s="172"/>
      <c r="IGW31" s="172"/>
      <c r="IGX31" s="173"/>
      <c r="IGY31" s="170"/>
      <c r="IGZ31" s="171"/>
      <c r="IHA31" s="172"/>
      <c r="IHB31" s="172"/>
      <c r="IHC31" s="173"/>
      <c r="IHD31" s="170"/>
      <c r="IHE31" s="171"/>
      <c r="IHF31" s="172"/>
      <c r="IHG31" s="172"/>
      <c r="IHH31" s="173"/>
      <c r="IHI31" s="170"/>
      <c r="IHJ31" s="171"/>
      <c r="IHK31" s="172"/>
      <c r="IHL31" s="172"/>
      <c r="IHM31" s="173"/>
      <c r="IHN31" s="170"/>
      <c r="IHO31" s="171"/>
      <c r="IHP31" s="172"/>
      <c r="IHQ31" s="172"/>
      <c r="IHR31" s="173"/>
      <c r="IHS31" s="170"/>
      <c r="IHT31" s="171"/>
      <c r="IHU31" s="172"/>
      <c r="IHV31" s="172"/>
      <c r="IHW31" s="173"/>
      <c r="IHX31" s="170"/>
      <c r="IHY31" s="171"/>
      <c r="IHZ31" s="172"/>
      <c r="IIA31" s="172"/>
      <c r="IIB31" s="173"/>
      <c r="IIC31" s="170"/>
      <c r="IID31" s="171"/>
      <c r="IIE31" s="172"/>
      <c r="IIF31" s="172"/>
      <c r="IIG31" s="173"/>
      <c r="IIH31" s="170"/>
      <c r="III31" s="171"/>
      <c r="IIJ31" s="172"/>
      <c r="IIK31" s="172"/>
      <c r="IIL31" s="173"/>
      <c r="IIM31" s="170"/>
      <c r="IIN31" s="171"/>
      <c r="IIO31" s="172"/>
      <c r="IIP31" s="172"/>
      <c r="IIQ31" s="173"/>
      <c r="IIR31" s="170"/>
      <c r="IIS31" s="171"/>
      <c r="IIT31" s="172"/>
      <c r="IIU31" s="172"/>
      <c r="IIV31" s="173"/>
      <c r="IIW31" s="170"/>
      <c r="IIX31" s="171"/>
      <c r="IIY31" s="172"/>
      <c r="IIZ31" s="172"/>
      <c r="IJA31" s="173"/>
      <c r="IJB31" s="170"/>
      <c r="IJC31" s="171"/>
      <c r="IJD31" s="172"/>
      <c r="IJE31" s="172"/>
      <c r="IJF31" s="173"/>
      <c r="IJG31" s="170"/>
      <c r="IJH31" s="171"/>
      <c r="IJI31" s="172"/>
      <c r="IJJ31" s="172"/>
      <c r="IJK31" s="173"/>
      <c r="IJL31" s="170"/>
      <c r="IJM31" s="171"/>
      <c r="IJN31" s="172"/>
      <c r="IJO31" s="172"/>
      <c r="IJP31" s="173"/>
      <c r="IJQ31" s="170"/>
      <c r="IJR31" s="171"/>
      <c r="IJS31" s="172"/>
      <c r="IJT31" s="172"/>
      <c r="IJU31" s="173"/>
      <c r="IJV31" s="170"/>
      <c r="IJW31" s="171"/>
      <c r="IJX31" s="172"/>
      <c r="IJY31" s="172"/>
      <c r="IJZ31" s="173"/>
      <c r="IKA31" s="170"/>
      <c r="IKB31" s="171"/>
      <c r="IKC31" s="172"/>
      <c r="IKD31" s="172"/>
      <c r="IKE31" s="173"/>
      <c r="IKF31" s="170"/>
      <c r="IKG31" s="171"/>
      <c r="IKH31" s="172"/>
      <c r="IKI31" s="172"/>
      <c r="IKJ31" s="173"/>
      <c r="IKK31" s="170"/>
      <c r="IKL31" s="171"/>
      <c r="IKM31" s="172"/>
      <c r="IKN31" s="172"/>
      <c r="IKO31" s="173"/>
      <c r="IKP31" s="170"/>
      <c r="IKQ31" s="171"/>
      <c r="IKR31" s="172"/>
      <c r="IKS31" s="172"/>
      <c r="IKT31" s="173"/>
      <c r="IKU31" s="170"/>
      <c r="IKV31" s="171"/>
      <c r="IKW31" s="172"/>
      <c r="IKX31" s="172"/>
      <c r="IKY31" s="173"/>
      <c r="IKZ31" s="170"/>
      <c r="ILA31" s="171"/>
      <c r="ILB31" s="172"/>
      <c r="ILC31" s="172"/>
      <c r="ILD31" s="173"/>
      <c r="ILE31" s="170"/>
      <c r="ILF31" s="171"/>
      <c r="ILG31" s="172"/>
      <c r="ILH31" s="172"/>
      <c r="ILI31" s="173"/>
      <c r="ILJ31" s="170"/>
      <c r="ILK31" s="171"/>
      <c r="ILL31" s="172"/>
      <c r="ILM31" s="172"/>
      <c r="ILN31" s="173"/>
      <c r="ILO31" s="170"/>
      <c r="ILP31" s="171"/>
      <c r="ILQ31" s="172"/>
      <c r="ILR31" s="172"/>
      <c r="ILS31" s="173"/>
      <c r="ILT31" s="170"/>
      <c r="ILU31" s="171"/>
      <c r="ILV31" s="172"/>
      <c r="ILW31" s="172"/>
      <c r="ILX31" s="173"/>
      <c r="ILY31" s="170"/>
      <c r="ILZ31" s="171"/>
      <c r="IMA31" s="172"/>
      <c r="IMB31" s="172"/>
      <c r="IMC31" s="173"/>
      <c r="IMD31" s="170"/>
      <c r="IME31" s="171"/>
      <c r="IMF31" s="172"/>
      <c r="IMG31" s="172"/>
      <c r="IMH31" s="173"/>
      <c r="IMI31" s="170"/>
      <c r="IMJ31" s="171"/>
      <c r="IMK31" s="172"/>
      <c r="IML31" s="172"/>
      <c r="IMM31" s="173"/>
      <c r="IMN31" s="170"/>
      <c r="IMO31" s="171"/>
      <c r="IMP31" s="172"/>
      <c r="IMQ31" s="172"/>
      <c r="IMR31" s="173"/>
      <c r="IMS31" s="170"/>
      <c r="IMT31" s="171"/>
      <c r="IMU31" s="172"/>
      <c r="IMV31" s="172"/>
      <c r="IMW31" s="173"/>
      <c r="IMX31" s="170"/>
      <c r="IMY31" s="171"/>
      <c r="IMZ31" s="172"/>
      <c r="INA31" s="172"/>
      <c r="INB31" s="173"/>
      <c r="INC31" s="170"/>
      <c r="IND31" s="171"/>
      <c r="INE31" s="172"/>
      <c r="INF31" s="172"/>
      <c r="ING31" s="173"/>
      <c r="INH31" s="170"/>
      <c r="INI31" s="171"/>
      <c r="INJ31" s="172"/>
      <c r="INK31" s="172"/>
      <c r="INL31" s="173"/>
      <c r="INM31" s="170"/>
      <c r="INN31" s="171"/>
      <c r="INO31" s="172"/>
      <c r="INP31" s="172"/>
      <c r="INQ31" s="173"/>
      <c r="INR31" s="170"/>
      <c r="INS31" s="171"/>
      <c r="INT31" s="172"/>
      <c r="INU31" s="172"/>
      <c r="INV31" s="173"/>
      <c r="INW31" s="170"/>
      <c r="INX31" s="171"/>
      <c r="INY31" s="172"/>
      <c r="INZ31" s="172"/>
      <c r="IOA31" s="173"/>
      <c r="IOB31" s="170"/>
      <c r="IOC31" s="171"/>
      <c r="IOD31" s="172"/>
      <c r="IOE31" s="172"/>
      <c r="IOF31" s="173"/>
      <c r="IOG31" s="170"/>
      <c r="IOH31" s="171"/>
      <c r="IOI31" s="172"/>
      <c r="IOJ31" s="172"/>
      <c r="IOK31" s="173"/>
      <c r="IOL31" s="170"/>
      <c r="IOM31" s="171"/>
      <c r="ION31" s="172"/>
      <c r="IOO31" s="172"/>
      <c r="IOP31" s="173"/>
      <c r="IOQ31" s="170"/>
      <c r="IOR31" s="171"/>
      <c r="IOS31" s="172"/>
      <c r="IOT31" s="172"/>
      <c r="IOU31" s="173"/>
      <c r="IOV31" s="170"/>
      <c r="IOW31" s="171"/>
      <c r="IOX31" s="172"/>
      <c r="IOY31" s="172"/>
      <c r="IOZ31" s="173"/>
      <c r="IPA31" s="170"/>
      <c r="IPB31" s="171"/>
      <c r="IPC31" s="172"/>
      <c r="IPD31" s="172"/>
      <c r="IPE31" s="173"/>
      <c r="IPF31" s="170"/>
      <c r="IPG31" s="171"/>
      <c r="IPH31" s="172"/>
      <c r="IPI31" s="172"/>
      <c r="IPJ31" s="173"/>
      <c r="IPK31" s="170"/>
      <c r="IPL31" s="171"/>
      <c r="IPM31" s="172"/>
      <c r="IPN31" s="172"/>
      <c r="IPO31" s="173"/>
      <c r="IPP31" s="170"/>
      <c r="IPQ31" s="171"/>
      <c r="IPR31" s="172"/>
      <c r="IPS31" s="172"/>
      <c r="IPT31" s="173"/>
      <c r="IPU31" s="170"/>
      <c r="IPV31" s="171"/>
      <c r="IPW31" s="172"/>
      <c r="IPX31" s="172"/>
      <c r="IPY31" s="173"/>
      <c r="IPZ31" s="170"/>
      <c r="IQA31" s="171"/>
      <c r="IQB31" s="172"/>
      <c r="IQC31" s="172"/>
      <c r="IQD31" s="173"/>
      <c r="IQE31" s="170"/>
      <c r="IQF31" s="171"/>
      <c r="IQG31" s="172"/>
      <c r="IQH31" s="172"/>
      <c r="IQI31" s="173"/>
      <c r="IQJ31" s="170"/>
      <c r="IQK31" s="171"/>
      <c r="IQL31" s="172"/>
      <c r="IQM31" s="172"/>
      <c r="IQN31" s="173"/>
      <c r="IQO31" s="170"/>
      <c r="IQP31" s="171"/>
      <c r="IQQ31" s="172"/>
      <c r="IQR31" s="172"/>
      <c r="IQS31" s="173"/>
      <c r="IQT31" s="170"/>
      <c r="IQU31" s="171"/>
      <c r="IQV31" s="172"/>
      <c r="IQW31" s="172"/>
      <c r="IQX31" s="173"/>
      <c r="IQY31" s="170"/>
      <c r="IQZ31" s="171"/>
      <c r="IRA31" s="172"/>
      <c r="IRB31" s="172"/>
      <c r="IRC31" s="173"/>
      <c r="IRD31" s="170"/>
      <c r="IRE31" s="171"/>
      <c r="IRF31" s="172"/>
      <c r="IRG31" s="172"/>
      <c r="IRH31" s="173"/>
      <c r="IRI31" s="170"/>
      <c r="IRJ31" s="171"/>
      <c r="IRK31" s="172"/>
      <c r="IRL31" s="172"/>
      <c r="IRM31" s="173"/>
      <c r="IRN31" s="170"/>
      <c r="IRO31" s="171"/>
      <c r="IRP31" s="172"/>
      <c r="IRQ31" s="172"/>
      <c r="IRR31" s="173"/>
      <c r="IRS31" s="170"/>
      <c r="IRT31" s="171"/>
      <c r="IRU31" s="172"/>
      <c r="IRV31" s="172"/>
      <c r="IRW31" s="173"/>
      <c r="IRX31" s="170"/>
      <c r="IRY31" s="171"/>
      <c r="IRZ31" s="172"/>
      <c r="ISA31" s="172"/>
      <c r="ISB31" s="173"/>
      <c r="ISC31" s="170"/>
      <c r="ISD31" s="171"/>
      <c r="ISE31" s="172"/>
      <c r="ISF31" s="172"/>
      <c r="ISG31" s="173"/>
      <c r="ISH31" s="170"/>
      <c r="ISI31" s="171"/>
      <c r="ISJ31" s="172"/>
      <c r="ISK31" s="172"/>
      <c r="ISL31" s="173"/>
      <c r="ISM31" s="170"/>
      <c r="ISN31" s="171"/>
      <c r="ISO31" s="172"/>
      <c r="ISP31" s="172"/>
      <c r="ISQ31" s="173"/>
      <c r="ISR31" s="170"/>
      <c r="ISS31" s="171"/>
      <c r="IST31" s="172"/>
      <c r="ISU31" s="172"/>
      <c r="ISV31" s="173"/>
      <c r="ISW31" s="170"/>
      <c r="ISX31" s="171"/>
      <c r="ISY31" s="172"/>
      <c r="ISZ31" s="172"/>
      <c r="ITA31" s="173"/>
      <c r="ITB31" s="170"/>
      <c r="ITC31" s="171"/>
      <c r="ITD31" s="172"/>
      <c r="ITE31" s="172"/>
      <c r="ITF31" s="173"/>
      <c r="ITG31" s="170"/>
      <c r="ITH31" s="171"/>
      <c r="ITI31" s="172"/>
      <c r="ITJ31" s="172"/>
      <c r="ITK31" s="173"/>
      <c r="ITL31" s="170"/>
      <c r="ITM31" s="171"/>
      <c r="ITN31" s="172"/>
      <c r="ITO31" s="172"/>
      <c r="ITP31" s="173"/>
      <c r="ITQ31" s="170"/>
      <c r="ITR31" s="171"/>
      <c r="ITS31" s="172"/>
      <c r="ITT31" s="172"/>
      <c r="ITU31" s="173"/>
      <c r="ITV31" s="170"/>
      <c r="ITW31" s="171"/>
      <c r="ITX31" s="172"/>
      <c r="ITY31" s="172"/>
      <c r="ITZ31" s="173"/>
      <c r="IUA31" s="170"/>
      <c r="IUB31" s="171"/>
      <c r="IUC31" s="172"/>
      <c r="IUD31" s="172"/>
      <c r="IUE31" s="173"/>
      <c r="IUF31" s="170"/>
      <c r="IUG31" s="171"/>
      <c r="IUH31" s="172"/>
      <c r="IUI31" s="172"/>
      <c r="IUJ31" s="173"/>
      <c r="IUK31" s="170"/>
      <c r="IUL31" s="171"/>
      <c r="IUM31" s="172"/>
      <c r="IUN31" s="172"/>
      <c r="IUO31" s="173"/>
      <c r="IUP31" s="170"/>
      <c r="IUQ31" s="171"/>
      <c r="IUR31" s="172"/>
      <c r="IUS31" s="172"/>
      <c r="IUT31" s="173"/>
      <c r="IUU31" s="170"/>
      <c r="IUV31" s="171"/>
      <c r="IUW31" s="172"/>
      <c r="IUX31" s="172"/>
      <c r="IUY31" s="173"/>
      <c r="IUZ31" s="170"/>
      <c r="IVA31" s="171"/>
      <c r="IVB31" s="172"/>
      <c r="IVC31" s="172"/>
      <c r="IVD31" s="173"/>
      <c r="IVE31" s="170"/>
      <c r="IVF31" s="171"/>
      <c r="IVG31" s="172"/>
      <c r="IVH31" s="172"/>
      <c r="IVI31" s="173"/>
      <c r="IVJ31" s="170"/>
      <c r="IVK31" s="171"/>
      <c r="IVL31" s="172"/>
      <c r="IVM31" s="172"/>
      <c r="IVN31" s="173"/>
      <c r="IVO31" s="170"/>
      <c r="IVP31" s="171"/>
      <c r="IVQ31" s="172"/>
      <c r="IVR31" s="172"/>
      <c r="IVS31" s="173"/>
      <c r="IVT31" s="170"/>
      <c r="IVU31" s="171"/>
      <c r="IVV31" s="172"/>
      <c r="IVW31" s="172"/>
      <c r="IVX31" s="173"/>
      <c r="IVY31" s="170"/>
      <c r="IVZ31" s="171"/>
      <c r="IWA31" s="172"/>
      <c r="IWB31" s="172"/>
      <c r="IWC31" s="173"/>
      <c r="IWD31" s="170"/>
      <c r="IWE31" s="171"/>
      <c r="IWF31" s="172"/>
      <c r="IWG31" s="172"/>
      <c r="IWH31" s="173"/>
      <c r="IWI31" s="170"/>
      <c r="IWJ31" s="171"/>
      <c r="IWK31" s="172"/>
      <c r="IWL31" s="172"/>
      <c r="IWM31" s="173"/>
      <c r="IWN31" s="170"/>
      <c r="IWO31" s="171"/>
      <c r="IWP31" s="172"/>
      <c r="IWQ31" s="172"/>
      <c r="IWR31" s="173"/>
      <c r="IWS31" s="170"/>
      <c r="IWT31" s="171"/>
      <c r="IWU31" s="172"/>
      <c r="IWV31" s="172"/>
      <c r="IWW31" s="173"/>
      <c r="IWX31" s="170"/>
      <c r="IWY31" s="171"/>
      <c r="IWZ31" s="172"/>
      <c r="IXA31" s="172"/>
      <c r="IXB31" s="173"/>
      <c r="IXC31" s="170"/>
      <c r="IXD31" s="171"/>
      <c r="IXE31" s="172"/>
      <c r="IXF31" s="172"/>
      <c r="IXG31" s="173"/>
      <c r="IXH31" s="170"/>
      <c r="IXI31" s="171"/>
      <c r="IXJ31" s="172"/>
      <c r="IXK31" s="172"/>
      <c r="IXL31" s="173"/>
      <c r="IXM31" s="170"/>
      <c r="IXN31" s="171"/>
      <c r="IXO31" s="172"/>
      <c r="IXP31" s="172"/>
      <c r="IXQ31" s="173"/>
      <c r="IXR31" s="170"/>
      <c r="IXS31" s="171"/>
      <c r="IXT31" s="172"/>
      <c r="IXU31" s="172"/>
      <c r="IXV31" s="173"/>
      <c r="IXW31" s="170"/>
      <c r="IXX31" s="171"/>
      <c r="IXY31" s="172"/>
      <c r="IXZ31" s="172"/>
      <c r="IYA31" s="173"/>
      <c r="IYB31" s="170"/>
      <c r="IYC31" s="171"/>
      <c r="IYD31" s="172"/>
      <c r="IYE31" s="172"/>
      <c r="IYF31" s="173"/>
      <c r="IYG31" s="170"/>
      <c r="IYH31" s="171"/>
      <c r="IYI31" s="172"/>
      <c r="IYJ31" s="172"/>
      <c r="IYK31" s="173"/>
      <c r="IYL31" s="170"/>
      <c r="IYM31" s="171"/>
      <c r="IYN31" s="172"/>
      <c r="IYO31" s="172"/>
      <c r="IYP31" s="173"/>
      <c r="IYQ31" s="170"/>
      <c r="IYR31" s="171"/>
      <c r="IYS31" s="172"/>
      <c r="IYT31" s="172"/>
      <c r="IYU31" s="173"/>
      <c r="IYV31" s="170"/>
      <c r="IYW31" s="171"/>
      <c r="IYX31" s="172"/>
      <c r="IYY31" s="172"/>
      <c r="IYZ31" s="173"/>
      <c r="IZA31" s="170"/>
      <c r="IZB31" s="171"/>
      <c r="IZC31" s="172"/>
      <c r="IZD31" s="172"/>
      <c r="IZE31" s="173"/>
      <c r="IZF31" s="170"/>
      <c r="IZG31" s="171"/>
      <c r="IZH31" s="172"/>
      <c r="IZI31" s="172"/>
      <c r="IZJ31" s="173"/>
      <c r="IZK31" s="170"/>
      <c r="IZL31" s="171"/>
      <c r="IZM31" s="172"/>
      <c r="IZN31" s="172"/>
      <c r="IZO31" s="173"/>
      <c r="IZP31" s="170"/>
      <c r="IZQ31" s="171"/>
      <c r="IZR31" s="172"/>
      <c r="IZS31" s="172"/>
      <c r="IZT31" s="173"/>
      <c r="IZU31" s="170"/>
      <c r="IZV31" s="171"/>
      <c r="IZW31" s="172"/>
      <c r="IZX31" s="172"/>
      <c r="IZY31" s="173"/>
      <c r="IZZ31" s="170"/>
      <c r="JAA31" s="171"/>
      <c r="JAB31" s="172"/>
      <c r="JAC31" s="172"/>
      <c r="JAD31" s="173"/>
      <c r="JAE31" s="170"/>
      <c r="JAF31" s="171"/>
      <c r="JAG31" s="172"/>
      <c r="JAH31" s="172"/>
      <c r="JAI31" s="173"/>
      <c r="JAJ31" s="170"/>
      <c r="JAK31" s="171"/>
      <c r="JAL31" s="172"/>
      <c r="JAM31" s="172"/>
      <c r="JAN31" s="173"/>
      <c r="JAO31" s="170"/>
      <c r="JAP31" s="171"/>
      <c r="JAQ31" s="172"/>
      <c r="JAR31" s="172"/>
      <c r="JAS31" s="173"/>
      <c r="JAT31" s="170"/>
      <c r="JAU31" s="171"/>
      <c r="JAV31" s="172"/>
      <c r="JAW31" s="172"/>
      <c r="JAX31" s="173"/>
      <c r="JAY31" s="170"/>
      <c r="JAZ31" s="171"/>
      <c r="JBA31" s="172"/>
      <c r="JBB31" s="172"/>
      <c r="JBC31" s="173"/>
      <c r="JBD31" s="170"/>
      <c r="JBE31" s="171"/>
      <c r="JBF31" s="172"/>
      <c r="JBG31" s="172"/>
      <c r="JBH31" s="173"/>
      <c r="JBI31" s="170"/>
      <c r="JBJ31" s="171"/>
      <c r="JBK31" s="172"/>
      <c r="JBL31" s="172"/>
      <c r="JBM31" s="173"/>
      <c r="JBN31" s="170"/>
      <c r="JBO31" s="171"/>
      <c r="JBP31" s="172"/>
      <c r="JBQ31" s="172"/>
      <c r="JBR31" s="173"/>
      <c r="JBS31" s="170"/>
      <c r="JBT31" s="171"/>
      <c r="JBU31" s="172"/>
      <c r="JBV31" s="172"/>
      <c r="JBW31" s="173"/>
      <c r="JBX31" s="170"/>
      <c r="JBY31" s="171"/>
      <c r="JBZ31" s="172"/>
      <c r="JCA31" s="172"/>
      <c r="JCB31" s="173"/>
      <c r="JCC31" s="170"/>
      <c r="JCD31" s="171"/>
      <c r="JCE31" s="172"/>
      <c r="JCF31" s="172"/>
      <c r="JCG31" s="173"/>
      <c r="JCH31" s="170"/>
      <c r="JCI31" s="171"/>
      <c r="JCJ31" s="172"/>
      <c r="JCK31" s="172"/>
      <c r="JCL31" s="173"/>
      <c r="JCM31" s="170"/>
      <c r="JCN31" s="171"/>
      <c r="JCO31" s="172"/>
      <c r="JCP31" s="172"/>
      <c r="JCQ31" s="173"/>
      <c r="JCR31" s="170"/>
      <c r="JCS31" s="171"/>
      <c r="JCT31" s="172"/>
      <c r="JCU31" s="172"/>
      <c r="JCV31" s="173"/>
      <c r="JCW31" s="170"/>
      <c r="JCX31" s="171"/>
      <c r="JCY31" s="172"/>
      <c r="JCZ31" s="172"/>
      <c r="JDA31" s="173"/>
      <c r="JDB31" s="170"/>
      <c r="JDC31" s="171"/>
      <c r="JDD31" s="172"/>
      <c r="JDE31" s="172"/>
      <c r="JDF31" s="173"/>
      <c r="JDG31" s="170"/>
      <c r="JDH31" s="171"/>
      <c r="JDI31" s="172"/>
      <c r="JDJ31" s="172"/>
      <c r="JDK31" s="173"/>
      <c r="JDL31" s="170"/>
      <c r="JDM31" s="171"/>
      <c r="JDN31" s="172"/>
      <c r="JDO31" s="172"/>
      <c r="JDP31" s="173"/>
      <c r="JDQ31" s="170"/>
      <c r="JDR31" s="171"/>
      <c r="JDS31" s="172"/>
      <c r="JDT31" s="172"/>
      <c r="JDU31" s="173"/>
      <c r="JDV31" s="170"/>
      <c r="JDW31" s="171"/>
      <c r="JDX31" s="172"/>
      <c r="JDY31" s="172"/>
      <c r="JDZ31" s="173"/>
      <c r="JEA31" s="170"/>
      <c r="JEB31" s="171"/>
      <c r="JEC31" s="172"/>
      <c r="JED31" s="172"/>
      <c r="JEE31" s="173"/>
      <c r="JEF31" s="170"/>
      <c r="JEG31" s="171"/>
      <c r="JEH31" s="172"/>
      <c r="JEI31" s="172"/>
      <c r="JEJ31" s="173"/>
      <c r="JEK31" s="170"/>
      <c r="JEL31" s="171"/>
      <c r="JEM31" s="172"/>
      <c r="JEN31" s="172"/>
      <c r="JEO31" s="173"/>
      <c r="JEP31" s="170"/>
      <c r="JEQ31" s="171"/>
      <c r="JER31" s="172"/>
      <c r="JES31" s="172"/>
      <c r="JET31" s="173"/>
      <c r="JEU31" s="170"/>
      <c r="JEV31" s="171"/>
      <c r="JEW31" s="172"/>
      <c r="JEX31" s="172"/>
      <c r="JEY31" s="173"/>
      <c r="JEZ31" s="170"/>
      <c r="JFA31" s="171"/>
      <c r="JFB31" s="172"/>
      <c r="JFC31" s="172"/>
      <c r="JFD31" s="173"/>
      <c r="JFE31" s="170"/>
      <c r="JFF31" s="171"/>
      <c r="JFG31" s="172"/>
      <c r="JFH31" s="172"/>
      <c r="JFI31" s="173"/>
      <c r="JFJ31" s="170"/>
      <c r="JFK31" s="171"/>
      <c r="JFL31" s="172"/>
      <c r="JFM31" s="172"/>
      <c r="JFN31" s="173"/>
      <c r="JFO31" s="170"/>
      <c r="JFP31" s="171"/>
      <c r="JFQ31" s="172"/>
      <c r="JFR31" s="172"/>
      <c r="JFS31" s="173"/>
      <c r="JFT31" s="170"/>
      <c r="JFU31" s="171"/>
      <c r="JFV31" s="172"/>
      <c r="JFW31" s="172"/>
      <c r="JFX31" s="173"/>
      <c r="JFY31" s="170"/>
      <c r="JFZ31" s="171"/>
      <c r="JGA31" s="172"/>
      <c r="JGB31" s="172"/>
      <c r="JGC31" s="173"/>
      <c r="JGD31" s="170"/>
      <c r="JGE31" s="171"/>
      <c r="JGF31" s="172"/>
      <c r="JGG31" s="172"/>
      <c r="JGH31" s="173"/>
      <c r="JGI31" s="170"/>
      <c r="JGJ31" s="171"/>
      <c r="JGK31" s="172"/>
      <c r="JGL31" s="172"/>
      <c r="JGM31" s="173"/>
      <c r="JGN31" s="170"/>
      <c r="JGO31" s="171"/>
      <c r="JGP31" s="172"/>
      <c r="JGQ31" s="172"/>
      <c r="JGR31" s="173"/>
      <c r="JGS31" s="170"/>
      <c r="JGT31" s="171"/>
      <c r="JGU31" s="172"/>
      <c r="JGV31" s="172"/>
      <c r="JGW31" s="173"/>
      <c r="JGX31" s="170"/>
      <c r="JGY31" s="171"/>
      <c r="JGZ31" s="172"/>
      <c r="JHA31" s="172"/>
      <c r="JHB31" s="173"/>
      <c r="JHC31" s="170"/>
      <c r="JHD31" s="171"/>
      <c r="JHE31" s="172"/>
      <c r="JHF31" s="172"/>
      <c r="JHG31" s="173"/>
      <c r="JHH31" s="170"/>
      <c r="JHI31" s="171"/>
      <c r="JHJ31" s="172"/>
      <c r="JHK31" s="172"/>
      <c r="JHL31" s="173"/>
      <c r="JHM31" s="170"/>
      <c r="JHN31" s="171"/>
      <c r="JHO31" s="172"/>
      <c r="JHP31" s="172"/>
      <c r="JHQ31" s="173"/>
      <c r="JHR31" s="170"/>
      <c r="JHS31" s="171"/>
      <c r="JHT31" s="172"/>
      <c r="JHU31" s="172"/>
      <c r="JHV31" s="173"/>
      <c r="JHW31" s="170"/>
      <c r="JHX31" s="171"/>
      <c r="JHY31" s="172"/>
      <c r="JHZ31" s="172"/>
      <c r="JIA31" s="173"/>
      <c r="JIB31" s="170"/>
      <c r="JIC31" s="171"/>
      <c r="JID31" s="172"/>
      <c r="JIE31" s="172"/>
      <c r="JIF31" s="173"/>
      <c r="JIG31" s="170"/>
      <c r="JIH31" s="171"/>
      <c r="JII31" s="172"/>
      <c r="JIJ31" s="172"/>
      <c r="JIK31" s="173"/>
      <c r="JIL31" s="170"/>
      <c r="JIM31" s="171"/>
      <c r="JIN31" s="172"/>
      <c r="JIO31" s="172"/>
      <c r="JIP31" s="173"/>
      <c r="JIQ31" s="170"/>
      <c r="JIR31" s="171"/>
      <c r="JIS31" s="172"/>
      <c r="JIT31" s="172"/>
      <c r="JIU31" s="173"/>
      <c r="JIV31" s="170"/>
      <c r="JIW31" s="171"/>
      <c r="JIX31" s="172"/>
      <c r="JIY31" s="172"/>
      <c r="JIZ31" s="173"/>
      <c r="JJA31" s="170"/>
      <c r="JJB31" s="171"/>
      <c r="JJC31" s="172"/>
      <c r="JJD31" s="172"/>
      <c r="JJE31" s="173"/>
      <c r="JJF31" s="170"/>
      <c r="JJG31" s="171"/>
      <c r="JJH31" s="172"/>
      <c r="JJI31" s="172"/>
      <c r="JJJ31" s="173"/>
      <c r="JJK31" s="170"/>
      <c r="JJL31" s="171"/>
      <c r="JJM31" s="172"/>
      <c r="JJN31" s="172"/>
      <c r="JJO31" s="173"/>
      <c r="JJP31" s="170"/>
      <c r="JJQ31" s="171"/>
      <c r="JJR31" s="172"/>
      <c r="JJS31" s="172"/>
      <c r="JJT31" s="173"/>
      <c r="JJU31" s="170"/>
      <c r="JJV31" s="171"/>
      <c r="JJW31" s="172"/>
      <c r="JJX31" s="172"/>
      <c r="JJY31" s="173"/>
      <c r="JJZ31" s="170"/>
      <c r="JKA31" s="171"/>
      <c r="JKB31" s="172"/>
      <c r="JKC31" s="172"/>
      <c r="JKD31" s="173"/>
      <c r="JKE31" s="170"/>
      <c r="JKF31" s="171"/>
      <c r="JKG31" s="172"/>
      <c r="JKH31" s="172"/>
      <c r="JKI31" s="173"/>
      <c r="JKJ31" s="170"/>
      <c r="JKK31" s="171"/>
      <c r="JKL31" s="172"/>
      <c r="JKM31" s="172"/>
      <c r="JKN31" s="173"/>
      <c r="JKO31" s="170"/>
      <c r="JKP31" s="171"/>
      <c r="JKQ31" s="172"/>
      <c r="JKR31" s="172"/>
      <c r="JKS31" s="173"/>
      <c r="JKT31" s="170"/>
      <c r="JKU31" s="171"/>
      <c r="JKV31" s="172"/>
      <c r="JKW31" s="172"/>
      <c r="JKX31" s="173"/>
      <c r="JKY31" s="170"/>
      <c r="JKZ31" s="171"/>
      <c r="JLA31" s="172"/>
      <c r="JLB31" s="172"/>
      <c r="JLC31" s="173"/>
      <c r="JLD31" s="170"/>
      <c r="JLE31" s="171"/>
      <c r="JLF31" s="172"/>
      <c r="JLG31" s="172"/>
      <c r="JLH31" s="173"/>
      <c r="JLI31" s="170"/>
      <c r="JLJ31" s="171"/>
      <c r="JLK31" s="172"/>
      <c r="JLL31" s="172"/>
      <c r="JLM31" s="173"/>
      <c r="JLN31" s="170"/>
      <c r="JLO31" s="171"/>
      <c r="JLP31" s="172"/>
      <c r="JLQ31" s="172"/>
      <c r="JLR31" s="173"/>
      <c r="JLS31" s="170"/>
      <c r="JLT31" s="171"/>
      <c r="JLU31" s="172"/>
      <c r="JLV31" s="172"/>
      <c r="JLW31" s="173"/>
      <c r="JLX31" s="170"/>
      <c r="JLY31" s="171"/>
      <c r="JLZ31" s="172"/>
      <c r="JMA31" s="172"/>
      <c r="JMB31" s="173"/>
      <c r="JMC31" s="170"/>
      <c r="JMD31" s="171"/>
      <c r="JME31" s="172"/>
      <c r="JMF31" s="172"/>
      <c r="JMG31" s="173"/>
      <c r="JMH31" s="170"/>
      <c r="JMI31" s="171"/>
      <c r="JMJ31" s="172"/>
      <c r="JMK31" s="172"/>
      <c r="JML31" s="173"/>
      <c r="JMM31" s="170"/>
      <c r="JMN31" s="171"/>
      <c r="JMO31" s="172"/>
      <c r="JMP31" s="172"/>
      <c r="JMQ31" s="173"/>
      <c r="JMR31" s="170"/>
      <c r="JMS31" s="171"/>
      <c r="JMT31" s="172"/>
      <c r="JMU31" s="172"/>
      <c r="JMV31" s="173"/>
      <c r="JMW31" s="170"/>
      <c r="JMX31" s="171"/>
      <c r="JMY31" s="172"/>
      <c r="JMZ31" s="172"/>
      <c r="JNA31" s="173"/>
      <c r="JNB31" s="170"/>
      <c r="JNC31" s="171"/>
      <c r="JND31" s="172"/>
      <c r="JNE31" s="172"/>
      <c r="JNF31" s="173"/>
      <c r="JNG31" s="170"/>
      <c r="JNH31" s="171"/>
      <c r="JNI31" s="172"/>
      <c r="JNJ31" s="172"/>
      <c r="JNK31" s="173"/>
      <c r="JNL31" s="170"/>
      <c r="JNM31" s="171"/>
      <c r="JNN31" s="172"/>
      <c r="JNO31" s="172"/>
      <c r="JNP31" s="173"/>
      <c r="JNQ31" s="170"/>
      <c r="JNR31" s="171"/>
      <c r="JNS31" s="172"/>
      <c r="JNT31" s="172"/>
      <c r="JNU31" s="173"/>
      <c r="JNV31" s="170"/>
      <c r="JNW31" s="171"/>
      <c r="JNX31" s="172"/>
      <c r="JNY31" s="172"/>
      <c r="JNZ31" s="173"/>
      <c r="JOA31" s="170"/>
      <c r="JOB31" s="171"/>
      <c r="JOC31" s="172"/>
      <c r="JOD31" s="172"/>
      <c r="JOE31" s="173"/>
      <c r="JOF31" s="170"/>
      <c r="JOG31" s="171"/>
      <c r="JOH31" s="172"/>
      <c r="JOI31" s="172"/>
      <c r="JOJ31" s="173"/>
      <c r="JOK31" s="170"/>
      <c r="JOL31" s="171"/>
      <c r="JOM31" s="172"/>
      <c r="JON31" s="172"/>
      <c r="JOO31" s="173"/>
      <c r="JOP31" s="170"/>
      <c r="JOQ31" s="171"/>
      <c r="JOR31" s="172"/>
      <c r="JOS31" s="172"/>
      <c r="JOT31" s="173"/>
      <c r="JOU31" s="170"/>
      <c r="JOV31" s="171"/>
      <c r="JOW31" s="172"/>
      <c r="JOX31" s="172"/>
      <c r="JOY31" s="173"/>
      <c r="JOZ31" s="170"/>
      <c r="JPA31" s="171"/>
      <c r="JPB31" s="172"/>
      <c r="JPC31" s="172"/>
      <c r="JPD31" s="173"/>
      <c r="JPE31" s="170"/>
      <c r="JPF31" s="171"/>
      <c r="JPG31" s="172"/>
      <c r="JPH31" s="172"/>
      <c r="JPI31" s="173"/>
      <c r="JPJ31" s="170"/>
      <c r="JPK31" s="171"/>
      <c r="JPL31" s="172"/>
      <c r="JPM31" s="172"/>
      <c r="JPN31" s="173"/>
      <c r="JPO31" s="170"/>
      <c r="JPP31" s="171"/>
      <c r="JPQ31" s="172"/>
      <c r="JPR31" s="172"/>
      <c r="JPS31" s="173"/>
      <c r="JPT31" s="170"/>
      <c r="JPU31" s="171"/>
      <c r="JPV31" s="172"/>
      <c r="JPW31" s="172"/>
      <c r="JPX31" s="173"/>
      <c r="JPY31" s="170"/>
      <c r="JPZ31" s="171"/>
      <c r="JQA31" s="172"/>
      <c r="JQB31" s="172"/>
      <c r="JQC31" s="173"/>
      <c r="JQD31" s="170"/>
      <c r="JQE31" s="171"/>
      <c r="JQF31" s="172"/>
      <c r="JQG31" s="172"/>
      <c r="JQH31" s="173"/>
      <c r="JQI31" s="170"/>
      <c r="JQJ31" s="171"/>
      <c r="JQK31" s="172"/>
      <c r="JQL31" s="172"/>
      <c r="JQM31" s="173"/>
      <c r="JQN31" s="170"/>
      <c r="JQO31" s="171"/>
      <c r="JQP31" s="172"/>
      <c r="JQQ31" s="172"/>
      <c r="JQR31" s="173"/>
      <c r="JQS31" s="170"/>
      <c r="JQT31" s="171"/>
      <c r="JQU31" s="172"/>
      <c r="JQV31" s="172"/>
      <c r="JQW31" s="173"/>
      <c r="JQX31" s="170"/>
      <c r="JQY31" s="171"/>
      <c r="JQZ31" s="172"/>
      <c r="JRA31" s="172"/>
      <c r="JRB31" s="173"/>
      <c r="JRC31" s="170"/>
      <c r="JRD31" s="171"/>
      <c r="JRE31" s="172"/>
      <c r="JRF31" s="172"/>
      <c r="JRG31" s="173"/>
      <c r="JRH31" s="170"/>
      <c r="JRI31" s="171"/>
      <c r="JRJ31" s="172"/>
      <c r="JRK31" s="172"/>
      <c r="JRL31" s="173"/>
      <c r="JRM31" s="170"/>
      <c r="JRN31" s="171"/>
      <c r="JRO31" s="172"/>
      <c r="JRP31" s="172"/>
      <c r="JRQ31" s="173"/>
      <c r="JRR31" s="170"/>
      <c r="JRS31" s="171"/>
      <c r="JRT31" s="172"/>
      <c r="JRU31" s="172"/>
      <c r="JRV31" s="173"/>
      <c r="JRW31" s="170"/>
      <c r="JRX31" s="171"/>
      <c r="JRY31" s="172"/>
      <c r="JRZ31" s="172"/>
      <c r="JSA31" s="173"/>
      <c r="JSB31" s="170"/>
      <c r="JSC31" s="171"/>
      <c r="JSD31" s="172"/>
      <c r="JSE31" s="172"/>
      <c r="JSF31" s="173"/>
      <c r="JSG31" s="170"/>
      <c r="JSH31" s="171"/>
      <c r="JSI31" s="172"/>
      <c r="JSJ31" s="172"/>
      <c r="JSK31" s="173"/>
      <c r="JSL31" s="170"/>
      <c r="JSM31" s="171"/>
      <c r="JSN31" s="172"/>
      <c r="JSO31" s="172"/>
      <c r="JSP31" s="173"/>
      <c r="JSQ31" s="170"/>
      <c r="JSR31" s="171"/>
      <c r="JSS31" s="172"/>
      <c r="JST31" s="172"/>
      <c r="JSU31" s="173"/>
      <c r="JSV31" s="170"/>
      <c r="JSW31" s="171"/>
      <c r="JSX31" s="172"/>
      <c r="JSY31" s="172"/>
      <c r="JSZ31" s="173"/>
      <c r="JTA31" s="170"/>
      <c r="JTB31" s="171"/>
      <c r="JTC31" s="172"/>
      <c r="JTD31" s="172"/>
      <c r="JTE31" s="173"/>
      <c r="JTF31" s="170"/>
      <c r="JTG31" s="171"/>
      <c r="JTH31" s="172"/>
      <c r="JTI31" s="172"/>
      <c r="JTJ31" s="173"/>
      <c r="JTK31" s="170"/>
      <c r="JTL31" s="171"/>
      <c r="JTM31" s="172"/>
      <c r="JTN31" s="172"/>
      <c r="JTO31" s="173"/>
      <c r="JTP31" s="170"/>
      <c r="JTQ31" s="171"/>
      <c r="JTR31" s="172"/>
      <c r="JTS31" s="172"/>
      <c r="JTT31" s="173"/>
      <c r="JTU31" s="170"/>
      <c r="JTV31" s="171"/>
      <c r="JTW31" s="172"/>
      <c r="JTX31" s="172"/>
      <c r="JTY31" s="173"/>
      <c r="JTZ31" s="170"/>
      <c r="JUA31" s="171"/>
      <c r="JUB31" s="172"/>
      <c r="JUC31" s="172"/>
      <c r="JUD31" s="173"/>
      <c r="JUE31" s="170"/>
      <c r="JUF31" s="171"/>
      <c r="JUG31" s="172"/>
      <c r="JUH31" s="172"/>
      <c r="JUI31" s="173"/>
      <c r="JUJ31" s="170"/>
      <c r="JUK31" s="171"/>
      <c r="JUL31" s="172"/>
      <c r="JUM31" s="172"/>
      <c r="JUN31" s="173"/>
      <c r="JUO31" s="170"/>
      <c r="JUP31" s="171"/>
      <c r="JUQ31" s="172"/>
      <c r="JUR31" s="172"/>
      <c r="JUS31" s="173"/>
      <c r="JUT31" s="170"/>
      <c r="JUU31" s="171"/>
      <c r="JUV31" s="172"/>
      <c r="JUW31" s="172"/>
      <c r="JUX31" s="173"/>
      <c r="JUY31" s="170"/>
      <c r="JUZ31" s="171"/>
      <c r="JVA31" s="172"/>
      <c r="JVB31" s="172"/>
      <c r="JVC31" s="173"/>
      <c r="JVD31" s="170"/>
      <c r="JVE31" s="171"/>
      <c r="JVF31" s="172"/>
      <c r="JVG31" s="172"/>
      <c r="JVH31" s="173"/>
      <c r="JVI31" s="170"/>
      <c r="JVJ31" s="171"/>
      <c r="JVK31" s="172"/>
      <c r="JVL31" s="172"/>
      <c r="JVM31" s="173"/>
      <c r="JVN31" s="170"/>
      <c r="JVO31" s="171"/>
      <c r="JVP31" s="172"/>
      <c r="JVQ31" s="172"/>
      <c r="JVR31" s="173"/>
      <c r="JVS31" s="170"/>
      <c r="JVT31" s="171"/>
      <c r="JVU31" s="172"/>
      <c r="JVV31" s="172"/>
      <c r="JVW31" s="173"/>
      <c r="JVX31" s="170"/>
      <c r="JVY31" s="171"/>
      <c r="JVZ31" s="172"/>
      <c r="JWA31" s="172"/>
      <c r="JWB31" s="173"/>
      <c r="JWC31" s="170"/>
      <c r="JWD31" s="171"/>
      <c r="JWE31" s="172"/>
      <c r="JWF31" s="172"/>
      <c r="JWG31" s="173"/>
      <c r="JWH31" s="170"/>
      <c r="JWI31" s="171"/>
      <c r="JWJ31" s="172"/>
      <c r="JWK31" s="172"/>
      <c r="JWL31" s="173"/>
      <c r="JWM31" s="170"/>
      <c r="JWN31" s="171"/>
      <c r="JWO31" s="172"/>
      <c r="JWP31" s="172"/>
      <c r="JWQ31" s="173"/>
      <c r="JWR31" s="170"/>
      <c r="JWS31" s="171"/>
      <c r="JWT31" s="172"/>
      <c r="JWU31" s="172"/>
      <c r="JWV31" s="173"/>
      <c r="JWW31" s="170"/>
      <c r="JWX31" s="171"/>
      <c r="JWY31" s="172"/>
      <c r="JWZ31" s="172"/>
      <c r="JXA31" s="173"/>
      <c r="JXB31" s="170"/>
      <c r="JXC31" s="171"/>
      <c r="JXD31" s="172"/>
      <c r="JXE31" s="172"/>
      <c r="JXF31" s="173"/>
      <c r="JXG31" s="170"/>
      <c r="JXH31" s="171"/>
      <c r="JXI31" s="172"/>
      <c r="JXJ31" s="172"/>
      <c r="JXK31" s="173"/>
      <c r="JXL31" s="170"/>
      <c r="JXM31" s="171"/>
      <c r="JXN31" s="172"/>
      <c r="JXO31" s="172"/>
      <c r="JXP31" s="173"/>
      <c r="JXQ31" s="170"/>
      <c r="JXR31" s="171"/>
      <c r="JXS31" s="172"/>
      <c r="JXT31" s="172"/>
      <c r="JXU31" s="173"/>
      <c r="JXV31" s="170"/>
      <c r="JXW31" s="171"/>
      <c r="JXX31" s="172"/>
      <c r="JXY31" s="172"/>
      <c r="JXZ31" s="173"/>
      <c r="JYA31" s="170"/>
      <c r="JYB31" s="171"/>
      <c r="JYC31" s="172"/>
      <c r="JYD31" s="172"/>
      <c r="JYE31" s="173"/>
      <c r="JYF31" s="170"/>
      <c r="JYG31" s="171"/>
      <c r="JYH31" s="172"/>
      <c r="JYI31" s="172"/>
      <c r="JYJ31" s="173"/>
      <c r="JYK31" s="170"/>
      <c r="JYL31" s="171"/>
      <c r="JYM31" s="172"/>
      <c r="JYN31" s="172"/>
      <c r="JYO31" s="173"/>
      <c r="JYP31" s="170"/>
      <c r="JYQ31" s="171"/>
      <c r="JYR31" s="172"/>
      <c r="JYS31" s="172"/>
      <c r="JYT31" s="173"/>
      <c r="JYU31" s="170"/>
      <c r="JYV31" s="171"/>
      <c r="JYW31" s="172"/>
      <c r="JYX31" s="172"/>
      <c r="JYY31" s="173"/>
      <c r="JYZ31" s="170"/>
      <c r="JZA31" s="171"/>
      <c r="JZB31" s="172"/>
      <c r="JZC31" s="172"/>
      <c r="JZD31" s="173"/>
      <c r="JZE31" s="170"/>
      <c r="JZF31" s="171"/>
      <c r="JZG31" s="172"/>
      <c r="JZH31" s="172"/>
      <c r="JZI31" s="173"/>
      <c r="JZJ31" s="170"/>
      <c r="JZK31" s="171"/>
      <c r="JZL31" s="172"/>
      <c r="JZM31" s="172"/>
      <c r="JZN31" s="173"/>
      <c r="JZO31" s="170"/>
      <c r="JZP31" s="171"/>
      <c r="JZQ31" s="172"/>
      <c r="JZR31" s="172"/>
      <c r="JZS31" s="173"/>
      <c r="JZT31" s="170"/>
      <c r="JZU31" s="171"/>
      <c r="JZV31" s="172"/>
      <c r="JZW31" s="172"/>
      <c r="JZX31" s="173"/>
      <c r="JZY31" s="170"/>
      <c r="JZZ31" s="171"/>
      <c r="KAA31" s="172"/>
      <c r="KAB31" s="172"/>
      <c r="KAC31" s="173"/>
      <c r="KAD31" s="170"/>
      <c r="KAE31" s="171"/>
      <c r="KAF31" s="172"/>
      <c r="KAG31" s="172"/>
      <c r="KAH31" s="173"/>
      <c r="KAI31" s="170"/>
      <c r="KAJ31" s="171"/>
      <c r="KAK31" s="172"/>
      <c r="KAL31" s="172"/>
      <c r="KAM31" s="173"/>
      <c r="KAN31" s="170"/>
      <c r="KAO31" s="171"/>
      <c r="KAP31" s="172"/>
      <c r="KAQ31" s="172"/>
      <c r="KAR31" s="173"/>
      <c r="KAS31" s="170"/>
      <c r="KAT31" s="171"/>
      <c r="KAU31" s="172"/>
      <c r="KAV31" s="172"/>
      <c r="KAW31" s="173"/>
      <c r="KAX31" s="170"/>
      <c r="KAY31" s="171"/>
      <c r="KAZ31" s="172"/>
      <c r="KBA31" s="172"/>
      <c r="KBB31" s="173"/>
      <c r="KBC31" s="170"/>
      <c r="KBD31" s="171"/>
      <c r="KBE31" s="172"/>
      <c r="KBF31" s="172"/>
      <c r="KBG31" s="173"/>
      <c r="KBH31" s="170"/>
      <c r="KBI31" s="171"/>
      <c r="KBJ31" s="172"/>
      <c r="KBK31" s="172"/>
      <c r="KBL31" s="173"/>
      <c r="KBM31" s="170"/>
      <c r="KBN31" s="171"/>
      <c r="KBO31" s="172"/>
      <c r="KBP31" s="172"/>
      <c r="KBQ31" s="173"/>
      <c r="KBR31" s="170"/>
      <c r="KBS31" s="171"/>
      <c r="KBT31" s="172"/>
      <c r="KBU31" s="172"/>
      <c r="KBV31" s="173"/>
      <c r="KBW31" s="170"/>
      <c r="KBX31" s="171"/>
      <c r="KBY31" s="172"/>
      <c r="KBZ31" s="172"/>
      <c r="KCA31" s="173"/>
      <c r="KCB31" s="170"/>
      <c r="KCC31" s="171"/>
      <c r="KCD31" s="172"/>
      <c r="KCE31" s="172"/>
      <c r="KCF31" s="173"/>
      <c r="KCG31" s="170"/>
      <c r="KCH31" s="171"/>
      <c r="KCI31" s="172"/>
      <c r="KCJ31" s="172"/>
      <c r="KCK31" s="173"/>
      <c r="KCL31" s="170"/>
      <c r="KCM31" s="171"/>
      <c r="KCN31" s="172"/>
      <c r="KCO31" s="172"/>
      <c r="KCP31" s="173"/>
      <c r="KCQ31" s="170"/>
      <c r="KCR31" s="171"/>
      <c r="KCS31" s="172"/>
      <c r="KCT31" s="172"/>
      <c r="KCU31" s="173"/>
      <c r="KCV31" s="170"/>
      <c r="KCW31" s="171"/>
      <c r="KCX31" s="172"/>
      <c r="KCY31" s="172"/>
      <c r="KCZ31" s="173"/>
      <c r="KDA31" s="170"/>
      <c r="KDB31" s="171"/>
      <c r="KDC31" s="172"/>
      <c r="KDD31" s="172"/>
      <c r="KDE31" s="173"/>
      <c r="KDF31" s="170"/>
      <c r="KDG31" s="171"/>
      <c r="KDH31" s="172"/>
      <c r="KDI31" s="172"/>
      <c r="KDJ31" s="173"/>
      <c r="KDK31" s="170"/>
      <c r="KDL31" s="171"/>
      <c r="KDM31" s="172"/>
      <c r="KDN31" s="172"/>
      <c r="KDO31" s="173"/>
      <c r="KDP31" s="170"/>
      <c r="KDQ31" s="171"/>
      <c r="KDR31" s="172"/>
      <c r="KDS31" s="172"/>
      <c r="KDT31" s="173"/>
      <c r="KDU31" s="170"/>
      <c r="KDV31" s="171"/>
      <c r="KDW31" s="172"/>
      <c r="KDX31" s="172"/>
      <c r="KDY31" s="173"/>
      <c r="KDZ31" s="170"/>
      <c r="KEA31" s="171"/>
      <c r="KEB31" s="172"/>
      <c r="KEC31" s="172"/>
      <c r="KED31" s="173"/>
      <c r="KEE31" s="170"/>
      <c r="KEF31" s="171"/>
      <c r="KEG31" s="172"/>
      <c r="KEH31" s="172"/>
      <c r="KEI31" s="173"/>
      <c r="KEJ31" s="170"/>
      <c r="KEK31" s="171"/>
      <c r="KEL31" s="172"/>
      <c r="KEM31" s="172"/>
      <c r="KEN31" s="173"/>
      <c r="KEO31" s="170"/>
      <c r="KEP31" s="171"/>
      <c r="KEQ31" s="172"/>
      <c r="KER31" s="172"/>
      <c r="KES31" s="173"/>
      <c r="KET31" s="170"/>
      <c r="KEU31" s="171"/>
      <c r="KEV31" s="172"/>
      <c r="KEW31" s="172"/>
      <c r="KEX31" s="173"/>
      <c r="KEY31" s="170"/>
      <c r="KEZ31" s="171"/>
      <c r="KFA31" s="172"/>
      <c r="KFB31" s="172"/>
      <c r="KFC31" s="173"/>
      <c r="KFD31" s="170"/>
      <c r="KFE31" s="171"/>
      <c r="KFF31" s="172"/>
      <c r="KFG31" s="172"/>
      <c r="KFH31" s="173"/>
      <c r="KFI31" s="170"/>
      <c r="KFJ31" s="171"/>
      <c r="KFK31" s="172"/>
      <c r="KFL31" s="172"/>
      <c r="KFM31" s="173"/>
      <c r="KFN31" s="170"/>
      <c r="KFO31" s="171"/>
      <c r="KFP31" s="172"/>
      <c r="KFQ31" s="172"/>
      <c r="KFR31" s="173"/>
      <c r="KFS31" s="170"/>
      <c r="KFT31" s="171"/>
      <c r="KFU31" s="172"/>
      <c r="KFV31" s="172"/>
      <c r="KFW31" s="173"/>
      <c r="KFX31" s="170"/>
      <c r="KFY31" s="171"/>
      <c r="KFZ31" s="172"/>
      <c r="KGA31" s="172"/>
      <c r="KGB31" s="173"/>
      <c r="KGC31" s="170"/>
      <c r="KGD31" s="171"/>
      <c r="KGE31" s="172"/>
      <c r="KGF31" s="172"/>
      <c r="KGG31" s="173"/>
      <c r="KGH31" s="170"/>
      <c r="KGI31" s="171"/>
      <c r="KGJ31" s="172"/>
      <c r="KGK31" s="172"/>
      <c r="KGL31" s="173"/>
      <c r="KGM31" s="170"/>
      <c r="KGN31" s="171"/>
      <c r="KGO31" s="172"/>
      <c r="KGP31" s="172"/>
      <c r="KGQ31" s="173"/>
      <c r="KGR31" s="170"/>
      <c r="KGS31" s="171"/>
      <c r="KGT31" s="172"/>
      <c r="KGU31" s="172"/>
      <c r="KGV31" s="173"/>
      <c r="KGW31" s="170"/>
      <c r="KGX31" s="171"/>
      <c r="KGY31" s="172"/>
      <c r="KGZ31" s="172"/>
      <c r="KHA31" s="173"/>
      <c r="KHB31" s="170"/>
      <c r="KHC31" s="171"/>
      <c r="KHD31" s="172"/>
      <c r="KHE31" s="172"/>
      <c r="KHF31" s="173"/>
      <c r="KHG31" s="170"/>
      <c r="KHH31" s="171"/>
      <c r="KHI31" s="172"/>
      <c r="KHJ31" s="172"/>
      <c r="KHK31" s="173"/>
      <c r="KHL31" s="170"/>
      <c r="KHM31" s="171"/>
      <c r="KHN31" s="172"/>
      <c r="KHO31" s="172"/>
      <c r="KHP31" s="173"/>
      <c r="KHQ31" s="170"/>
      <c r="KHR31" s="171"/>
      <c r="KHS31" s="172"/>
      <c r="KHT31" s="172"/>
      <c r="KHU31" s="173"/>
      <c r="KHV31" s="170"/>
      <c r="KHW31" s="171"/>
      <c r="KHX31" s="172"/>
      <c r="KHY31" s="172"/>
      <c r="KHZ31" s="173"/>
      <c r="KIA31" s="170"/>
      <c r="KIB31" s="171"/>
      <c r="KIC31" s="172"/>
      <c r="KID31" s="172"/>
      <c r="KIE31" s="173"/>
      <c r="KIF31" s="170"/>
      <c r="KIG31" s="171"/>
      <c r="KIH31" s="172"/>
      <c r="KII31" s="172"/>
      <c r="KIJ31" s="173"/>
      <c r="KIK31" s="170"/>
      <c r="KIL31" s="171"/>
      <c r="KIM31" s="172"/>
      <c r="KIN31" s="172"/>
      <c r="KIO31" s="173"/>
      <c r="KIP31" s="170"/>
      <c r="KIQ31" s="171"/>
      <c r="KIR31" s="172"/>
      <c r="KIS31" s="172"/>
      <c r="KIT31" s="173"/>
      <c r="KIU31" s="170"/>
      <c r="KIV31" s="171"/>
      <c r="KIW31" s="172"/>
      <c r="KIX31" s="172"/>
      <c r="KIY31" s="173"/>
      <c r="KIZ31" s="170"/>
      <c r="KJA31" s="171"/>
      <c r="KJB31" s="172"/>
      <c r="KJC31" s="172"/>
      <c r="KJD31" s="173"/>
      <c r="KJE31" s="170"/>
      <c r="KJF31" s="171"/>
      <c r="KJG31" s="172"/>
      <c r="KJH31" s="172"/>
      <c r="KJI31" s="173"/>
      <c r="KJJ31" s="170"/>
      <c r="KJK31" s="171"/>
      <c r="KJL31" s="172"/>
      <c r="KJM31" s="172"/>
      <c r="KJN31" s="173"/>
      <c r="KJO31" s="170"/>
      <c r="KJP31" s="171"/>
      <c r="KJQ31" s="172"/>
      <c r="KJR31" s="172"/>
      <c r="KJS31" s="173"/>
      <c r="KJT31" s="170"/>
      <c r="KJU31" s="171"/>
      <c r="KJV31" s="172"/>
      <c r="KJW31" s="172"/>
      <c r="KJX31" s="173"/>
      <c r="KJY31" s="170"/>
      <c r="KJZ31" s="171"/>
      <c r="KKA31" s="172"/>
      <c r="KKB31" s="172"/>
      <c r="KKC31" s="173"/>
      <c r="KKD31" s="170"/>
      <c r="KKE31" s="171"/>
      <c r="KKF31" s="172"/>
      <c r="KKG31" s="172"/>
      <c r="KKH31" s="173"/>
      <c r="KKI31" s="170"/>
      <c r="KKJ31" s="171"/>
      <c r="KKK31" s="172"/>
      <c r="KKL31" s="172"/>
      <c r="KKM31" s="173"/>
      <c r="KKN31" s="170"/>
      <c r="KKO31" s="171"/>
      <c r="KKP31" s="172"/>
      <c r="KKQ31" s="172"/>
      <c r="KKR31" s="173"/>
      <c r="KKS31" s="170"/>
      <c r="KKT31" s="171"/>
      <c r="KKU31" s="172"/>
      <c r="KKV31" s="172"/>
      <c r="KKW31" s="173"/>
      <c r="KKX31" s="170"/>
      <c r="KKY31" s="171"/>
      <c r="KKZ31" s="172"/>
      <c r="KLA31" s="172"/>
      <c r="KLB31" s="173"/>
      <c r="KLC31" s="170"/>
      <c r="KLD31" s="171"/>
      <c r="KLE31" s="172"/>
      <c r="KLF31" s="172"/>
      <c r="KLG31" s="173"/>
      <c r="KLH31" s="170"/>
      <c r="KLI31" s="171"/>
      <c r="KLJ31" s="172"/>
      <c r="KLK31" s="172"/>
      <c r="KLL31" s="173"/>
      <c r="KLM31" s="170"/>
      <c r="KLN31" s="171"/>
      <c r="KLO31" s="172"/>
      <c r="KLP31" s="172"/>
      <c r="KLQ31" s="173"/>
      <c r="KLR31" s="170"/>
      <c r="KLS31" s="171"/>
      <c r="KLT31" s="172"/>
      <c r="KLU31" s="172"/>
      <c r="KLV31" s="173"/>
      <c r="KLW31" s="170"/>
      <c r="KLX31" s="171"/>
      <c r="KLY31" s="172"/>
      <c r="KLZ31" s="172"/>
      <c r="KMA31" s="173"/>
      <c r="KMB31" s="170"/>
      <c r="KMC31" s="171"/>
      <c r="KMD31" s="172"/>
      <c r="KME31" s="172"/>
      <c r="KMF31" s="173"/>
      <c r="KMG31" s="170"/>
      <c r="KMH31" s="171"/>
      <c r="KMI31" s="172"/>
      <c r="KMJ31" s="172"/>
      <c r="KMK31" s="173"/>
      <c r="KML31" s="170"/>
      <c r="KMM31" s="171"/>
      <c r="KMN31" s="172"/>
      <c r="KMO31" s="172"/>
      <c r="KMP31" s="173"/>
      <c r="KMQ31" s="170"/>
      <c r="KMR31" s="171"/>
      <c r="KMS31" s="172"/>
      <c r="KMT31" s="172"/>
      <c r="KMU31" s="173"/>
      <c r="KMV31" s="170"/>
      <c r="KMW31" s="171"/>
      <c r="KMX31" s="172"/>
      <c r="KMY31" s="172"/>
      <c r="KMZ31" s="173"/>
      <c r="KNA31" s="170"/>
      <c r="KNB31" s="171"/>
      <c r="KNC31" s="172"/>
      <c r="KND31" s="172"/>
      <c r="KNE31" s="173"/>
      <c r="KNF31" s="170"/>
      <c r="KNG31" s="171"/>
      <c r="KNH31" s="172"/>
      <c r="KNI31" s="172"/>
      <c r="KNJ31" s="173"/>
      <c r="KNK31" s="170"/>
      <c r="KNL31" s="171"/>
      <c r="KNM31" s="172"/>
      <c r="KNN31" s="172"/>
      <c r="KNO31" s="173"/>
      <c r="KNP31" s="170"/>
      <c r="KNQ31" s="171"/>
      <c r="KNR31" s="172"/>
      <c r="KNS31" s="172"/>
      <c r="KNT31" s="173"/>
      <c r="KNU31" s="170"/>
      <c r="KNV31" s="171"/>
      <c r="KNW31" s="172"/>
      <c r="KNX31" s="172"/>
      <c r="KNY31" s="173"/>
      <c r="KNZ31" s="170"/>
      <c r="KOA31" s="171"/>
      <c r="KOB31" s="172"/>
      <c r="KOC31" s="172"/>
      <c r="KOD31" s="173"/>
      <c r="KOE31" s="170"/>
      <c r="KOF31" s="171"/>
      <c r="KOG31" s="172"/>
      <c r="KOH31" s="172"/>
      <c r="KOI31" s="173"/>
      <c r="KOJ31" s="170"/>
      <c r="KOK31" s="171"/>
      <c r="KOL31" s="172"/>
      <c r="KOM31" s="172"/>
      <c r="KON31" s="173"/>
      <c r="KOO31" s="170"/>
      <c r="KOP31" s="171"/>
      <c r="KOQ31" s="172"/>
      <c r="KOR31" s="172"/>
      <c r="KOS31" s="173"/>
      <c r="KOT31" s="170"/>
      <c r="KOU31" s="171"/>
      <c r="KOV31" s="172"/>
      <c r="KOW31" s="172"/>
      <c r="KOX31" s="173"/>
      <c r="KOY31" s="170"/>
      <c r="KOZ31" s="171"/>
      <c r="KPA31" s="172"/>
      <c r="KPB31" s="172"/>
      <c r="KPC31" s="173"/>
      <c r="KPD31" s="170"/>
      <c r="KPE31" s="171"/>
      <c r="KPF31" s="172"/>
      <c r="KPG31" s="172"/>
      <c r="KPH31" s="173"/>
      <c r="KPI31" s="170"/>
      <c r="KPJ31" s="171"/>
      <c r="KPK31" s="172"/>
      <c r="KPL31" s="172"/>
      <c r="KPM31" s="173"/>
      <c r="KPN31" s="170"/>
      <c r="KPO31" s="171"/>
      <c r="KPP31" s="172"/>
      <c r="KPQ31" s="172"/>
      <c r="KPR31" s="173"/>
      <c r="KPS31" s="170"/>
      <c r="KPT31" s="171"/>
      <c r="KPU31" s="172"/>
      <c r="KPV31" s="172"/>
      <c r="KPW31" s="173"/>
      <c r="KPX31" s="170"/>
      <c r="KPY31" s="171"/>
      <c r="KPZ31" s="172"/>
      <c r="KQA31" s="172"/>
      <c r="KQB31" s="173"/>
      <c r="KQC31" s="170"/>
      <c r="KQD31" s="171"/>
      <c r="KQE31" s="172"/>
      <c r="KQF31" s="172"/>
      <c r="KQG31" s="173"/>
      <c r="KQH31" s="170"/>
      <c r="KQI31" s="171"/>
      <c r="KQJ31" s="172"/>
      <c r="KQK31" s="172"/>
      <c r="KQL31" s="173"/>
      <c r="KQM31" s="170"/>
      <c r="KQN31" s="171"/>
      <c r="KQO31" s="172"/>
      <c r="KQP31" s="172"/>
      <c r="KQQ31" s="173"/>
      <c r="KQR31" s="170"/>
      <c r="KQS31" s="171"/>
      <c r="KQT31" s="172"/>
      <c r="KQU31" s="172"/>
      <c r="KQV31" s="173"/>
      <c r="KQW31" s="170"/>
      <c r="KQX31" s="171"/>
      <c r="KQY31" s="172"/>
      <c r="KQZ31" s="172"/>
      <c r="KRA31" s="173"/>
      <c r="KRB31" s="170"/>
      <c r="KRC31" s="171"/>
      <c r="KRD31" s="172"/>
      <c r="KRE31" s="172"/>
      <c r="KRF31" s="173"/>
      <c r="KRG31" s="170"/>
      <c r="KRH31" s="171"/>
      <c r="KRI31" s="172"/>
      <c r="KRJ31" s="172"/>
      <c r="KRK31" s="173"/>
      <c r="KRL31" s="170"/>
      <c r="KRM31" s="171"/>
      <c r="KRN31" s="172"/>
      <c r="KRO31" s="172"/>
      <c r="KRP31" s="173"/>
      <c r="KRQ31" s="170"/>
      <c r="KRR31" s="171"/>
      <c r="KRS31" s="172"/>
      <c r="KRT31" s="172"/>
      <c r="KRU31" s="173"/>
      <c r="KRV31" s="170"/>
      <c r="KRW31" s="171"/>
      <c r="KRX31" s="172"/>
      <c r="KRY31" s="172"/>
      <c r="KRZ31" s="173"/>
      <c r="KSA31" s="170"/>
      <c r="KSB31" s="171"/>
      <c r="KSC31" s="172"/>
      <c r="KSD31" s="172"/>
      <c r="KSE31" s="173"/>
      <c r="KSF31" s="170"/>
      <c r="KSG31" s="171"/>
      <c r="KSH31" s="172"/>
      <c r="KSI31" s="172"/>
      <c r="KSJ31" s="173"/>
      <c r="KSK31" s="170"/>
      <c r="KSL31" s="171"/>
      <c r="KSM31" s="172"/>
      <c r="KSN31" s="172"/>
      <c r="KSO31" s="173"/>
      <c r="KSP31" s="170"/>
      <c r="KSQ31" s="171"/>
      <c r="KSR31" s="172"/>
      <c r="KSS31" s="172"/>
      <c r="KST31" s="173"/>
      <c r="KSU31" s="170"/>
      <c r="KSV31" s="171"/>
      <c r="KSW31" s="172"/>
      <c r="KSX31" s="172"/>
      <c r="KSY31" s="173"/>
      <c r="KSZ31" s="170"/>
      <c r="KTA31" s="171"/>
      <c r="KTB31" s="172"/>
      <c r="KTC31" s="172"/>
      <c r="KTD31" s="173"/>
      <c r="KTE31" s="170"/>
      <c r="KTF31" s="171"/>
      <c r="KTG31" s="172"/>
      <c r="KTH31" s="172"/>
      <c r="KTI31" s="173"/>
      <c r="KTJ31" s="170"/>
      <c r="KTK31" s="171"/>
      <c r="KTL31" s="172"/>
      <c r="KTM31" s="172"/>
      <c r="KTN31" s="173"/>
      <c r="KTO31" s="170"/>
      <c r="KTP31" s="171"/>
      <c r="KTQ31" s="172"/>
      <c r="KTR31" s="172"/>
      <c r="KTS31" s="173"/>
      <c r="KTT31" s="170"/>
      <c r="KTU31" s="171"/>
      <c r="KTV31" s="172"/>
      <c r="KTW31" s="172"/>
      <c r="KTX31" s="173"/>
      <c r="KTY31" s="170"/>
      <c r="KTZ31" s="171"/>
      <c r="KUA31" s="172"/>
      <c r="KUB31" s="172"/>
      <c r="KUC31" s="173"/>
      <c r="KUD31" s="170"/>
      <c r="KUE31" s="171"/>
      <c r="KUF31" s="172"/>
      <c r="KUG31" s="172"/>
      <c r="KUH31" s="173"/>
      <c r="KUI31" s="170"/>
      <c r="KUJ31" s="171"/>
      <c r="KUK31" s="172"/>
      <c r="KUL31" s="172"/>
      <c r="KUM31" s="173"/>
      <c r="KUN31" s="170"/>
      <c r="KUO31" s="171"/>
      <c r="KUP31" s="172"/>
      <c r="KUQ31" s="172"/>
      <c r="KUR31" s="173"/>
      <c r="KUS31" s="170"/>
      <c r="KUT31" s="171"/>
      <c r="KUU31" s="172"/>
      <c r="KUV31" s="172"/>
      <c r="KUW31" s="173"/>
      <c r="KUX31" s="170"/>
      <c r="KUY31" s="171"/>
      <c r="KUZ31" s="172"/>
      <c r="KVA31" s="172"/>
      <c r="KVB31" s="173"/>
      <c r="KVC31" s="170"/>
      <c r="KVD31" s="171"/>
      <c r="KVE31" s="172"/>
      <c r="KVF31" s="172"/>
      <c r="KVG31" s="173"/>
      <c r="KVH31" s="170"/>
      <c r="KVI31" s="171"/>
      <c r="KVJ31" s="172"/>
      <c r="KVK31" s="172"/>
      <c r="KVL31" s="173"/>
      <c r="KVM31" s="170"/>
      <c r="KVN31" s="171"/>
      <c r="KVO31" s="172"/>
      <c r="KVP31" s="172"/>
      <c r="KVQ31" s="173"/>
      <c r="KVR31" s="170"/>
      <c r="KVS31" s="171"/>
      <c r="KVT31" s="172"/>
      <c r="KVU31" s="172"/>
      <c r="KVV31" s="173"/>
      <c r="KVW31" s="170"/>
      <c r="KVX31" s="171"/>
      <c r="KVY31" s="172"/>
      <c r="KVZ31" s="172"/>
      <c r="KWA31" s="173"/>
      <c r="KWB31" s="170"/>
      <c r="KWC31" s="171"/>
      <c r="KWD31" s="172"/>
      <c r="KWE31" s="172"/>
      <c r="KWF31" s="173"/>
      <c r="KWG31" s="170"/>
      <c r="KWH31" s="171"/>
      <c r="KWI31" s="172"/>
      <c r="KWJ31" s="172"/>
      <c r="KWK31" s="173"/>
      <c r="KWL31" s="170"/>
      <c r="KWM31" s="171"/>
      <c r="KWN31" s="172"/>
      <c r="KWO31" s="172"/>
      <c r="KWP31" s="173"/>
      <c r="KWQ31" s="170"/>
      <c r="KWR31" s="171"/>
      <c r="KWS31" s="172"/>
      <c r="KWT31" s="172"/>
      <c r="KWU31" s="173"/>
      <c r="KWV31" s="170"/>
      <c r="KWW31" s="171"/>
      <c r="KWX31" s="172"/>
      <c r="KWY31" s="172"/>
      <c r="KWZ31" s="173"/>
      <c r="KXA31" s="170"/>
      <c r="KXB31" s="171"/>
      <c r="KXC31" s="172"/>
      <c r="KXD31" s="172"/>
      <c r="KXE31" s="173"/>
      <c r="KXF31" s="170"/>
      <c r="KXG31" s="171"/>
      <c r="KXH31" s="172"/>
      <c r="KXI31" s="172"/>
      <c r="KXJ31" s="173"/>
      <c r="KXK31" s="170"/>
      <c r="KXL31" s="171"/>
      <c r="KXM31" s="172"/>
      <c r="KXN31" s="172"/>
      <c r="KXO31" s="173"/>
      <c r="KXP31" s="170"/>
      <c r="KXQ31" s="171"/>
      <c r="KXR31" s="172"/>
      <c r="KXS31" s="172"/>
      <c r="KXT31" s="173"/>
      <c r="KXU31" s="170"/>
      <c r="KXV31" s="171"/>
      <c r="KXW31" s="172"/>
      <c r="KXX31" s="172"/>
      <c r="KXY31" s="173"/>
      <c r="KXZ31" s="170"/>
      <c r="KYA31" s="171"/>
      <c r="KYB31" s="172"/>
      <c r="KYC31" s="172"/>
      <c r="KYD31" s="173"/>
      <c r="KYE31" s="170"/>
      <c r="KYF31" s="171"/>
      <c r="KYG31" s="172"/>
      <c r="KYH31" s="172"/>
      <c r="KYI31" s="173"/>
      <c r="KYJ31" s="170"/>
      <c r="KYK31" s="171"/>
      <c r="KYL31" s="172"/>
      <c r="KYM31" s="172"/>
      <c r="KYN31" s="173"/>
      <c r="KYO31" s="170"/>
      <c r="KYP31" s="171"/>
      <c r="KYQ31" s="172"/>
      <c r="KYR31" s="172"/>
      <c r="KYS31" s="173"/>
      <c r="KYT31" s="170"/>
      <c r="KYU31" s="171"/>
      <c r="KYV31" s="172"/>
      <c r="KYW31" s="172"/>
      <c r="KYX31" s="173"/>
      <c r="KYY31" s="170"/>
      <c r="KYZ31" s="171"/>
      <c r="KZA31" s="172"/>
      <c r="KZB31" s="172"/>
      <c r="KZC31" s="173"/>
      <c r="KZD31" s="170"/>
      <c r="KZE31" s="171"/>
      <c r="KZF31" s="172"/>
      <c r="KZG31" s="172"/>
      <c r="KZH31" s="173"/>
      <c r="KZI31" s="170"/>
      <c r="KZJ31" s="171"/>
      <c r="KZK31" s="172"/>
      <c r="KZL31" s="172"/>
      <c r="KZM31" s="173"/>
      <c r="KZN31" s="170"/>
      <c r="KZO31" s="171"/>
      <c r="KZP31" s="172"/>
      <c r="KZQ31" s="172"/>
      <c r="KZR31" s="173"/>
      <c r="KZS31" s="170"/>
      <c r="KZT31" s="171"/>
      <c r="KZU31" s="172"/>
      <c r="KZV31" s="172"/>
      <c r="KZW31" s="173"/>
      <c r="KZX31" s="170"/>
      <c r="KZY31" s="171"/>
      <c r="KZZ31" s="172"/>
      <c r="LAA31" s="172"/>
      <c r="LAB31" s="173"/>
      <c r="LAC31" s="170"/>
      <c r="LAD31" s="171"/>
      <c r="LAE31" s="172"/>
      <c r="LAF31" s="172"/>
      <c r="LAG31" s="173"/>
      <c r="LAH31" s="170"/>
      <c r="LAI31" s="171"/>
      <c r="LAJ31" s="172"/>
      <c r="LAK31" s="172"/>
      <c r="LAL31" s="173"/>
      <c r="LAM31" s="170"/>
      <c r="LAN31" s="171"/>
      <c r="LAO31" s="172"/>
      <c r="LAP31" s="172"/>
      <c r="LAQ31" s="173"/>
      <c r="LAR31" s="170"/>
      <c r="LAS31" s="171"/>
      <c r="LAT31" s="172"/>
      <c r="LAU31" s="172"/>
      <c r="LAV31" s="173"/>
      <c r="LAW31" s="170"/>
      <c r="LAX31" s="171"/>
      <c r="LAY31" s="172"/>
      <c r="LAZ31" s="172"/>
      <c r="LBA31" s="173"/>
      <c r="LBB31" s="170"/>
      <c r="LBC31" s="171"/>
      <c r="LBD31" s="172"/>
      <c r="LBE31" s="172"/>
      <c r="LBF31" s="173"/>
      <c r="LBG31" s="170"/>
      <c r="LBH31" s="171"/>
      <c r="LBI31" s="172"/>
      <c r="LBJ31" s="172"/>
      <c r="LBK31" s="173"/>
      <c r="LBL31" s="170"/>
      <c r="LBM31" s="171"/>
      <c r="LBN31" s="172"/>
      <c r="LBO31" s="172"/>
      <c r="LBP31" s="173"/>
      <c r="LBQ31" s="170"/>
      <c r="LBR31" s="171"/>
      <c r="LBS31" s="172"/>
      <c r="LBT31" s="172"/>
      <c r="LBU31" s="173"/>
      <c r="LBV31" s="170"/>
      <c r="LBW31" s="171"/>
      <c r="LBX31" s="172"/>
      <c r="LBY31" s="172"/>
      <c r="LBZ31" s="173"/>
      <c r="LCA31" s="170"/>
      <c r="LCB31" s="171"/>
      <c r="LCC31" s="172"/>
      <c r="LCD31" s="172"/>
      <c r="LCE31" s="173"/>
      <c r="LCF31" s="170"/>
      <c r="LCG31" s="171"/>
      <c r="LCH31" s="172"/>
      <c r="LCI31" s="172"/>
      <c r="LCJ31" s="173"/>
      <c r="LCK31" s="170"/>
      <c r="LCL31" s="171"/>
      <c r="LCM31" s="172"/>
      <c r="LCN31" s="172"/>
      <c r="LCO31" s="173"/>
      <c r="LCP31" s="170"/>
      <c r="LCQ31" s="171"/>
      <c r="LCR31" s="172"/>
      <c r="LCS31" s="172"/>
      <c r="LCT31" s="173"/>
      <c r="LCU31" s="170"/>
      <c r="LCV31" s="171"/>
      <c r="LCW31" s="172"/>
      <c r="LCX31" s="172"/>
      <c r="LCY31" s="173"/>
      <c r="LCZ31" s="170"/>
      <c r="LDA31" s="171"/>
      <c r="LDB31" s="172"/>
      <c r="LDC31" s="172"/>
      <c r="LDD31" s="173"/>
      <c r="LDE31" s="170"/>
      <c r="LDF31" s="171"/>
      <c r="LDG31" s="172"/>
      <c r="LDH31" s="172"/>
      <c r="LDI31" s="173"/>
      <c r="LDJ31" s="170"/>
      <c r="LDK31" s="171"/>
      <c r="LDL31" s="172"/>
      <c r="LDM31" s="172"/>
      <c r="LDN31" s="173"/>
      <c r="LDO31" s="170"/>
      <c r="LDP31" s="171"/>
      <c r="LDQ31" s="172"/>
      <c r="LDR31" s="172"/>
      <c r="LDS31" s="173"/>
      <c r="LDT31" s="170"/>
      <c r="LDU31" s="171"/>
      <c r="LDV31" s="172"/>
      <c r="LDW31" s="172"/>
      <c r="LDX31" s="173"/>
      <c r="LDY31" s="170"/>
      <c r="LDZ31" s="171"/>
      <c r="LEA31" s="172"/>
      <c r="LEB31" s="172"/>
      <c r="LEC31" s="173"/>
      <c r="LED31" s="170"/>
      <c r="LEE31" s="171"/>
      <c r="LEF31" s="172"/>
      <c r="LEG31" s="172"/>
      <c r="LEH31" s="173"/>
      <c r="LEI31" s="170"/>
      <c r="LEJ31" s="171"/>
      <c r="LEK31" s="172"/>
      <c r="LEL31" s="172"/>
      <c r="LEM31" s="173"/>
      <c r="LEN31" s="170"/>
      <c r="LEO31" s="171"/>
      <c r="LEP31" s="172"/>
      <c r="LEQ31" s="172"/>
      <c r="LER31" s="173"/>
      <c r="LES31" s="170"/>
      <c r="LET31" s="171"/>
      <c r="LEU31" s="172"/>
      <c r="LEV31" s="172"/>
      <c r="LEW31" s="173"/>
      <c r="LEX31" s="170"/>
      <c r="LEY31" s="171"/>
      <c r="LEZ31" s="172"/>
      <c r="LFA31" s="172"/>
      <c r="LFB31" s="173"/>
      <c r="LFC31" s="170"/>
      <c r="LFD31" s="171"/>
      <c r="LFE31" s="172"/>
      <c r="LFF31" s="172"/>
      <c r="LFG31" s="173"/>
      <c r="LFH31" s="170"/>
      <c r="LFI31" s="171"/>
      <c r="LFJ31" s="172"/>
      <c r="LFK31" s="172"/>
      <c r="LFL31" s="173"/>
      <c r="LFM31" s="170"/>
      <c r="LFN31" s="171"/>
      <c r="LFO31" s="172"/>
      <c r="LFP31" s="172"/>
      <c r="LFQ31" s="173"/>
      <c r="LFR31" s="170"/>
      <c r="LFS31" s="171"/>
      <c r="LFT31" s="172"/>
      <c r="LFU31" s="172"/>
      <c r="LFV31" s="173"/>
      <c r="LFW31" s="170"/>
      <c r="LFX31" s="171"/>
      <c r="LFY31" s="172"/>
      <c r="LFZ31" s="172"/>
      <c r="LGA31" s="173"/>
      <c r="LGB31" s="170"/>
      <c r="LGC31" s="171"/>
      <c r="LGD31" s="172"/>
      <c r="LGE31" s="172"/>
      <c r="LGF31" s="173"/>
      <c r="LGG31" s="170"/>
      <c r="LGH31" s="171"/>
      <c r="LGI31" s="172"/>
      <c r="LGJ31" s="172"/>
      <c r="LGK31" s="173"/>
      <c r="LGL31" s="170"/>
      <c r="LGM31" s="171"/>
      <c r="LGN31" s="172"/>
      <c r="LGO31" s="172"/>
      <c r="LGP31" s="173"/>
      <c r="LGQ31" s="170"/>
      <c r="LGR31" s="171"/>
      <c r="LGS31" s="172"/>
      <c r="LGT31" s="172"/>
      <c r="LGU31" s="173"/>
      <c r="LGV31" s="170"/>
      <c r="LGW31" s="171"/>
      <c r="LGX31" s="172"/>
      <c r="LGY31" s="172"/>
      <c r="LGZ31" s="173"/>
      <c r="LHA31" s="170"/>
      <c r="LHB31" s="171"/>
      <c r="LHC31" s="172"/>
      <c r="LHD31" s="172"/>
      <c r="LHE31" s="173"/>
      <c r="LHF31" s="170"/>
      <c r="LHG31" s="171"/>
      <c r="LHH31" s="172"/>
      <c r="LHI31" s="172"/>
      <c r="LHJ31" s="173"/>
      <c r="LHK31" s="170"/>
      <c r="LHL31" s="171"/>
      <c r="LHM31" s="172"/>
      <c r="LHN31" s="172"/>
      <c r="LHO31" s="173"/>
      <c r="LHP31" s="170"/>
      <c r="LHQ31" s="171"/>
      <c r="LHR31" s="172"/>
      <c r="LHS31" s="172"/>
      <c r="LHT31" s="173"/>
      <c r="LHU31" s="170"/>
      <c r="LHV31" s="171"/>
      <c r="LHW31" s="172"/>
      <c r="LHX31" s="172"/>
      <c r="LHY31" s="173"/>
      <c r="LHZ31" s="170"/>
      <c r="LIA31" s="171"/>
      <c r="LIB31" s="172"/>
      <c r="LIC31" s="172"/>
      <c r="LID31" s="173"/>
      <c r="LIE31" s="170"/>
      <c r="LIF31" s="171"/>
      <c r="LIG31" s="172"/>
      <c r="LIH31" s="172"/>
      <c r="LII31" s="173"/>
      <c r="LIJ31" s="170"/>
      <c r="LIK31" s="171"/>
      <c r="LIL31" s="172"/>
      <c r="LIM31" s="172"/>
      <c r="LIN31" s="173"/>
      <c r="LIO31" s="170"/>
      <c r="LIP31" s="171"/>
      <c r="LIQ31" s="172"/>
      <c r="LIR31" s="172"/>
      <c r="LIS31" s="173"/>
      <c r="LIT31" s="170"/>
      <c r="LIU31" s="171"/>
      <c r="LIV31" s="172"/>
      <c r="LIW31" s="172"/>
      <c r="LIX31" s="173"/>
      <c r="LIY31" s="170"/>
      <c r="LIZ31" s="171"/>
      <c r="LJA31" s="172"/>
      <c r="LJB31" s="172"/>
      <c r="LJC31" s="173"/>
      <c r="LJD31" s="170"/>
      <c r="LJE31" s="171"/>
      <c r="LJF31" s="172"/>
      <c r="LJG31" s="172"/>
      <c r="LJH31" s="173"/>
      <c r="LJI31" s="170"/>
      <c r="LJJ31" s="171"/>
      <c r="LJK31" s="172"/>
      <c r="LJL31" s="172"/>
      <c r="LJM31" s="173"/>
      <c r="LJN31" s="170"/>
      <c r="LJO31" s="171"/>
      <c r="LJP31" s="172"/>
      <c r="LJQ31" s="172"/>
      <c r="LJR31" s="173"/>
      <c r="LJS31" s="170"/>
      <c r="LJT31" s="171"/>
      <c r="LJU31" s="172"/>
      <c r="LJV31" s="172"/>
      <c r="LJW31" s="173"/>
      <c r="LJX31" s="170"/>
      <c r="LJY31" s="171"/>
      <c r="LJZ31" s="172"/>
      <c r="LKA31" s="172"/>
      <c r="LKB31" s="173"/>
      <c r="LKC31" s="170"/>
      <c r="LKD31" s="171"/>
      <c r="LKE31" s="172"/>
      <c r="LKF31" s="172"/>
      <c r="LKG31" s="173"/>
      <c r="LKH31" s="170"/>
      <c r="LKI31" s="171"/>
      <c r="LKJ31" s="172"/>
      <c r="LKK31" s="172"/>
      <c r="LKL31" s="173"/>
      <c r="LKM31" s="170"/>
      <c r="LKN31" s="171"/>
      <c r="LKO31" s="172"/>
      <c r="LKP31" s="172"/>
      <c r="LKQ31" s="173"/>
      <c r="LKR31" s="170"/>
      <c r="LKS31" s="171"/>
      <c r="LKT31" s="172"/>
      <c r="LKU31" s="172"/>
      <c r="LKV31" s="173"/>
      <c r="LKW31" s="170"/>
      <c r="LKX31" s="171"/>
      <c r="LKY31" s="172"/>
      <c r="LKZ31" s="172"/>
      <c r="LLA31" s="173"/>
      <c r="LLB31" s="170"/>
      <c r="LLC31" s="171"/>
      <c r="LLD31" s="172"/>
      <c r="LLE31" s="172"/>
      <c r="LLF31" s="173"/>
      <c r="LLG31" s="170"/>
      <c r="LLH31" s="171"/>
      <c r="LLI31" s="172"/>
      <c r="LLJ31" s="172"/>
      <c r="LLK31" s="173"/>
      <c r="LLL31" s="170"/>
      <c r="LLM31" s="171"/>
      <c r="LLN31" s="172"/>
      <c r="LLO31" s="172"/>
      <c r="LLP31" s="173"/>
      <c r="LLQ31" s="170"/>
      <c r="LLR31" s="171"/>
      <c r="LLS31" s="172"/>
      <c r="LLT31" s="172"/>
      <c r="LLU31" s="173"/>
      <c r="LLV31" s="170"/>
      <c r="LLW31" s="171"/>
      <c r="LLX31" s="172"/>
      <c r="LLY31" s="172"/>
      <c r="LLZ31" s="173"/>
      <c r="LMA31" s="170"/>
      <c r="LMB31" s="171"/>
      <c r="LMC31" s="172"/>
      <c r="LMD31" s="172"/>
      <c r="LME31" s="173"/>
      <c r="LMF31" s="170"/>
      <c r="LMG31" s="171"/>
      <c r="LMH31" s="172"/>
      <c r="LMI31" s="172"/>
      <c r="LMJ31" s="173"/>
      <c r="LMK31" s="170"/>
      <c r="LML31" s="171"/>
      <c r="LMM31" s="172"/>
      <c r="LMN31" s="172"/>
      <c r="LMO31" s="173"/>
      <c r="LMP31" s="170"/>
      <c r="LMQ31" s="171"/>
      <c r="LMR31" s="172"/>
      <c r="LMS31" s="172"/>
      <c r="LMT31" s="173"/>
      <c r="LMU31" s="170"/>
      <c r="LMV31" s="171"/>
      <c r="LMW31" s="172"/>
      <c r="LMX31" s="172"/>
      <c r="LMY31" s="173"/>
      <c r="LMZ31" s="170"/>
      <c r="LNA31" s="171"/>
      <c r="LNB31" s="172"/>
      <c r="LNC31" s="172"/>
      <c r="LND31" s="173"/>
      <c r="LNE31" s="170"/>
      <c r="LNF31" s="171"/>
      <c r="LNG31" s="172"/>
      <c r="LNH31" s="172"/>
      <c r="LNI31" s="173"/>
      <c r="LNJ31" s="170"/>
      <c r="LNK31" s="171"/>
      <c r="LNL31" s="172"/>
      <c r="LNM31" s="172"/>
      <c r="LNN31" s="173"/>
      <c r="LNO31" s="170"/>
      <c r="LNP31" s="171"/>
      <c r="LNQ31" s="172"/>
      <c r="LNR31" s="172"/>
      <c r="LNS31" s="173"/>
      <c r="LNT31" s="170"/>
      <c r="LNU31" s="171"/>
      <c r="LNV31" s="172"/>
      <c r="LNW31" s="172"/>
      <c r="LNX31" s="173"/>
      <c r="LNY31" s="170"/>
      <c r="LNZ31" s="171"/>
      <c r="LOA31" s="172"/>
      <c r="LOB31" s="172"/>
      <c r="LOC31" s="173"/>
      <c r="LOD31" s="170"/>
      <c r="LOE31" s="171"/>
      <c r="LOF31" s="172"/>
      <c r="LOG31" s="172"/>
      <c r="LOH31" s="173"/>
      <c r="LOI31" s="170"/>
      <c r="LOJ31" s="171"/>
      <c r="LOK31" s="172"/>
      <c r="LOL31" s="172"/>
      <c r="LOM31" s="173"/>
      <c r="LON31" s="170"/>
      <c r="LOO31" s="171"/>
      <c r="LOP31" s="172"/>
      <c r="LOQ31" s="172"/>
      <c r="LOR31" s="173"/>
      <c r="LOS31" s="170"/>
      <c r="LOT31" s="171"/>
      <c r="LOU31" s="172"/>
      <c r="LOV31" s="172"/>
      <c r="LOW31" s="173"/>
      <c r="LOX31" s="170"/>
      <c r="LOY31" s="171"/>
      <c r="LOZ31" s="172"/>
      <c r="LPA31" s="172"/>
      <c r="LPB31" s="173"/>
      <c r="LPC31" s="170"/>
      <c r="LPD31" s="171"/>
      <c r="LPE31" s="172"/>
      <c r="LPF31" s="172"/>
      <c r="LPG31" s="173"/>
      <c r="LPH31" s="170"/>
      <c r="LPI31" s="171"/>
      <c r="LPJ31" s="172"/>
      <c r="LPK31" s="172"/>
      <c r="LPL31" s="173"/>
      <c r="LPM31" s="170"/>
      <c r="LPN31" s="171"/>
      <c r="LPO31" s="172"/>
      <c r="LPP31" s="172"/>
      <c r="LPQ31" s="173"/>
      <c r="LPR31" s="170"/>
      <c r="LPS31" s="171"/>
      <c r="LPT31" s="172"/>
      <c r="LPU31" s="172"/>
      <c r="LPV31" s="173"/>
      <c r="LPW31" s="170"/>
      <c r="LPX31" s="171"/>
      <c r="LPY31" s="172"/>
      <c r="LPZ31" s="172"/>
      <c r="LQA31" s="173"/>
      <c r="LQB31" s="170"/>
      <c r="LQC31" s="171"/>
      <c r="LQD31" s="172"/>
      <c r="LQE31" s="172"/>
      <c r="LQF31" s="173"/>
      <c r="LQG31" s="170"/>
      <c r="LQH31" s="171"/>
      <c r="LQI31" s="172"/>
      <c r="LQJ31" s="172"/>
      <c r="LQK31" s="173"/>
      <c r="LQL31" s="170"/>
      <c r="LQM31" s="171"/>
      <c r="LQN31" s="172"/>
      <c r="LQO31" s="172"/>
      <c r="LQP31" s="173"/>
      <c r="LQQ31" s="170"/>
      <c r="LQR31" s="171"/>
      <c r="LQS31" s="172"/>
      <c r="LQT31" s="172"/>
      <c r="LQU31" s="173"/>
      <c r="LQV31" s="170"/>
      <c r="LQW31" s="171"/>
      <c r="LQX31" s="172"/>
      <c r="LQY31" s="172"/>
      <c r="LQZ31" s="173"/>
      <c r="LRA31" s="170"/>
      <c r="LRB31" s="171"/>
      <c r="LRC31" s="172"/>
      <c r="LRD31" s="172"/>
      <c r="LRE31" s="173"/>
      <c r="LRF31" s="170"/>
      <c r="LRG31" s="171"/>
      <c r="LRH31" s="172"/>
      <c r="LRI31" s="172"/>
      <c r="LRJ31" s="173"/>
      <c r="LRK31" s="170"/>
      <c r="LRL31" s="171"/>
      <c r="LRM31" s="172"/>
      <c r="LRN31" s="172"/>
      <c r="LRO31" s="173"/>
      <c r="LRP31" s="170"/>
      <c r="LRQ31" s="171"/>
      <c r="LRR31" s="172"/>
      <c r="LRS31" s="172"/>
      <c r="LRT31" s="173"/>
      <c r="LRU31" s="170"/>
      <c r="LRV31" s="171"/>
      <c r="LRW31" s="172"/>
      <c r="LRX31" s="172"/>
      <c r="LRY31" s="173"/>
      <c r="LRZ31" s="170"/>
      <c r="LSA31" s="171"/>
      <c r="LSB31" s="172"/>
      <c r="LSC31" s="172"/>
      <c r="LSD31" s="173"/>
      <c r="LSE31" s="170"/>
      <c r="LSF31" s="171"/>
      <c r="LSG31" s="172"/>
      <c r="LSH31" s="172"/>
      <c r="LSI31" s="173"/>
      <c r="LSJ31" s="170"/>
      <c r="LSK31" s="171"/>
      <c r="LSL31" s="172"/>
      <c r="LSM31" s="172"/>
      <c r="LSN31" s="173"/>
      <c r="LSO31" s="170"/>
      <c r="LSP31" s="171"/>
      <c r="LSQ31" s="172"/>
      <c r="LSR31" s="172"/>
      <c r="LSS31" s="173"/>
      <c r="LST31" s="170"/>
      <c r="LSU31" s="171"/>
      <c r="LSV31" s="172"/>
      <c r="LSW31" s="172"/>
      <c r="LSX31" s="173"/>
      <c r="LSY31" s="170"/>
      <c r="LSZ31" s="171"/>
      <c r="LTA31" s="172"/>
      <c r="LTB31" s="172"/>
      <c r="LTC31" s="173"/>
      <c r="LTD31" s="170"/>
      <c r="LTE31" s="171"/>
      <c r="LTF31" s="172"/>
      <c r="LTG31" s="172"/>
      <c r="LTH31" s="173"/>
      <c r="LTI31" s="170"/>
      <c r="LTJ31" s="171"/>
      <c r="LTK31" s="172"/>
      <c r="LTL31" s="172"/>
      <c r="LTM31" s="173"/>
      <c r="LTN31" s="170"/>
      <c r="LTO31" s="171"/>
      <c r="LTP31" s="172"/>
      <c r="LTQ31" s="172"/>
      <c r="LTR31" s="173"/>
      <c r="LTS31" s="170"/>
      <c r="LTT31" s="171"/>
      <c r="LTU31" s="172"/>
      <c r="LTV31" s="172"/>
      <c r="LTW31" s="173"/>
      <c r="LTX31" s="170"/>
      <c r="LTY31" s="171"/>
      <c r="LTZ31" s="172"/>
      <c r="LUA31" s="172"/>
      <c r="LUB31" s="173"/>
      <c r="LUC31" s="170"/>
      <c r="LUD31" s="171"/>
      <c r="LUE31" s="172"/>
      <c r="LUF31" s="172"/>
      <c r="LUG31" s="173"/>
      <c r="LUH31" s="170"/>
      <c r="LUI31" s="171"/>
      <c r="LUJ31" s="172"/>
      <c r="LUK31" s="172"/>
      <c r="LUL31" s="173"/>
      <c r="LUM31" s="170"/>
      <c r="LUN31" s="171"/>
      <c r="LUO31" s="172"/>
      <c r="LUP31" s="172"/>
      <c r="LUQ31" s="173"/>
      <c r="LUR31" s="170"/>
      <c r="LUS31" s="171"/>
      <c r="LUT31" s="172"/>
      <c r="LUU31" s="172"/>
      <c r="LUV31" s="173"/>
      <c r="LUW31" s="170"/>
      <c r="LUX31" s="171"/>
      <c r="LUY31" s="172"/>
      <c r="LUZ31" s="172"/>
      <c r="LVA31" s="173"/>
      <c r="LVB31" s="170"/>
      <c r="LVC31" s="171"/>
      <c r="LVD31" s="172"/>
      <c r="LVE31" s="172"/>
      <c r="LVF31" s="173"/>
      <c r="LVG31" s="170"/>
      <c r="LVH31" s="171"/>
      <c r="LVI31" s="172"/>
      <c r="LVJ31" s="172"/>
      <c r="LVK31" s="173"/>
      <c r="LVL31" s="170"/>
      <c r="LVM31" s="171"/>
      <c r="LVN31" s="172"/>
      <c r="LVO31" s="172"/>
      <c r="LVP31" s="173"/>
      <c r="LVQ31" s="170"/>
      <c r="LVR31" s="171"/>
      <c r="LVS31" s="172"/>
      <c r="LVT31" s="172"/>
      <c r="LVU31" s="173"/>
      <c r="LVV31" s="170"/>
      <c r="LVW31" s="171"/>
      <c r="LVX31" s="172"/>
      <c r="LVY31" s="172"/>
      <c r="LVZ31" s="173"/>
      <c r="LWA31" s="170"/>
      <c r="LWB31" s="171"/>
      <c r="LWC31" s="172"/>
      <c r="LWD31" s="172"/>
      <c r="LWE31" s="173"/>
      <c r="LWF31" s="170"/>
      <c r="LWG31" s="171"/>
      <c r="LWH31" s="172"/>
      <c r="LWI31" s="172"/>
      <c r="LWJ31" s="173"/>
      <c r="LWK31" s="170"/>
      <c r="LWL31" s="171"/>
      <c r="LWM31" s="172"/>
      <c r="LWN31" s="172"/>
      <c r="LWO31" s="173"/>
      <c r="LWP31" s="170"/>
      <c r="LWQ31" s="171"/>
      <c r="LWR31" s="172"/>
      <c r="LWS31" s="172"/>
      <c r="LWT31" s="173"/>
      <c r="LWU31" s="170"/>
      <c r="LWV31" s="171"/>
      <c r="LWW31" s="172"/>
      <c r="LWX31" s="172"/>
      <c r="LWY31" s="173"/>
      <c r="LWZ31" s="170"/>
      <c r="LXA31" s="171"/>
      <c r="LXB31" s="172"/>
      <c r="LXC31" s="172"/>
      <c r="LXD31" s="173"/>
      <c r="LXE31" s="170"/>
      <c r="LXF31" s="171"/>
      <c r="LXG31" s="172"/>
      <c r="LXH31" s="172"/>
      <c r="LXI31" s="173"/>
      <c r="LXJ31" s="170"/>
      <c r="LXK31" s="171"/>
      <c r="LXL31" s="172"/>
      <c r="LXM31" s="172"/>
      <c r="LXN31" s="173"/>
      <c r="LXO31" s="170"/>
      <c r="LXP31" s="171"/>
      <c r="LXQ31" s="172"/>
      <c r="LXR31" s="172"/>
      <c r="LXS31" s="173"/>
      <c r="LXT31" s="170"/>
      <c r="LXU31" s="171"/>
      <c r="LXV31" s="172"/>
      <c r="LXW31" s="172"/>
      <c r="LXX31" s="173"/>
      <c r="LXY31" s="170"/>
      <c r="LXZ31" s="171"/>
      <c r="LYA31" s="172"/>
      <c r="LYB31" s="172"/>
      <c r="LYC31" s="173"/>
      <c r="LYD31" s="170"/>
      <c r="LYE31" s="171"/>
      <c r="LYF31" s="172"/>
      <c r="LYG31" s="172"/>
      <c r="LYH31" s="173"/>
      <c r="LYI31" s="170"/>
      <c r="LYJ31" s="171"/>
      <c r="LYK31" s="172"/>
      <c r="LYL31" s="172"/>
      <c r="LYM31" s="173"/>
      <c r="LYN31" s="170"/>
      <c r="LYO31" s="171"/>
      <c r="LYP31" s="172"/>
      <c r="LYQ31" s="172"/>
      <c r="LYR31" s="173"/>
      <c r="LYS31" s="170"/>
      <c r="LYT31" s="171"/>
      <c r="LYU31" s="172"/>
      <c r="LYV31" s="172"/>
      <c r="LYW31" s="173"/>
      <c r="LYX31" s="170"/>
      <c r="LYY31" s="171"/>
      <c r="LYZ31" s="172"/>
      <c r="LZA31" s="172"/>
      <c r="LZB31" s="173"/>
      <c r="LZC31" s="170"/>
      <c r="LZD31" s="171"/>
      <c r="LZE31" s="172"/>
      <c r="LZF31" s="172"/>
      <c r="LZG31" s="173"/>
      <c r="LZH31" s="170"/>
      <c r="LZI31" s="171"/>
      <c r="LZJ31" s="172"/>
      <c r="LZK31" s="172"/>
      <c r="LZL31" s="173"/>
      <c r="LZM31" s="170"/>
      <c r="LZN31" s="171"/>
      <c r="LZO31" s="172"/>
      <c r="LZP31" s="172"/>
      <c r="LZQ31" s="173"/>
      <c r="LZR31" s="170"/>
      <c r="LZS31" s="171"/>
      <c r="LZT31" s="172"/>
      <c r="LZU31" s="172"/>
      <c r="LZV31" s="173"/>
      <c r="LZW31" s="170"/>
      <c r="LZX31" s="171"/>
      <c r="LZY31" s="172"/>
      <c r="LZZ31" s="172"/>
      <c r="MAA31" s="173"/>
      <c r="MAB31" s="170"/>
      <c r="MAC31" s="171"/>
      <c r="MAD31" s="172"/>
      <c r="MAE31" s="172"/>
      <c r="MAF31" s="173"/>
      <c r="MAG31" s="170"/>
      <c r="MAH31" s="171"/>
      <c r="MAI31" s="172"/>
      <c r="MAJ31" s="172"/>
      <c r="MAK31" s="173"/>
      <c r="MAL31" s="170"/>
      <c r="MAM31" s="171"/>
      <c r="MAN31" s="172"/>
      <c r="MAO31" s="172"/>
      <c r="MAP31" s="173"/>
      <c r="MAQ31" s="170"/>
      <c r="MAR31" s="171"/>
      <c r="MAS31" s="172"/>
      <c r="MAT31" s="172"/>
      <c r="MAU31" s="173"/>
      <c r="MAV31" s="170"/>
      <c r="MAW31" s="171"/>
      <c r="MAX31" s="172"/>
      <c r="MAY31" s="172"/>
      <c r="MAZ31" s="173"/>
      <c r="MBA31" s="170"/>
      <c r="MBB31" s="171"/>
      <c r="MBC31" s="172"/>
      <c r="MBD31" s="172"/>
      <c r="MBE31" s="173"/>
      <c r="MBF31" s="170"/>
      <c r="MBG31" s="171"/>
      <c r="MBH31" s="172"/>
      <c r="MBI31" s="172"/>
      <c r="MBJ31" s="173"/>
      <c r="MBK31" s="170"/>
      <c r="MBL31" s="171"/>
      <c r="MBM31" s="172"/>
      <c r="MBN31" s="172"/>
      <c r="MBO31" s="173"/>
      <c r="MBP31" s="170"/>
      <c r="MBQ31" s="171"/>
      <c r="MBR31" s="172"/>
      <c r="MBS31" s="172"/>
      <c r="MBT31" s="173"/>
      <c r="MBU31" s="170"/>
      <c r="MBV31" s="171"/>
      <c r="MBW31" s="172"/>
      <c r="MBX31" s="172"/>
      <c r="MBY31" s="173"/>
      <c r="MBZ31" s="170"/>
      <c r="MCA31" s="171"/>
      <c r="MCB31" s="172"/>
      <c r="MCC31" s="172"/>
      <c r="MCD31" s="173"/>
      <c r="MCE31" s="170"/>
      <c r="MCF31" s="171"/>
      <c r="MCG31" s="172"/>
      <c r="MCH31" s="172"/>
      <c r="MCI31" s="173"/>
      <c r="MCJ31" s="170"/>
      <c r="MCK31" s="171"/>
      <c r="MCL31" s="172"/>
      <c r="MCM31" s="172"/>
      <c r="MCN31" s="173"/>
      <c r="MCO31" s="170"/>
      <c r="MCP31" s="171"/>
      <c r="MCQ31" s="172"/>
      <c r="MCR31" s="172"/>
      <c r="MCS31" s="173"/>
      <c r="MCT31" s="170"/>
      <c r="MCU31" s="171"/>
      <c r="MCV31" s="172"/>
      <c r="MCW31" s="172"/>
      <c r="MCX31" s="173"/>
      <c r="MCY31" s="170"/>
      <c r="MCZ31" s="171"/>
      <c r="MDA31" s="172"/>
      <c r="MDB31" s="172"/>
      <c r="MDC31" s="173"/>
      <c r="MDD31" s="170"/>
      <c r="MDE31" s="171"/>
      <c r="MDF31" s="172"/>
      <c r="MDG31" s="172"/>
      <c r="MDH31" s="173"/>
      <c r="MDI31" s="170"/>
      <c r="MDJ31" s="171"/>
      <c r="MDK31" s="172"/>
      <c r="MDL31" s="172"/>
      <c r="MDM31" s="173"/>
      <c r="MDN31" s="170"/>
      <c r="MDO31" s="171"/>
      <c r="MDP31" s="172"/>
      <c r="MDQ31" s="172"/>
      <c r="MDR31" s="173"/>
      <c r="MDS31" s="170"/>
      <c r="MDT31" s="171"/>
      <c r="MDU31" s="172"/>
      <c r="MDV31" s="172"/>
      <c r="MDW31" s="173"/>
      <c r="MDX31" s="170"/>
      <c r="MDY31" s="171"/>
      <c r="MDZ31" s="172"/>
      <c r="MEA31" s="172"/>
      <c r="MEB31" s="173"/>
      <c r="MEC31" s="170"/>
      <c r="MED31" s="171"/>
      <c r="MEE31" s="172"/>
      <c r="MEF31" s="172"/>
      <c r="MEG31" s="173"/>
      <c r="MEH31" s="170"/>
      <c r="MEI31" s="171"/>
      <c r="MEJ31" s="172"/>
      <c r="MEK31" s="172"/>
      <c r="MEL31" s="173"/>
      <c r="MEM31" s="170"/>
      <c r="MEN31" s="171"/>
      <c r="MEO31" s="172"/>
      <c r="MEP31" s="172"/>
      <c r="MEQ31" s="173"/>
      <c r="MER31" s="170"/>
      <c r="MES31" s="171"/>
      <c r="MET31" s="172"/>
      <c r="MEU31" s="172"/>
      <c r="MEV31" s="173"/>
      <c r="MEW31" s="170"/>
      <c r="MEX31" s="171"/>
      <c r="MEY31" s="172"/>
      <c r="MEZ31" s="172"/>
      <c r="MFA31" s="173"/>
      <c r="MFB31" s="170"/>
      <c r="MFC31" s="171"/>
      <c r="MFD31" s="172"/>
      <c r="MFE31" s="172"/>
      <c r="MFF31" s="173"/>
      <c r="MFG31" s="170"/>
      <c r="MFH31" s="171"/>
      <c r="MFI31" s="172"/>
      <c r="MFJ31" s="172"/>
      <c r="MFK31" s="173"/>
      <c r="MFL31" s="170"/>
      <c r="MFM31" s="171"/>
      <c r="MFN31" s="172"/>
      <c r="MFO31" s="172"/>
      <c r="MFP31" s="173"/>
      <c r="MFQ31" s="170"/>
      <c r="MFR31" s="171"/>
      <c r="MFS31" s="172"/>
      <c r="MFT31" s="172"/>
      <c r="MFU31" s="173"/>
      <c r="MFV31" s="170"/>
      <c r="MFW31" s="171"/>
      <c r="MFX31" s="172"/>
      <c r="MFY31" s="172"/>
      <c r="MFZ31" s="173"/>
      <c r="MGA31" s="170"/>
      <c r="MGB31" s="171"/>
      <c r="MGC31" s="172"/>
      <c r="MGD31" s="172"/>
      <c r="MGE31" s="173"/>
      <c r="MGF31" s="170"/>
      <c r="MGG31" s="171"/>
      <c r="MGH31" s="172"/>
      <c r="MGI31" s="172"/>
      <c r="MGJ31" s="173"/>
      <c r="MGK31" s="170"/>
      <c r="MGL31" s="171"/>
      <c r="MGM31" s="172"/>
      <c r="MGN31" s="172"/>
      <c r="MGO31" s="173"/>
      <c r="MGP31" s="170"/>
      <c r="MGQ31" s="171"/>
      <c r="MGR31" s="172"/>
      <c r="MGS31" s="172"/>
      <c r="MGT31" s="173"/>
      <c r="MGU31" s="170"/>
      <c r="MGV31" s="171"/>
      <c r="MGW31" s="172"/>
      <c r="MGX31" s="172"/>
      <c r="MGY31" s="173"/>
      <c r="MGZ31" s="170"/>
      <c r="MHA31" s="171"/>
      <c r="MHB31" s="172"/>
      <c r="MHC31" s="172"/>
      <c r="MHD31" s="173"/>
      <c r="MHE31" s="170"/>
      <c r="MHF31" s="171"/>
      <c r="MHG31" s="172"/>
      <c r="MHH31" s="172"/>
      <c r="MHI31" s="173"/>
      <c r="MHJ31" s="170"/>
      <c r="MHK31" s="171"/>
      <c r="MHL31" s="172"/>
      <c r="MHM31" s="172"/>
      <c r="MHN31" s="173"/>
      <c r="MHO31" s="170"/>
      <c r="MHP31" s="171"/>
      <c r="MHQ31" s="172"/>
      <c r="MHR31" s="172"/>
      <c r="MHS31" s="173"/>
      <c r="MHT31" s="170"/>
      <c r="MHU31" s="171"/>
      <c r="MHV31" s="172"/>
      <c r="MHW31" s="172"/>
      <c r="MHX31" s="173"/>
      <c r="MHY31" s="170"/>
      <c r="MHZ31" s="171"/>
      <c r="MIA31" s="172"/>
      <c r="MIB31" s="172"/>
      <c r="MIC31" s="173"/>
      <c r="MID31" s="170"/>
      <c r="MIE31" s="171"/>
      <c r="MIF31" s="172"/>
      <c r="MIG31" s="172"/>
      <c r="MIH31" s="173"/>
      <c r="MII31" s="170"/>
      <c r="MIJ31" s="171"/>
      <c r="MIK31" s="172"/>
      <c r="MIL31" s="172"/>
      <c r="MIM31" s="173"/>
      <c r="MIN31" s="170"/>
      <c r="MIO31" s="171"/>
      <c r="MIP31" s="172"/>
      <c r="MIQ31" s="172"/>
      <c r="MIR31" s="173"/>
      <c r="MIS31" s="170"/>
      <c r="MIT31" s="171"/>
      <c r="MIU31" s="172"/>
      <c r="MIV31" s="172"/>
      <c r="MIW31" s="173"/>
      <c r="MIX31" s="170"/>
      <c r="MIY31" s="171"/>
      <c r="MIZ31" s="172"/>
      <c r="MJA31" s="172"/>
      <c r="MJB31" s="173"/>
      <c r="MJC31" s="170"/>
      <c r="MJD31" s="171"/>
      <c r="MJE31" s="172"/>
      <c r="MJF31" s="172"/>
      <c r="MJG31" s="173"/>
      <c r="MJH31" s="170"/>
      <c r="MJI31" s="171"/>
      <c r="MJJ31" s="172"/>
      <c r="MJK31" s="172"/>
      <c r="MJL31" s="173"/>
      <c r="MJM31" s="170"/>
      <c r="MJN31" s="171"/>
      <c r="MJO31" s="172"/>
      <c r="MJP31" s="172"/>
      <c r="MJQ31" s="173"/>
      <c r="MJR31" s="170"/>
      <c r="MJS31" s="171"/>
      <c r="MJT31" s="172"/>
      <c r="MJU31" s="172"/>
      <c r="MJV31" s="173"/>
      <c r="MJW31" s="170"/>
      <c r="MJX31" s="171"/>
      <c r="MJY31" s="172"/>
      <c r="MJZ31" s="172"/>
      <c r="MKA31" s="173"/>
      <c r="MKB31" s="170"/>
      <c r="MKC31" s="171"/>
      <c r="MKD31" s="172"/>
      <c r="MKE31" s="172"/>
      <c r="MKF31" s="173"/>
      <c r="MKG31" s="170"/>
      <c r="MKH31" s="171"/>
      <c r="MKI31" s="172"/>
      <c r="MKJ31" s="172"/>
      <c r="MKK31" s="173"/>
      <c r="MKL31" s="170"/>
      <c r="MKM31" s="171"/>
      <c r="MKN31" s="172"/>
      <c r="MKO31" s="172"/>
      <c r="MKP31" s="173"/>
      <c r="MKQ31" s="170"/>
      <c r="MKR31" s="171"/>
      <c r="MKS31" s="172"/>
      <c r="MKT31" s="172"/>
      <c r="MKU31" s="173"/>
      <c r="MKV31" s="170"/>
      <c r="MKW31" s="171"/>
      <c r="MKX31" s="172"/>
      <c r="MKY31" s="172"/>
      <c r="MKZ31" s="173"/>
      <c r="MLA31" s="170"/>
      <c r="MLB31" s="171"/>
      <c r="MLC31" s="172"/>
      <c r="MLD31" s="172"/>
      <c r="MLE31" s="173"/>
      <c r="MLF31" s="170"/>
      <c r="MLG31" s="171"/>
      <c r="MLH31" s="172"/>
      <c r="MLI31" s="172"/>
      <c r="MLJ31" s="173"/>
      <c r="MLK31" s="170"/>
      <c r="MLL31" s="171"/>
      <c r="MLM31" s="172"/>
      <c r="MLN31" s="172"/>
      <c r="MLO31" s="173"/>
      <c r="MLP31" s="170"/>
      <c r="MLQ31" s="171"/>
      <c r="MLR31" s="172"/>
      <c r="MLS31" s="172"/>
      <c r="MLT31" s="173"/>
      <c r="MLU31" s="170"/>
      <c r="MLV31" s="171"/>
      <c r="MLW31" s="172"/>
      <c r="MLX31" s="172"/>
      <c r="MLY31" s="173"/>
      <c r="MLZ31" s="170"/>
      <c r="MMA31" s="171"/>
      <c r="MMB31" s="172"/>
      <c r="MMC31" s="172"/>
      <c r="MMD31" s="173"/>
      <c r="MME31" s="170"/>
      <c r="MMF31" s="171"/>
      <c r="MMG31" s="172"/>
      <c r="MMH31" s="172"/>
      <c r="MMI31" s="173"/>
      <c r="MMJ31" s="170"/>
      <c r="MMK31" s="171"/>
      <c r="MML31" s="172"/>
      <c r="MMM31" s="172"/>
      <c r="MMN31" s="173"/>
      <c r="MMO31" s="170"/>
      <c r="MMP31" s="171"/>
      <c r="MMQ31" s="172"/>
      <c r="MMR31" s="172"/>
      <c r="MMS31" s="173"/>
      <c r="MMT31" s="170"/>
      <c r="MMU31" s="171"/>
      <c r="MMV31" s="172"/>
      <c r="MMW31" s="172"/>
      <c r="MMX31" s="173"/>
      <c r="MMY31" s="170"/>
      <c r="MMZ31" s="171"/>
      <c r="MNA31" s="172"/>
      <c r="MNB31" s="172"/>
      <c r="MNC31" s="173"/>
      <c r="MND31" s="170"/>
      <c r="MNE31" s="171"/>
      <c r="MNF31" s="172"/>
      <c r="MNG31" s="172"/>
      <c r="MNH31" s="173"/>
      <c r="MNI31" s="170"/>
      <c r="MNJ31" s="171"/>
      <c r="MNK31" s="172"/>
      <c r="MNL31" s="172"/>
      <c r="MNM31" s="173"/>
      <c r="MNN31" s="170"/>
      <c r="MNO31" s="171"/>
      <c r="MNP31" s="172"/>
      <c r="MNQ31" s="172"/>
      <c r="MNR31" s="173"/>
      <c r="MNS31" s="170"/>
      <c r="MNT31" s="171"/>
      <c r="MNU31" s="172"/>
      <c r="MNV31" s="172"/>
      <c r="MNW31" s="173"/>
      <c r="MNX31" s="170"/>
      <c r="MNY31" s="171"/>
      <c r="MNZ31" s="172"/>
      <c r="MOA31" s="172"/>
      <c r="MOB31" s="173"/>
      <c r="MOC31" s="170"/>
      <c r="MOD31" s="171"/>
      <c r="MOE31" s="172"/>
      <c r="MOF31" s="172"/>
      <c r="MOG31" s="173"/>
      <c r="MOH31" s="170"/>
      <c r="MOI31" s="171"/>
      <c r="MOJ31" s="172"/>
      <c r="MOK31" s="172"/>
      <c r="MOL31" s="173"/>
      <c r="MOM31" s="170"/>
      <c r="MON31" s="171"/>
      <c r="MOO31" s="172"/>
      <c r="MOP31" s="172"/>
      <c r="MOQ31" s="173"/>
      <c r="MOR31" s="170"/>
      <c r="MOS31" s="171"/>
      <c r="MOT31" s="172"/>
      <c r="MOU31" s="172"/>
      <c r="MOV31" s="173"/>
      <c r="MOW31" s="170"/>
      <c r="MOX31" s="171"/>
      <c r="MOY31" s="172"/>
      <c r="MOZ31" s="172"/>
      <c r="MPA31" s="173"/>
      <c r="MPB31" s="170"/>
      <c r="MPC31" s="171"/>
      <c r="MPD31" s="172"/>
      <c r="MPE31" s="172"/>
      <c r="MPF31" s="173"/>
      <c r="MPG31" s="170"/>
      <c r="MPH31" s="171"/>
      <c r="MPI31" s="172"/>
      <c r="MPJ31" s="172"/>
      <c r="MPK31" s="173"/>
      <c r="MPL31" s="170"/>
      <c r="MPM31" s="171"/>
      <c r="MPN31" s="172"/>
      <c r="MPO31" s="172"/>
      <c r="MPP31" s="173"/>
      <c r="MPQ31" s="170"/>
      <c r="MPR31" s="171"/>
      <c r="MPS31" s="172"/>
      <c r="MPT31" s="172"/>
      <c r="MPU31" s="173"/>
      <c r="MPV31" s="170"/>
      <c r="MPW31" s="171"/>
      <c r="MPX31" s="172"/>
      <c r="MPY31" s="172"/>
      <c r="MPZ31" s="173"/>
      <c r="MQA31" s="170"/>
      <c r="MQB31" s="171"/>
      <c r="MQC31" s="172"/>
      <c r="MQD31" s="172"/>
      <c r="MQE31" s="173"/>
      <c r="MQF31" s="170"/>
      <c r="MQG31" s="171"/>
      <c r="MQH31" s="172"/>
      <c r="MQI31" s="172"/>
      <c r="MQJ31" s="173"/>
      <c r="MQK31" s="170"/>
      <c r="MQL31" s="171"/>
      <c r="MQM31" s="172"/>
      <c r="MQN31" s="172"/>
      <c r="MQO31" s="173"/>
      <c r="MQP31" s="170"/>
      <c r="MQQ31" s="171"/>
      <c r="MQR31" s="172"/>
      <c r="MQS31" s="172"/>
      <c r="MQT31" s="173"/>
      <c r="MQU31" s="170"/>
      <c r="MQV31" s="171"/>
      <c r="MQW31" s="172"/>
      <c r="MQX31" s="172"/>
      <c r="MQY31" s="173"/>
      <c r="MQZ31" s="170"/>
      <c r="MRA31" s="171"/>
      <c r="MRB31" s="172"/>
      <c r="MRC31" s="172"/>
      <c r="MRD31" s="173"/>
      <c r="MRE31" s="170"/>
      <c r="MRF31" s="171"/>
      <c r="MRG31" s="172"/>
      <c r="MRH31" s="172"/>
      <c r="MRI31" s="173"/>
      <c r="MRJ31" s="170"/>
      <c r="MRK31" s="171"/>
      <c r="MRL31" s="172"/>
      <c r="MRM31" s="172"/>
      <c r="MRN31" s="173"/>
      <c r="MRO31" s="170"/>
      <c r="MRP31" s="171"/>
      <c r="MRQ31" s="172"/>
      <c r="MRR31" s="172"/>
      <c r="MRS31" s="173"/>
      <c r="MRT31" s="170"/>
      <c r="MRU31" s="171"/>
      <c r="MRV31" s="172"/>
      <c r="MRW31" s="172"/>
      <c r="MRX31" s="173"/>
      <c r="MRY31" s="170"/>
      <c r="MRZ31" s="171"/>
      <c r="MSA31" s="172"/>
      <c r="MSB31" s="172"/>
      <c r="MSC31" s="173"/>
      <c r="MSD31" s="170"/>
      <c r="MSE31" s="171"/>
      <c r="MSF31" s="172"/>
      <c r="MSG31" s="172"/>
      <c r="MSH31" s="173"/>
      <c r="MSI31" s="170"/>
      <c r="MSJ31" s="171"/>
      <c r="MSK31" s="172"/>
      <c r="MSL31" s="172"/>
      <c r="MSM31" s="173"/>
      <c r="MSN31" s="170"/>
      <c r="MSO31" s="171"/>
      <c r="MSP31" s="172"/>
      <c r="MSQ31" s="172"/>
      <c r="MSR31" s="173"/>
      <c r="MSS31" s="170"/>
      <c r="MST31" s="171"/>
      <c r="MSU31" s="172"/>
      <c r="MSV31" s="172"/>
      <c r="MSW31" s="173"/>
      <c r="MSX31" s="170"/>
      <c r="MSY31" s="171"/>
      <c r="MSZ31" s="172"/>
      <c r="MTA31" s="172"/>
      <c r="MTB31" s="173"/>
      <c r="MTC31" s="170"/>
      <c r="MTD31" s="171"/>
      <c r="MTE31" s="172"/>
      <c r="MTF31" s="172"/>
      <c r="MTG31" s="173"/>
      <c r="MTH31" s="170"/>
      <c r="MTI31" s="171"/>
      <c r="MTJ31" s="172"/>
      <c r="MTK31" s="172"/>
      <c r="MTL31" s="173"/>
      <c r="MTM31" s="170"/>
      <c r="MTN31" s="171"/>
      <c r="MTO31" s="172"/>
      <c r="MTP31" s="172"/>
      <c r="MTQ31" s="173"/>
      <c r="MTR31" s="170"/>
      <c r="MTS31" s="171"/>
      <c r="MTT31" s="172"/>
      <c r="MTU31" s="172"/>
      <c r="MTV31" s="173"/>
      <c r="MTW31" s="170"/>
      <c r="MTX31" s="171"/>
      <c r="MTY31" s="172"/>
      <c r="MTZ31" s="172"/>
      <c r="MUA31" s="173"/>
      <c r="MUB31" s="170"/>
      <c r="MUC31" s="171"/>
      <c r="MUD31" s="172"/>
      <c r="MUE31" s="172"/>
      <c r="MUF31" s="173"/>
      <c r="MUG31" s="170"/>
      <c r="MUH31" s="171"/>
      <c r="MUI31" s="172"/>
      <c r="MUJ31" s="172"/>
      <c r="MUK31" s="173"/>
      <c r="MUL31" s="170"/>
      <c r="MUM31" s="171"/>
      <c r="MUN31" s="172"/>
      <c r="MUO31" s="172"/>
      <c r="MUP31" s="173"/>
      <c r="MUQ31" s="170"/>
      <c r="MUR31" s="171"/>
      <c r="MUS31" s="172"/>
      <c r="MUT31" s="172"/>
      <c r="MUU31" s="173"/>
      <c r="MUV31" s="170"/>
      <c r="MUW31" s="171"/>
      <c r="MUX31" s="172"/>
      <c r="MUY31" s="172"/>
      <c r="MUZ31" s="173"/>
      <c r="MVA31" s="170"/>
      <c r="MVB31" s="171"/>
      <c r="MVC31" s="172"/>
      <c r="MVD31" s="172"/>
      <c r="MVE31" s="173"/>
      <c r="MVF31" s="170"/>
      <c r="MVG31" s="171"/>
      <c r="MVH31" s="172"/>
      <c r="MVI31" s="172"/>
      <c r="MVJ31" s="173"/>
      <c r="MVK31" s="170"/>
      <c r="MVL31" s="171"/>
      <c r="MVM31" s="172"/>
      <c r="MVN31" s="172"/>
      <c r="MVO31" s="173"/>
      <c r="MVP31" s="170"/>
      <c r="MVQ31" s="171"/>
      <c r="MVR31" s="172"/>
      <c r="MVS31" s="172"/>
      <c r="MVT31" s="173"/>
      <c r="MVU31" s="170"/>
      <c r="MVV31" s="171"/>
      <c r="MVW31" s="172"/>
      <c r="MVX31" s="172"/>
      <c r="MVY31" s="173"/>
      <c r="MVZ31" s="170"/>
      <c r="MWA31" s="171"/>
      <c r="MWB31" s="172"/>
      <c r="MWC31" s="172"/>
      <c r="MWD31" s="173"/>
      <c r="MWE31" s="170"/>
      <c r="MWF31" s="171"/>
      <c r="MWG31" s="172"/>
      <c r="MWH31" s="172"/>
      <c r="MWI31" s="173"/>
      <c r="MWJ31" s="170"/>
      <c r="MWK31" s="171"/>
      <c r="MWL31" s="172"/>
      <c r="MWM31" s="172"/>
      <c r="MWN31" s="173"/>
      <c r="MWO31" s="170"/>
      <c r="MWP31" s="171"/>
      <c r="MWQ31" s="172"/>
      <c r="MWR31" s="172"/>
      <c r="MWS31" s="173"/>
      <c r="MWT31" s="170"/>
      <c r="MWU31" s="171"/>
      <c r="MWV31" s="172"/>
      <c r="MWW31" s="172"/>
      <c r="MWX31" s="173"/>
      <c r="MWY31" s="170"/>
      <c r="MWZ31" s="171"/>
      <c r="MXA31" s="172"/>
      <c r="MXB31" s="172"/>
      <c r="MXC31" s="173"/>
      <c r="MXD31" s="170"/>
      <c r="MXE31" s="171"/>
      <c r="MXF31" s="172"/>
      <c r="MXG31" s="172"/>
      <c r="MXH31" s="173"/>
      <c r="MXI31" s="170"/>
      <c r="MXJ31" s="171"/>
      <c r="MXK31" s="172"/>
      <c r="MXL31" s="172"/>
      <c r="MXM31" s="173"/>
      <c r="MXN31" s="170"/>
      <c r="MXO31" s="171"/>
      <c r="MXP31" s="172"/>
      <c r="MXQ31" s="172"/>
      <c r="MXR31" s="173"/>
      <c r="MXS31" s="170"/>
      <c r="MXT31" s="171"/>
      <c r="MXU31" s="172"/>
      <c r="MXV31" s="172"/>
      <c r="MXW31" s="173"/>
      <c r="MXX31" s="170"/>
      <c r="MXY31" s="171"/>
      <c r="MXZ31" s="172"/>
      <c r="MYA31" s="172"/>
      <c r="MYB31" s="173"/>
      <c r="MYC31" s="170"/>
      <c r="MYD31" s="171"/>
      <c r="MYE31" s="172"/>
      <c r="MYF31" s="172"/>
      <c r="MYG31" s="173"/>
      <c r="MYH31" s="170"/>
      <c r="MYI31" s="171"/>
      <c r="MYJ31" s="172"/>
      <c r="MYK31" s="172"/>
      <c r="MYL31" s="173"/>
      <c r="MYM31" s="170"/>
      <c r="MYN31" s="171"/>
      <c r="MYO31" s="172"/>
      <c r="MYP31" s="172"/>
      <c r="MYQ31" s="173"/>
      <c r="MYR31" s="170"/>
      <c r="MYS31" s="171"/>
      <c r="MYT31" s="172"/>
      <c r="MYU31" s="172"/>
      <c r="MYV31" s="173"/>
      <c r="MYW31" s="170"/>
      <c r="MYX31" s="171"/>
      <c r="MYY31" s="172"/>
      <c r="MYZ31" s="172"/>
      <c r="MZA31" s="173"/>
      <c r="MZB31" s="170"/>
      <c r="MZC31" s="171"/>
      <c r="MZD31" s="172"/>
      <c r="MZE31" s="172"/>
      <c r="MZF31" s="173"/>
      <c r="MZG31" s="170"/>
      <c r="MZH31" s="171"/>
      <c r="MZI31" s="172"/>
      <c r="MZJ31" s="172"/>
      <c r="MZK31" s="173"/>
      <c r="MZL31" s="170"/>
      <c r="MZM31" s="171"/>
      <c r="MZN31" s="172"/>
      <c r="MZO31" s="172"/>
      <c r="MZP31" s="173"/>
      <c r="MZQ31" s="170"/>
      <c r="MZR31" s="171"/>
      <c r="MZS31" s="172"/>
      <c r="MZT31" s="172"/>
      <c r="MZU31" s="173"/>
      <c r="MZV31" s="170"/>
      <c r="MZW31" s="171"/>
      <c r="MZX31" s="172"/>
      <c r="MZY31" s="172"/>
      <c r="MZZ31" s="173"/>
      <c r="NAA31" s="170"/>
      <c r="NAB31" s="171"/>
      <c r="NAC31" s="172"/>
      <c r="NAD31" s="172"/>
      <c r="NAE31" s="173"/>
      <c r="NAF31" s="170"/>
      <c r="NAG31" s="171"/>
      <c r="NAH31" s="172"/>
      <c r="NAI31" s="172"/>
      <c r="NAJ31" s="173"/>
      <c r="NAK31" s="170"/>
      <c r="NAL31" s="171"/>
      <c r="NAM31" s="172"/>
      <c r="NAN31" s="172"/>
      <c r="NAO31" s="173"/>
      <c r="NAP31" s="170"/>
      <c r="NAQ31" s="171"/>
      <c r="NAR31" s="172"/>
      <c r="NAS31" s="172"/>
      <c r="NAT31" s="173"/>
      <c r="NAU31" s="170"/>
      <c r="NAV31" s="171"/>
      <c r="NAW31" s="172"/>
      <c r="NAX31" s="172"/>
      <c r="NAY31" s="173"/>
      <c r="NAZ31" s="170"/>
      <c r="NBA31" s="171"/>
      <c r="NBB31" s="172"/>
      <c r="NBC31" s="172"/>
      <c r="NBD31" s="173"/>
      <c r="NBE31" s="170"/>
      <c r="NBF31" s="171"/>
      <c r="NBG31" s="172"/>
      <c r="NBH31" s="172"/>
      <c r="NBI31" s="173"/>
      <c r="NBJ31" s="170"/>
      <c r="NBK31" s="171"/>
      <c r="NBL31" s="172"/>
      <c r="NBM31" s="172"/>
      <c r="NBN31" s="173"/>
      <c r="NBO31" s="170"/>
      <c r="NBP31" s="171"/>
      <c r="NBQ31" s="172"/>
      <c r="NBR31" s="172"/>
      <c r="NBS31" s="173"/>
      <c r="NBT31" s="170"/>
      <c r="NBU31" s="171"/>
      <c r="NBV31" s="172"/>
      <c r="NBW31" s="172"/>
      <c r="NBX31" s="173"/>
      <c r="NBY31" s="170"/>
      <c r="NBZ31" s="171"/>
      <c r="NCA31" s="172"/>
      <c r="NCB31" s="172"/>
      <c r="NCC31" s="173"/>
      <c r="NCD31" s="170"/>
      <c r="NCE31" s="171"/>
      <c r="NCF31" s="172"/>
      <c r="NCG31" s="172"/>
      <c r="NCH31" s="173"/>
      <c r="NCI31" s="170"/>
      <c r="NCJ31" s="171"/>
      <c r="NCK31" s="172"/>
      <c r="NCL31" s="172"/>
      <c r="NCM31" s="173"/>
      <c r="NCN31" s="170"/>
      <c r="NCO31" s="171"/>
      <c r="NCP31" s="172"/>
      <c r="NCQ31" s="172"/>
      <c r="NCR31" s="173"/>
      <c r="NCS31" s="170"/>
      <c r="NCT31" s="171"/>
      <c r="NCU31" s="172"/>
      <c r="NCV31" s="172"/>
      <c r="NCW31" s="173"/>
      <c r="NCX31" s="170"/>
      <c r="NCY31" s="171"/>
      <c r="NCZ31" s="172"/>
      <c r="NDA31" s="172"/>
      <c r="NDB31" s="173"/>
      <c r="NDC31" s="170"/>
      <c r="NDD31" s="171"/>
      <c r="NDE31" s="172"/>
      <c r="NDF31" s="172"/>
      <c r="NDG31" s="173"/>
      <c r="NDH31" s="170"/>
      <c r="NDI31" s="171"/>
      <c r="NDJ31" s="172"/>
      <c r="NDK31" s="172"/>
      <c r="NDL31" s="173"/>
      <c r="NDM31" s="170"/>
      <c r="NDN31" s="171"/>
      <c r="NDO31" s="172"/>
      <c r="NDP31" s="172"/>
      <c r="NDQ31" s="173"/>
      <c r="NDR31" s="170"/>
      <c r="NDS31" s="171"/>
      <c r="NDT31" s="172"/>
      <c r="NDU31" s="172"/>
      <c r="NDV31" s="173"/>
      <c r="NDW31" s="170"/>
      <c r="NDX31" s="171"/>
      <c r="NDY31" s="172"/>
      <c r="NDZ31" s="172"/>
      <c r="NEA31" s="173"/>
      <c r="NEB31" s="170"/>
      <c r="NEC31" s="171"/>
      <c r="NED31" s="172"/>
      <c r="NEE31" s="172"/>
      <c r="NEF31" s="173"/>
      <c r="NEG31" s="170"/>
      <c r="NEH31" s="171"/>
      <c r="NEI31" s="172"/>
      <c r="NEJ31" s="172"/>
      <c r="NEK31" s="173"/>
      <c r="NEL31" s="170"/>
      <c r="NEM31" s="171"/>
      <c r="NEN31" s="172"/>
      <c r="NEO31" s="172"/>
      <c r="NEP31" s="173"/>
      <c r="NEQ31" s="170"/>
      <c r="NER31" s="171"/>
      <c r="NES31" s="172"/>
      <c r="NET31" s="172"/>
      <c r="NEU31" s="173"/>
      <c r="NEV31" s="170"/>
      <c r="NEW31" s="171"/>
      <c r="NEX31" s="172"/>
      <c r="NEY31" s="172"/>
      <c r="NEZ31" s="173"/>
      <c r="NFA31" s="170"/>
      <c r="NFB31" s="171"/>
      <c r="NFC31" s="172"/>
      <c r="NFD31" s="172"/>
      <c r="NFE31" s="173"/>
      <c r="NFF31" s="170"/>
      <c r="NFG31" s="171"/>
      <c r="NFH31" s="172"/>
      <c r="NFI31" s="172"/>
      <c r="NFJ31" s="173"/>
      <c r="NFK31" s="170"/>
      <c r="NFL31" s="171"/>
      <c r="NFM31" s="172"/>
      <c r="NFN31" s="172"/>
      <c r="NFO31" s="173"/>
      <c r="NFP31" s="170"/>
      <c r="NFQ31" s="171"/>
      <c r="NFR31" s="172"/>
      <c r="NFS31" s="172"/>
      <c r="NFT31" s="173"/>
      <c r="NFU31" s="170"/>
      <c r="NFV31" s="171"/>
      <c r="NFW31" s="172"/>
      <c r="NFX31" s="172"/>
      <c r="NFY31" s="173"/>
      <c r="NFZ31" s="170"/>
      <c r="NGA31" s="171"/>
      <c r="NGB31" s="172"/>
      <c r="NGC31" s="172"/>
      <c r="NGD31" s="173"/>
      <c r="NGE31" s="170"/>
      <c r="NGF31" s="171"/>
      <c r="NGG31" s="172"/>
      <c r="NGH31" s="172"/>
      <c r="NGI31" s="173"/>
      <c r="NGJ31" s="170"/>
      <c r="NGK31" s="171"/>
      <c r="NGL31" s="172"/>
      <c r="NGM31" s="172"/>
      <c r="NGN31" s="173"/>
      <c r="NGO31" s="170"/>
      <c r="NGP31" s="171"/>
      <c r="NGQ31" s="172"/>
      <c r="NGR31" s="172"/>
      <c r="NGS31" s="173"/>
      <c r="NGT31" s="170"/>
      <c r="NGU31" s="171"/>
      <c r="NGV31" s="172"/>
      <c r="NGW31" s="172"/>
      <c r="NGX31" s="173"/>
      <c r="NGY31" s="170"/>
      <c r="NGZ31" s="171"/>
      <c r="NHA31" s="172"/>
      <c r="NHB31" s="172"/>
      <c r="NHC31" s="173"/>
      <c r="NHD31" s="170"/>
      <c r="NHE31" s="171"/>
      <c r="NHF31" s="172"/>
      <c r="NHG31" s="172"/>
      <c r="NHH31" s="173"/>
      <c r="NHI31" s="170"/>
      <c r="NHJ31" s="171"/>
      <c r="NHK31" s="172"/>
      <c r="NHL31" s="172"/>
      <c r="NHM31" s="173"/>
      <c r="NHN31" s="170"/>
      <c r="NHO31" s="171"/>
      <c r="NHP31" s="172"/>
      <c r="NHQ31" s="172"/>
      <c r="NHR31" s="173"/>
      <c r="NHS31" s="170"/>
      <c r="NHT31" s="171"/>
      <c r="NHU31" s="172"/>
      <c r="NHV31" s="172"/>
      <c r="NHW31" s="173"/>
      <c r="NHX31" s="170"/>
      <c r="NHY31" s="171"/>
      <c r="NHZ31" s="172"/>
      <c r="NIA31" s="172"/>
      <c r="NIB31" s="173"/>
      <c r="NIC31" s="170"/>
      <c r="NID31" s="171"/>
      <c r="NIE31" s="172"/>
      <c r="NIF31" s="172"/>
      <c r="NIG31" s="173"/>
      <c r="NIH31" s="170"/>
      <c r="NII31" s="171"/>
      <c r="NIJ31" s="172"/>
      <c r="NIK31" s="172"/>
      <c r="NIL31" s="173"/>
      <c r="NIM31" s="170"/>
      <c r="NIN31" s="171"/>
      <c r="NIO31" s="172"/>
      <c r="NIP31" s="172"/>
      <c r="NIQ31" s="173"/>
      <c r="NIR31" s="170"/>
      <c r="NIS31" s="171"/>
      <c r="NIT31" s="172"/>
      <c r="NIU31" s="172"/>
      <c r="NIV31" s="173"/>
      <c r="NIW31" s="170"/>
      <c r="NIX31" s="171"/>
      <c r="NIY31" s="172"/>
      <c r="NIZ31" s="172"/>
      <c r="NJA31" s="173"/>
      <c r="NJB31" s="170"/>
      <c r="NJC31" s="171"/>
      <c r="NJD31" s="172"/>
      <c r="NJE31" s="172"/>
      <c r="NJF31" s="173"/>
      <c r="NJG31" s="170"/>
      <c r="NJH31" s="171"/>
      <c r="NJI31" s="172"/>
      <c r="NJJ31" s="172"/>
      <c r="NJK31" s="173"/>
      <c r="NJL31" s="170"/>
      <c r="NJM31" s="171"/>
      <c r="NJN31" s="172"/>
      <c r="NJO31" s="172"/>
      <c r="NJP31" s="173"/>
      <c r="NJQ31" s="170"/>
      <c r="NJR31" s="171"/>
      <c r="NJS31" s="172"/>
      <c r="NJT31" s="172"/>
      <c r="NJU31" s="173"/>
      <c r="NJV31" s="170"/>
      <c r="NJW31" s="171"/>
      <c r="NJX31" s="172"/>
      <c r="NJY31" s="172"/>
      <c r="NJZ31" s="173"/>
      <c r="NKA31" s="170"/>
      <c r="NKB31" s="171"/>
      <c r="NKC31" s="172"/>
      <c r="NKD31" s="172"/>
      <c r="NKE31" s="173"/>
      <c r="NKF31" s="170"/>
      <c r="NKG31" s="171"/>
      <c r="NKH31" s="172"/>
      <c r="NKI31" s="172"/>
      <c r="NKJ31" s="173"/>
      <c r="NKK31" s="170"/>
      <c r="NKL31" s="171"/>
      <c r="NKM31" s="172"/>
      <c r="NKN31" s="172"/>
      <c r="NKO31" s="173"/>
      <c r="NKP31" s="170"/>
      <c r="NKQ31" s="171"/>
      <c r="NKR31" s="172"/>
      <c r="NKS31" s="172"/>
      <c r="NKT31" s="173"/>
      <c r="NKU31" s="170"/>
      <c r="NKV31" s="171"/>
      <c r="NKW31" s="172"/>
      <c r="NKX31" s="172"/>
      <c r="NKY31" s="173"/>
      <c r="NKZ31" s="170"/>
      <c r="NLA31" s="171"/>
      <c r="NLB31" s="172"/>
      <c r="NLC31" s="172"/>
      <c r="NLD31" s="173"/>
      <c r="NLE31" s="170"/>
      <c r="NLF31" s="171"/>
      <c r="NLG31" s="172"/>
      <c r="NLH31" s="172"/>
      <c r="NLI31" s="173"/>
      <c r="NLJ31" s="170"/>
      <c r="NLK31" s="171"/>
      <c r="NLL31" s="172"/>
      <c r="NLM31" s="172"/>
      <c r="NLN31" s="173"/>
      <c r="NLO31" s="170"/>
      <c r="NLP31" s="171"/>
      <c r="NLQ31" s="172"/>
      <c r="NLR31" s="172"/>
      <c r="NLS31" s="173"/>
      <c r="NLT31" s="170"/>
      <c r="NLU31" s="171"/>
      <c r="NLV31" s="172"/>
      <c r="NLW31" s="172"/>
      <c r="NLX31" s="173"/>
      <c r="NLY31" s="170"/>
      <c r="NLZ31" s="171"/>
      <c r="NMA31" s="172"/>
      <c r="NMB31" s="172"/>
      <c r="NMC31" s="173"/>
      <c r="NMD31" s="170"/>
      <c r="NME31" s="171"/>
      <c r="NMF31" s="172"/>
      <c r="NMG31" s="172"/>
      <c r="NMH31" s="173"/>
      <c r="NMI31" s="170"/>
      <c r="NMJ31" s="171"/>
      <c r="NMK31" s="172"/>
      <c r="NML31" s="172"/>
      <c r="NMM31" s="173"/>
      <c r="NMN31" s="170"/>
      <c r="NMO31" s="171"/>
      <c r="NMP31" s="172"/>
      <c r="NMQ31" s="172"/>
      <c r="NMR31" s="173"/>
      <c r="NMS31" s="170"/>
      <c r="NMT31" s="171"/>
      <c r="NMU31" s="172"/>
      <c r="NMV31" s="172"/>
      <c r="NMW31" s="173"/>
      <c r="NMX31" s="170"/>
      <c r="NMY31" s="171"/>
      <c r="NMZ31" s="172"/>
      <c r="NNA31" s="172"/>
      <c r="NNB31" s="173"/>
      <c r="NNC31" s="170"/>
      <c r="NND31" s="171"/>
      <c r="NNE31" s="172"/>
      <c r="NNF31" s="172"/>
      <c r="NNG31" s="173"/>
      <c r="NNH31" s="170"/>
      <c r="NNI31" s="171"/>
      <c r="NNJ31" s="172"/>
      <c r="NNK31" s="172"/>
      <c r="NNL31" s="173"/>
      <c r="NNM31" s="170"/>
      <c r="NNN31" s="171"/>
      <c r="NNO31" s="172"/>
      <c r="NNP31" s="172"/>
      <c r="NNQ31" s="173"/>
      <c r="NNR31" s="170"/>
      <c r="NNS31" s="171"/>
      <c r="NNT31" s="172"/>
      <c r="NNU31" s="172"/>
      <c r="NNV31" s="173"/>
      <c r="NNW31" s="170"/>
      <c r="NNX31" s="171"/>
      <c r="NNY31" s="172"/>
      <c r="NNZ31" s="172"/>
      <c r="NOA31" s="173"/>
      <c r="NOB31" s="170"/>
      <c r="NOC31" s="171"/>
      <c r="NOD31" s="172"/>
      <c r="NOE31" s="172"/>
      <c r="NOF31" s="173"/>
      <c r="NOG31" s="170"/>
      <c r="NOH31" s="171"/>
      <c r="NOI31" s="172"/>
      <c r="NOJ31" s="172"/>
      <c r="NOK31" s="173"/>
      <c r="NOL31" s="170"/>
      <c r="NOM31" s="171"/>
      <c r="NON31" s="172"/>
      <c r="NOO31" s="172"/>
      <c r="NOP31" s="173"/>
      <c r="NOQ31" s="170"/>
      <c r="NOR31" s="171"/>
      <c r="NOS31" s="172"/>
      <c r="NOT31" s="172"/>
      <c r="NOU31" s="173"/>
      <c r="NOV31" s="170"/>
      <c r="NOW31" s="171"/>
      <c r="NOX31" s="172"/>
      <c r="NOY31" s="172"/>
      <c r="NOZ31" s="173"/>
      <c r="NPA31" s="170"/>
      <c r="NPB31" s="171"/>
      <c r="NPC31" s="172"/>
      <c r="NPD31" s="172"/>
      <c r="NPE31" s="173"/>
      <c r="NPF31" s="170"/>
      <c r="NPG31" s="171"/>
      <c r="NPH31" s="172"/>
      <c r="NPI31" s="172"/>
      <c r="NPJ31" s="173"/>
      <c r="NPK31" s="170"/>
      <c r="NPL31" s="171"/>
      <c r="NPM31" s="172"/>
      <c r="NPN31" s="172"/>
      <c r="NPO31" s="173"/>
      <c r="NPP31" s="170"/>
      <c r="NPQ31" s="171"/>
      <c r="NPR31" s="172"/>
      <c r="NPS31" s="172"/>
      <c r="NPT31" s="173"/>
      <c r="NPU31" s="170"/>
      <c r="NPV31" s="171"/>
      <c r="NPW31" s="172"/>
      <c r="NPX31" s="172"/>
      <c r="NPY31" s="173"/>
      <c r="NPZ31" s="170"/>
      <c r="NQA31" s="171"/>
      <c r="NQB31" s="172"/>
      <c r="NQC31" s="172"/>
      <c r="NQD31" s="173"/>
      <c r="NQE31" s="170"/>
      <c r="NQF31" s="171"/>
      <c r="NQG31" s="172"/>
      <c r="NQH31" s="172"/>
      <c r="NQI31" s="173"/>
      <c r="NQJ31" s="170"/>
      <c r="NQK31" s="171"/>
      <c r="NQL31" s="172"/>
      <c r="NQM31" s="172"/>
      <c r="NQN31" s="173"/>
      <c r="NQO31" s="170"/>
      <c r="NQP31" s="171"/>
      <c r="NQQ31" s="172"/>
      <c r="NQR31" s="172"/>
      <c r="NQS31" s="173"/>
      <c r="NQT31" s="170"/>
      <c r="NQU31" s="171"/>
      <c r="NQV31" s="172"/>
      <c r="NQW31" s="172"/>
      <c r="NQX31" s="173"/>
      <c r="NQY31" s="170"/>
      <c r="NQZ31" s="171"/>
      <c r="NRA31" s="172"/>
      <c r="NRB31" s="172"/>
      <c r="NRC31" s="173"/>
      <c r="NRD31" s="170"/>
      <c r="NRE31" s="171"/>
      <c r="NRF31" s="172"/>
      <c r="NRG31" s="172"/>
      <c r="NRH31" s="173"/>
      <c r="NRI31" s="170"/>
      <c r="NRJ31" s="171"/>
      <c r="NRK31" s="172"/>
      <c r="NRL31" s="172"/>
      <c r="NRM31" s="173"/>
      <c r="NRN31" s="170"/>
      <c r="NRO31" s="171"/>
      <c r="NRP31" s="172"/>
      <c r="NRQ31" s="172"/>
      <c r="NRR31" s="173"/>
      <c r="NRS31" s="170"/>
      <c r="NRT31" s="171"/>
      <c r="NRU31" s="172"/>
      <c r="NRV31" s="172"/>
      <c r="NRW31" s="173"/>
      <c r="NRX31" s="170"/>
      <c r="NRY31" s="171"/>
      <c r="NRZ31" s="172"/>
      <c r="NSA31" s="172"/>
      <c r="NSB31" s="173"/>
      <c r="NSC31" s="170"/>
      <c r="NSD31" s="171"/>
      <c r="NSE31" s="172"/>
      <c r="NSF31" s="172"/>
      <c r="NSG31" s="173"/>
      <c r="NSH31" s="170"/>
      <c r="NSI31" s="171"/>
      <c r="NSJ31" s="172"/>
      <c r="NSK31" s="172"/>
      <c r="NSL31" s="173"/>
      <c r="NSM31" s="170"/>
      <c r="NSN31" s="171"/>
      <c r="NSO31" s="172"/>
      <c r="NSP31" s="172"/>
      <c r="NSQ31" s="173"/>
      <c r="NSR31" s="170"/>
      <c r="NSS31" s="171"/>
      <c r="NST31" s="172"/>
      <c r="NSU31" s="172"/>
      <c r="NSV31" s="173"/>
      <c r="NSW31" s="170"/>
      <c r="NSX31" s="171"/>
      <c r="NSY31" s="172"/>
      <c r="NSZ31" s="172"/>
      <c r="NTA31" s="173"/>
      <c r="NTB31" s="170"/>
      <c r="NTC31" s="171"/>
      <c r="NTD31" s="172"/>
      <c r="NTE31" s="172"/>
      <c r="NTF31" s="173"/>
      <c r="NTG31" s="170"/>
      <c r="NTH31" s="171"/>
      <c r="NTI31" s="172"/>
      <c r="NTJ31" s="172"/>
      <c r="NTK31" s="173"/>
      <c r="NTL31" s="170"/>
      <c r="NTM31" s="171"/>
      <c r="NTN31" s="172"/>
      <c r="NTO31" s="172"/>
      <c r="NTP31" s="173"/>
      <c r="NTQ31" s="170"/>
      <c r="NTR31" s="171"/>
      <c r="NTS31" s="172"/>
      <c r="NTT31" s="172"/>
      <c r="NTU31" s="173"/>
      <c r="NTV31" s="170"/>
      <c r="NTW31" s="171"/>
      <c r="NTX31" s="172"/>
      <c r="NTY31" s="172"/>
      <c r="NTZ31" s="173"/>
      <c r="NUA31" s="170"/>
      <c r="NUB31" s="171"/>
      <c r="NUC31" s="172"/>
      <c r="NUD31" s="172"/>
      <c r="NUE31" s="173"/>
      <c r="NUF31" s="170"/>
      <c r="NUG31" s="171"/>
      <c r="NUH31" s="172"/>
      <c r="NUI31" s="172"/>
      <c r="NUJ31" s="173"/>
      <c r="NUK31" s="170"/>
      <c r="NUL31" s="171"/>
      <c r="NUM31" s="172"/>
      <c r="NUN31" s="172"/>
      <c r="NUO31" s="173"/>
      <c r="NUP31" s="170"/>
      <c r="NUQ31" s="171"/>
      <c r="NUR31" s="172"/>
      <c r="NUS31" s="172"/>
      <c r="NUT31" s="173"/>
      <c r="NUU31" s="170"/>
      <c r="NUV31" s="171"/>
      <c r="NUW31" s="172"/>
      <c r="NUX31" s="172"/>
      <c r="NUY31" s="173"/>
      <c r="NUZ31" s="170"/>
      <c r="NVA31" s="171"/>
      <c r="NVB31" s="172"/>
      <c r="NVC31" s="172"/>
      <c r="NVD31" s="173"/>
      <c r="NVE31" s="170"/>
      <c r="NVF31" s="171"/>
      <c r="NVG31" s="172"/>
      <c r="NVH31" s="172"/>
      <c r="NVI31" s="173"/>
      <c r="NVJ31" s="170"/>
      <c r="NVK31" s="171"/>
      <c r="NVL31" s="172"/>
      <c r="NVM31" s="172"/>
      <c r="NVN31" s="173"/>
      <c r="NVO31" s="170"/>
      <c r="NVP31" s="171"/>
      <c r="NVQ31" s="172"/>
      <c r="NVR31" s="172"/>
      <c r="NVS31" s="173"/>
      <c r="NVT31" s="170"/>
      <c r="NVU31" s="171"/>
      <c r="NVV31" s="172"/>
      <c r="NVW31" s="172"/>
      <c r="NVX31" s="173"/>
      <c r="NVY31" s="170"/>
      <c r="NVZ31" s="171"/>
      <c r="NWA31" s="172"/>
      <c r="NWB31" s="172"/>
      <c r="NWC31" s="173"/>
      <c r="NWD31" s="170"/>
      <c r="NWE31" s="171"/>
      <c r="NWF31" s="172"/>
      <c r="NWG31" s="172"/>
      <c r="NWH31" s="173"/>
      <c r="NWI31" s="170"/>
      <c r="NWJ31" s="171"/>
      <c r="NWK31" s="172"/>
      <c r="NWL31" s="172"/>
      <c r="NWM31" s="173"/>
      <c r="NWN31" s="170"/>
      <c r="NWO31" s="171"/>
      <c r="NWP31" s="172"/>
      <c r="NWQ31" s="172"/>
      <c r="NWR31" s="173"/>
      <c r="NWS31" s="170"/>
      <c r="NWT31" s="171"/>
      <c r="NWU31" s="172"/>
      <c r="NWV31" s="172"/>
      <c r="NWW31" s="173"/>
      <c r="NWX31" s="170"/>
      <c r="NWY31" s="171"/>
      <c r="NWZ31" s="172"/>
      <c r="NXA31" s="172"/>
      <c r="NXB31" s="173"/>
      <c r="NXC31" s="170"/>
      <c r="NXD31" s="171"/>
      <c r="NXE31" s="172"/>
      <c r="NXF31" s="172"/>
      <c r="NXG31" s="173"/>
      <c r="NXH31" s="170"/>
      <c r="NXI31" s="171"/>
      <c r="NXJ31" s="172"/>
      <c r="NXK31" s="172"/>
      <c r="NXL31" s="173"/>
      <c r="NXM31" s="170"/>
      <c r="NXN31" s="171"/>
      <c r="NXO31" s="172"/>
      <c r="NXP31" s="172"/>
      <c r="NXQ31" s="173"/>
      <c r="NXR31" s="170"/>
      <c r="NXS31" s="171"/>
      <c r="NXT31" s="172"/>
      <c r="NXU31" s="172"/>
      <c r="NXV31" s="173"/>
      <c r="NXW31" s="170"/>
      <c r="NXX31" s="171"/>
      <c r="NXY31" s="172"/>
      <c r="NXZ31" s="172"/>
      <c r="NYA31" s="173"/>
      <c r="NYB31" s="170"/>
      <c r="NYC31" s="171"/>
      <c r="NYD31" s="172"/>
      <c r="NYE31" s="172"/>
      <c r="NYF31" s="173"/>
      <c r="NYG31" s="170"/>
      <c r="NYH31" s="171"/>
      <c r="NYI31" s="172"/>
      <c r="NYJ31" s="172"/>
      <c r="NYK31" s="173"/>
      <c r="NYL31" s="170"/>
      <c r="NYM31" s="171"/>
      <c r="NYN31" s="172"/>
      <c r="NYO31" s="172"/>
      <c r="NYP31" s="173"/>
      <c r="NYQ31" s="170"/>
      <c r="NYR31" s="171"/>
      <c r="NYS31" s="172"/>
      <c r="NYT31" s="172"/>
      <c r="NYU31" s="173"/>
      <c r="NYV31" s="170"/>
      <c r="NYW31" s="171"/>
      <c r="NYX31" s="172"/>
      <c r="NYY31" s="172"/>
      <c r="NYZ31" s="173"/>
      <c r="NZA31" s="170"/>
      <c r="NZB31" s="171"/>
      <c r="NZC31" s="172"/>
      <c r="NZD31" s="172"/>
      <c r="NZE31" s="173"/>
      <c r="NZF31" s="170"/>
      <c r="NZG31" s="171"/>
      <c r="NZH31" s="172"/>
      <c r="NZI31" s="172"/>
      <c r="NZJ31" s="173"/>
      <c r="NZK31" s="170"/>
      <c r="NZL31" s="171"/>
      <c r="NZM31" s="172"/>
      <c r="NZN31" s="172"/>
      <c r="NZO31" s="173"/>
      <c r="NZP31" s="170"/>
      <c r="NZQ31" s="171"/>
      <c r="NZR31" s="172"/>
      <c r="NZS31" s="172"/>
      <c r="NZT31" s="173"/>
      <c r="NZU31" s="170"/>
      <c r="NZV31" s="171"/>
      <c r="NZW31" s="172"/>
      <c r="NZX31" s="172"/>
      <c r="NZY31" s="173"/>
      <c r="NZZ31" s="170"/>
      <c r="OAA31" s="171"/>
      <c r="OAB31" s="172"/>
      <c r="OAC31" s="172"/>
      <c r="OAD31" s="173"/>
      <c r="OAE31" s="170"/>
      <c r="OAF31" s="171"/>
      <c r="OAG31" s="172"/>
      <c r="OAH31" s="172"/>
      <c r="OAI31" s="173"/>
      <c r="OAJ31" s="170"/>
      <c r="OAK31" s="171"/>
      <c r="OAL31" s="172"/>
      <c r="OAM31" s="172"/>
      <c r="OAN31" s="173"/>
      <c r="OAO31" s="170"/>
      <c r="OAP31" s="171"/>
      <c r="OAQ31" s="172"/>
      <c r="OAR31" s="172"/>
      <c r="OAS31" s="173"/>
      <c r="OAT31" s="170"/>
      <c r="OAU31" s="171"/>
      <c r="OAV31" s="172"/>
      <c r="OAW31" s="172"/>
      <c r="OAX31" s="173"/>
      <c r="OAY31" s="170"/>
      <c r="OAZ31" s="171"/>
      <c r="OBA31" s="172"/>
      <c r="OBB31" s="172"/>
      <c r="OBC31" s="173"/>
      <c r="OBD31" s="170"/>
      <c r="OBE31" s="171"/>
      <c r="OBF31" s="172"/>
      <c r="OBG31" s="172"/>
      <c r="OBH31" s="173"/>
      <c r="OBI31" s="170"/>
      <c r="OBJ31" s="171"/>
      <c r="OBK31" s="172"/>
      <c r="OBL31" s="172"/>
      <c r="OBM31" s="173"/>
      <c r="OBN31" s="170"/>
      <c r="OBO31" s="171"/>
      <c r="OBP31" s="172"/>
      <c r="OBQ31" s="172"/>
      <c r="OBR31" s="173"/>
      <c r="OBS31" s="170"/>
      <c r="OBT31" s="171"/>
      <c r="OBU31" s="172"/>
      <c r="OBV31" s="172"/>
      <c r="OBW31" s="173"/>
      <c r="OBX31" s="170"/>
      <c r="OBY31" s="171"/>
      <c r="OBZ31" s="172"/>
      <c r="OCA31" s="172"/>
      <c r="OCB31" s="173"/>
      <c r="OCC31" s="170"/>
      <c r="OCD31" s="171"/>
      <c r="OCE31" s="172"/>
      <c r="OCF31" s="172"/>
      <c r="OCG31" s="173"/>
      <c r="OCH31" s="170"/>
      <c r="OCI31" s="171"/>
      <c r="OCJ31" s="172"/>
      <c r="OCK31" s="172"/>
      <c r="OCL31" s="173"/>
      <c r="OCM31" s="170"/>
      <c r="OCN31" s="171"/>
      <c r="OCO31" s="172"/>
      <c r="OCP31" s="172"/>
      <c r="OCQ31" s="173"/>
      <c r="OCR31" s="170"/>
      <c r="OCS31" s="171"/>
      <c r="OCT31" s="172"/>
      <c r="OCU31" s="172"/>
      <c r="OCV31" s="173"/>
      <c r="OCW31" s="170"/>
      <c r="OCX31" s="171"/>
      <c r="OCY31" s="172"/>
      <c r="OCZ31" s="172"/>
      <c r="ODA31" s="173"/>
      <c r="ODB31" s="170"/>
      <c r="ODC31" s="171"/>
      <c r="ODD31" s="172"/>
      <c r="ODE31" s="172"/>
      <c r="ODF31" s="173"/>
      <c r="ODG31" s="170"/>
      <c r="ODH31" s="171"/>
      <c r="ODI31" s="172"/>
      <c r="ODJ31" s="172"/>
      <c r="ODK31" s="173"/>
      <c r="ODL31" s="170"/>
      <c r="ODM31" s="171"/>
      <c r="ODN31" s="172"/>
      <c r="ODO31" s="172"/>
      <c r="ODP31" s="173"/>
      <c r="ODQ31" s="170"/>
      <c r="ODR31" s="171"/>
      <c r="ODS31" s="172"/>
      <c r="ODT31" s="172"/>
      <c r="ODU31" s="173"/>
      <c r="ODV31" s="170"/>
      <c r="ODW31" s="171"/>
      <c r="ODX31" s="172"/>
      <c r="ODY31" s="172"/>
      <c r="ODZ31" s="173"/>
      <c r="OEA31" s="170"/>
      <c r="OEB31" s="171"/>
      <c r="OEC31" s="172"/>
      <c r="OED31" s="172"/>
      <c r="OEE31" s="173"/>
      <c r="OEF31" s="170"/>
      <c r="OEG31" s="171"/>
      <c r="OEH31" s="172"/>
      <c r="OEI31" s="172"/>
      <c r="OEJ31" s="173"/>
      <c r="OEK31" s="170"/>
      <c r="OEL31" s="171"/>
      <c r="OEM31" s="172"/>
      <c r="OEN31" s="172"/>
      <c r="OEO31" s="173"/>
      <c r="OEP31" s="170"/>
      <c r="OEQ31" s="171"/>
      <c r="OER31" s="172"/>
      <c r="OES31" s="172"/>
      <c r="OET31" s="173"/>
      <c r="OEU31" s="170"/>
      <c r="OEV31" s="171"/>
      <c r="OEW31" s="172"/>
      <c r="OEX31" s="172"/>
      <c r="OEY31" s="173"/>
      <c r="OEZ31" s="170"/>
      <c r="OFA31" s="171"/>
      <c r="OFB31" s="172"/>
      <c r="OFC31" s="172"/>
      <c r="OFD31" s="173"/>
      <c r="OFE31" s="170"/>
      <c r="OFF31" s="171"/>
      <c r="OFG31" s="172"/>
      <c r="OFH31" s="172"/>
      <c r="OFI31" s="173"/>
      <c r="OFJ31" s="170"/>
      <c r="OFK31" s="171"/>
      <c r="OFL31" s="172"/>
      <c r="OFM31" s="172"/>
      <c r="OFN31" s="173"/>
      <c r="OFO31" s="170"/>
      <c r="OFP31" s="171"/>
      <c r="OFQ31" s="172"/>
      <c r="OFR31" s="172"/>
      <c r="OFS31" s="173"/>
      <c r="OFT31" s="170"/>
      <c r="OFU31" s="171"/>
      <c r="OFV31" s="172"/>
      <c r="OFW31" s="172"/>
      <c r="OFX31" s="173"/>
      <c r="OFY31" s="170"/>
      <c r="OFZ31" s="171"/>
      <c r="OGA31" s="172"/>
      <c r="OGB31" s="172"/>
      <c r="OGC31" s="173"/>
      <c r="OGD31" s="170"/>
      <c r="OGE31" s="171"/>
      <c r="OGF31" s="172"/>
      <c r="OGG31" s="172"/>
      <c r="OGH31" s="173"/>
      <c r="OGI31" s="170"/>
      <c r="OGJ31" s="171"/>
      <c r="OGK31" s="172"/>
      <c r="OGL31" s="172"/>
      <c r="OGM31" s="173"/>
      <c r="OGN31" s="170"/>
      <c r="OGO31" s="171"/>
      <c r="OGP31" s="172"/>
      <c r="OGQ31" s="172"/>
      <c r="OGR31" s="173"/>
      <c r="OGS31" s="170"/>
      <c r="OGT31" s="171"/>
      <c r="OGU31" s="172"/>
      <c r="OGV31" s="172"/>
      <c r="OGW31" s="173"/>
      <c r="OGX31" s="170"/>
      <c r="OGY31" s="171"/>
      <c r="OGZ31" s="172"/>
      <c r="OHA31" s="172"/>
      <c r="OHB31" s="173"/>
      <c r="OHC31" s="170"/>
      <c r="OHD31" s="171"/>
      <c r="OHE31" s="172"/>
      <c r="OHF31" s="172"/>
      <c r="OHG31" s="173"/>
      <c r="OHH31" s="170"/>
      <c r="OHI31" s="171"/>
      <c r="OHJ31" s="172"/>
      <c r="OHK31" s="172"/>
      <c r="OHL31" s="173"/>
      <c r="OHM31" s="170"/>
      <c r="OHN31" s="171"/>
      <c r="OHO31" s="172"/>
      <c r="OHP31" s="172"/>
      <c r="OHQ31" s="173"/>
      <c r="OHR31" s="170"/>
      <c r="OHS31" s="171"/>
      <c r="OHT31" s="172"/>
      <c r="OHU31" s="172"/>
      <c r="OHV31" s="173"/>
      <c r="OHW31" s="170"/>
      <c r="OHX31" s="171"/>
      <c r="OHY31" s="172"/>
      <c r="OHZ31" s="172"/>
      <c r="OIA31" s="173"/>
      <c r="OIB31" s="170"/>
      <c r="OIC31" s="171"/>
      <c r="OID31" s="172"/>
      <c r="OIE31" s="172"/>
      <c r="OIF31" s="173"/>
      <c r="OIG31" s="170"/>
      <c r="OIH31" s="171"/>
      <c r="OII31" s="172"/>
      <c r="OIJ31" s="172"/>
      <c r="OIK31" s="173"/>
      <c r="OIL31" s="170"/>
      <c r="OIM31" s="171"/>
      <c r="OIN31" s="172"/>
      <c r="OIO31" s="172"/>
      <c r="OIP31" s="173"/>
      <c r="OIQ31" s="170"/>
      <c r="OIR31" s="171"/>
      <c r="OIS31" s="172"/>
      <c r="OIT31" s="172"/>
      <c r="OIU31" s="173"/>
      <c r="OIV31" s="170"/>
      <c r="OIW31" s="171"/>
      <c r="OIX31" s="172"/>
      <c r="OIY31" s="172"/>
      <c r="OIZ31" s="173"/>
      <c r="OJA31" s="170"/>
      <c r="OJB31" s="171"/>
      <c r="OJC31" s="172"/>
      <c r="OJD31" s="172"/>
      <c r="OJE31" s="173"/>
      <c r="OJF31" s="170"/>
      <c r="OJG31" s="171"/>
      <c r="OJH31" s="172"/>
      <c r="OJI31" s="172"/>
      <c r="OJJ31" s="173"/>
      <c r="OJK31" s="170"/>
      <c r="OJL31" s="171"/>
      <c r="OJM31" s="172"/>
      <c r="OJN31" s="172"/>
      <c r="OJO31" s="173"/>
      <c r="OJP31" s="170"/>
      <c r="OJQ31" s="171"/>
      <c r="OJR31" s="172"/>
      <c r="OJS31" s="172"/>
      <c r="OJT31" s="173"/>
      <c r="OJU31" s="170"/>
      <c r="OJV31" s="171"/>
      <c r="OJW31" s="172"/>
      <c r="OJX31" s="172"/>
      <c r="OJY31" s="173"/>
      <c r="OJZ31" s="170"/>
      <c r="OKA31" s="171"/>
      <c r="OKB31" s="172"/>
      <c r="OKC31" s="172"/>
      <c r="OKD31" s="173"/>
      <c r="OKE31" s="170"/>
      <c r="OKF31" s="171"/>
      <c r="OKG31" s="172"/>
      <c r="OKH31" s="172"/>
      <c r="OKI31" s="173"/>
      <c r="OKJ31" s="170"/>
      <c r="OKK31" s="171"/>
      <c r="OKL31" s="172"/>
      <c r="OKM31" s="172"/>
      <c r="OKN31" s="173"/>
      <c r="OKO31" s="170"/>
      <c r="OKP31" s="171"/>
      <c r="OKQ31" s="172"/>
      <c r="OKR31" s="172"/>
      <c r="OKS31" s="173"/>
      <c r="OKT31" s="170"/>
      <c r="OKU31" s="171"/>
      <c r="OKV31" s="172"/>
      <c r="OKW31" s="172"/>
      <c r="OKX31" s="173"/>
      <c r="OKY31" s="170"/>
      <c r="OKZ31" s="171"/>
      <c r="OLA31" s="172"/>
      <c r="OLB31" s="172"/>
      <c r="OLC31" s="173"/>
      <c r="OLD31" s="170"/>
      <c r="OLE31" s="171"/>
      <c r="OLF31" s="172"/>
      <c r="OLG31" s="172"/>
      <c r="OLH31" s="173"/>
      <c r="OLI31" s="170"/>
      <c r="OLJ31" s="171"/>
      <c r="OLK31" s="172"/>
      <c r="OLL31" s="172"/>
      <c r="OLM31" s="173"/>
      <c r="OLN31" s="170"/>
      <c r="OLO31" s="171"/>
      <c r="OLP31" s="172"/>
      <c r="OLQ31" s="172"/>
      <c r="OLR31" s="173"/>
      <c r="OLS31" s="170"/>
      <c r="OLT31" s="171"/>
      <c r="OLU31" s="172"/>
      <c r="OLV31" s="172"/>
      <c r="OLW31" s="173"/>
      <c r="OLX31" s="170"/>
      <c r="OLY31" s="171"/>
      <c r="OLZ31" s="172"/>
      <c r="OMA31" s="172"/>
      <c r="OMB31" s="173"/>
      <c r="OMC31" s="170"/>
      <c r="OMD31" s="171"/>
      <c r="OME31" s="172"/>
      <c r="OMF31" s="172"/>
      <c r="OMG31" s="173"/>
      <c r="OMH31" s="170"/>
      <c r="OMI31" s="171"/>
      <c r="OMJ31" s="172"/>
      <c r="OMK31" s="172"/>
      <c r="OML31" s="173"/>
      <c r="OMM31" s="170"/>
      <c r="OMN31" s="171"/>
      <c r="OMO31" s="172"/>
      <c r="OMP31" s="172"/>
      <c r="OMQ31" s="173"/>
      <c r="OMR31" s="170"/>
      <c r="OMS31" s="171"/>
      <c r="OMT31" s="172"/>
      <c r="OMU31" s="172"/>
      <c r="OMV31" s="173"/>
      <c r="OMW31" s="170"/>
      <c r="OMX31" s="171"/>
      <c r="OMY31" s="172"/>
      <c r="OMZ31" s="172"/>
      <c r="ONA31" s="173"/>
      <c r="ONB31" s="170"/>
      <c r="ONC31" s="171"/>
      <c r="OND31" s="172"/>
      <c r="ONE31" s="172"/>
      <c r="ONF31" s="173"/>
      <c r="ONG31" s="170"/>
      <c r="ONH31" s="171"/>
      <c r="ONI31" s="172"/>
      <c r="ONJ31" s="172"/>
      <c r="ONK31" s="173"/>
      <c r="ONL31" s="170"/>
      <c r="ONM31" s="171"/>
      <c r="ONN31" s="172"/>
      <c r="ONO31" s="172"/>
      <c r="ONP31" s="173"/>
      <c r="ONQ31" s="170"/>
      <c r="ONR31" s="171"/>
      <c r="ONS31" s="172"/>
      <c r="ONT31" s="172"/>
      <c r="ONU31" s="173"/>
      <c r="ONV31" s="170"/>
      <c r="ONW31" s="171"/>
      <c r="ONX31" s="172"/>
      <c r="ONY31" s="172"/>
      <c r="ONZ31" s="173"/>
      <c r="OOA31" s="170"/>
      <c r="OOB31" s="171"/>
      <c r="OOC31" s="172"/>
      <c r="OOD31" s="172"/>
      <c r="OOE31" s="173"/>
      <c r="OOF31" s="170"/>
      <c r="OOG31" s="171"/>
      <c r="OOH31" s="172"/>
      <c r="OOI31" s="172"/>
      <c r="OOJ31" s="173"/>
      <c r="OOK31" s="170"/>
      <c r="OOL31" s="171"/>
      <c r="OOM31" s="172"/>
      <c r="OON31" s="172"/>
      <c r="OOO31" s="173"/>
      <c r="OOP31" s="170"/>
      <c r="OOQ31" s="171"/>
      <c r="OOR31" s="172"/>
      <c r="OOS31" s="172"/>
      <c r="OOT31" s="173"/>
      <c r="OOU31" s="170"/>
      <c r="OOV31" s="171"/>
      <c r="OOW31" s="172"/>
      <c r="OOX31" s="172"/>
      <c r="OOY31" s="173"/>
      <c r="OOZ31" s="170"/>
      <c r="OPA31" s="171"/>
      <c r="OPB31" s="172"/>
      <c r="OPC31" s="172"/>
      <c r="OPD31" s="173"/>
      <c r="OPE31" s="170"/>
      <c r="OPF31" s="171"/>
      <c r="OPG31" s="172"/>
      <c r="OPH31" s="172"/>
      <c r="OPI31" s="173"/>
      <c r="OPJ31" s="170"/>
      <c r="OPK31" s="171"/>
      <c r="OPL31" s="172"/>
      <c r="OPM31" s="172"/>
      <c r="OPN31" s="173"/>
      <c r="OPO31" s="170"/>
      <c r="OPP31" s="171"/>
      <c r="OPQ31" s="172"/>
      <c r="OPR31" s="172"/>
      <c r="OPS31" s="173"/>
      <c r="OPT31" s="170"/>
      <c r="OPU31" s="171"/>
      <c r="OPV31" s="172"/>
      <c r="OPW31" s="172"/>
      <c r="OPX31" s="173"/>
      <c r="OPY31" s="170"/>
      <c r="OPZ31" s="171"/>
      <c r="OQA31" s="172"/>
      <c r="OQB31" s="172"/>
      <c r="OQC31" s="173"/>
      <c r="OQD31" s="170"/>
      <c r="OQE31" s="171"/>
      <c r="OQF31" s="172"/>
      <c r="OQG31" s="172"/>
      <c r="OQH31" s="173"/>
      <c r="OQI31" s="170"/>
      <c r="OQJ31" s="171"/>
      <c r="OQK31" s="172"/>
      <c r="OQL31" s="172"/>
      <c r="OQM31" s="173"/>
      <c r="OQN31" s="170"/>
      <c r="OQO31" s="171"/>
      <c r="OQP31" s="172"/>
      <c r="OQQ31" s="172"/>
      <c r="OQR31" s="173"/>
      <c r="OQS31" s="170"/>
      <c r="OQT31" s="171"/>
      <c r="OQU31" s="172"/>
      <c r="OQV31" s="172"/>
      <c r="OQW31" s="173"/>
      <c r="OQX31" s="170"/>
      <c r="OQY31" s="171"/>
      <c r="OQZ31" s="172"/>
      <c r="ORA31" s="172"/>
      <c r="ORB31" s="173"/>
      <c r="ORC31" s="170"/>
      <c r="ORD31" s="171"/>
      <c r="ORE31" s="172"/>
      <c r="ORF31" s="172"/>
      <c r="ORG31" s="173"/>
      <c r="ORH31" s="170"/>
      <c r="ORI31" s="171"/>
      <c r="ORJ31" s="172"/>
      <c r="ORK31" s="172"/>
      <c r="ORL31" s="173"/>
      <c r="ORM31" s="170"/>
      <c r="ORN31" s="171"/>
      <c r="ORO31" s="172"/>
      <c r="ORP31" s="172"/>
      <c r="ORQ31" s="173"/>
      <c r="ORR31" s="170"/>
      <c r="ORS31" s="171"/>
      <c r="ORT31" s="172"/>
      <c r="ORU31" s="172"/>
      <c r="ORV31" s="173"/>
      <c r="ORW31" s="170"/>
      <c r="ORX31" s="171"/>
      <c r="ORY31" s="172"/>
      <c r="ORZ31" s="172"/>
      <c r="OSA31" s="173"/>
      <c r="OSB31" s="170"/>
      <c r="OSC31" s="171"/>
      <c r="OSD31" s="172"/>
      <c r="OSE31" s="172"/>
      <c r="OSF31" s="173"/>
      <c r="OSG31" s="170"/>
      <c r="OSH31" s="171"/>
      <c r="OSI31" s="172"/>
      <c r="OSJ31" s="172"/>
      <c r="OSK31" s="173"/>
      <c r="OSL31" s="170"/>
      <c r="OSM31" s="171"/>
      <c r="OSN31" s="172"/>
      <c r="OSO31" s="172"/>
      <c r="OSP31" s="173"/>
      <c r="OSQ31" s="170"/>
      <c r="OSR31" s="171"/>
      <c r="OSS31" s="172"/>
      <c r="OST31" s="172"/>
      <c r="OSU31" s="173"/>
      <c r="OSV31" s="170"/>
      <c r="OSW31" s="171"/>
      <c r="OSX31" s="172"/>
      <c r="OSY31" s="172"/>
      <c r="OSZ31" s="173"/>
      <c r="OTA31" s="170"/>
      <c r="OTB31" s="171"/>
      <c r="OTC31" s="172"/>
      <c r="OTD31" s="172"/>
      <c r="OTE31" s="173"/>
      <c r="OTF31" s="170"/>
      <c r="OTG31" s="171"/>
      <c r="OTH31" s="172"/>
      <c r="OTI31" s="172"/>
      <c r="OTJ31" s="173"/>
      <c r="OTK31" s="170"/>
      <c r="OTL31" s="171"/>
      <c r="OTM31" s="172"/>
      <c r="OTN31" s="172"/>
      <c r="OTO31" s="173"/>
      <c r="OTP31" s="170"/>
      <c r="OTQ31" s="171"/>
      <c r="OTR31" s="172"/>
      <c r="OTS31" s="172"/>
      <c r="OTT31" s="173"/>
      <c r="OTU31" s="170"/>
      <c r="OTV31" s="171"/>
      <c r="OTW31" s="172"/>
      <c r="OTX31" s="172"/>
      <c r="OTY31" s="173"/>
      <c r="OTZ31" s="170"/>
      <c r="OUA31" s="171"/>
      <c r="OUB31" s="172"/>
      <c r="OUC31" s="172"/>
      <c r="OUD31" s="173"/>
      <c r="OUE31" s="170"/>
      <c r="OUF31" s="171"/>
      <c r="OUG31" s="172"/>
      <c r="OUH31" s="172"/>
      <c r="OUI31" s="173"/>
      <c r="OUJ31" s="170"/>
      <c r="OUK31" s="171"/>
      <c r="OUL31" s="172"/>
      <c r="OUM31" s="172"/>
      <c r="OUN31" s="173"/>
      <c r="OUO31" s="170"/>
      <c r="OUP31" s="171"/>
      <c r="OUQ31" s="172"/>
      <c r="OUR31" s="172"/>
      <c r="OUS31" s="173"/>
      <c r="OUT31" s="170"/>
      <c r="OUU31" s="171"/>
      <c r="OUV31" s="172"/>
      <c r="OUW31" s="172"/>
      <c r="OUX31" s="173"/>
      <c r="OUY31" s="170"/>
      <c r="OUZ31" s="171"/>
      <c r="OVA31" s="172"/>
      <c r="OVB31" s="172"/>
      <c r="OVC31" s="173"/>
      <c r="OVD31" s="170"/>
      <c r="OVE31" s="171"/>
      <c r="OVF31" s="172"/>
      <c r="OVG31" s="172"/>
      <c r="OVH31" s="173"/>
      <c r="OVI31" s="170"/>
      <c r="OVJ31" s="171"/>
      <c r="OVK31" s="172"/>
      <c r="OVL31" s="172"/>
      <c r="OVM31" s="173"/>
      <c r="OVN31" s="170"/>
      <c r="OVO31" s="171"/>
      <c r="OVP31" s="172"/>
      <c r="OVQ31" s="172"/>
      <c r="OVR31" s="173"/>
      <c r="OVS31" s="170"/>
      <c r="OVT31" s="171"/>
      <c r="OVU31" s="172"/>
      <c r="OVV31" s="172"/>
      <c r="OVW31" s="173"/>
      <c r="OVX31" s="170"/>
      <c r="OVY31" s="171"/>
      <c r="OVZ31" s="172"/>
      <c r="OWA31" s="172"/>
      <c r="OWB31" s="173"/>
      <c r="OWC31" s="170"/>
      <c r="OWD31" s="171"/>
      <c r="OWE31" s="172"/>
      <c r="OWF31" s="172"/>
      <c r="OWG31" s="173"/>
      <c r="OWH31" s="170"/>
      <c r="OWI31" s="171"/>
      <c r="OWJ31" s="172"/>
      <c r="OWK31" s="172"/>
      <c r="OWL31" s="173"/>
      <c r="OWM31" s="170"/>
      <c r="OWN31" s="171"/>
      <c r="OWO31" s="172"/>
      <c r="OWP31" s="172"/>
      <c r="OWQ31" s="173"/>
      <c r="OWR31" s="170"/>
      <c r="OWS31" s="171"/>
      <c r="OWT31" s="172"/>
      <c r="OWU31" s="172"/>
      <c r="OWV31" s="173"/>
      <c r="OWW31" s="170"/>
      <c r="OWX31" s="171"/>
      <c r="OWY31" s="172"/>
      <c r="OWZ31" s="172"/>
      <c r="OXA31" s="173"/>
      <c r="OXB31" s="170"/>
      <c r="OXC31" s="171"/>
      <c r="OXD31" s="172"/>
      <c r="OXE31" s="172"/>
      <c r="OXF31" s="173"/>
      <c r="OXG31" s="170"/>
      <c r="OXH31" s="171"/>
      <c r="OXI31" s="172"/>
      <c r="OXJ31" s="172"/>
      <c r="OXK31" s="173"/>
      <c r="OXL31" s="170"/>
      <c r="OXM31" s="171"/>
      <c r="OXN31" s="172"/>
      <c r="OXO31" s="172"/>
      <c r="OXP31" s="173"/>
      <c r="OXQ31" s="170"/>
      <c r="OXR31" s="171"/>
      <c r="OXS31" s="172"/>
      <c r="OXT31" s="172"/>
      <c r="OXU31" s="173"/>
      <c r="OXV31" s="170"/>
      <c r="OXW31" s="171"/>
      <c r="OXX31" s="172"/>
      <c r="OXY31" s="172"/>
      <c r="OXZ31" s="173"/>
      <c r="OYA31" s="170"/>
      <c r="OYB31" s="171"/>
      <c r="OYC31" s="172"/>
      <c r="OYD31" s="172"/>
      <c r="OYE31" s="173"/>
      <c r="OYF31" s="170"/>
      <c r="OYG31" s="171"/>
      <c r="OYH31" s="172"/>
      <c r="OYI31" s="172"/>
      <c r="OYJ31" s="173"/>
      <c r="OYK31" s="170"/>
      <c r="OYL31" s="171"/>
      <c r="OYM31" s="172"/>
      <c r="OYN31" s="172"/>
      <c r="OYO31" s="173"/>
      <c r="OYP31" s="170"/>
      <c r="OYQ31" s="171"/>
      <c r="OYR31" s="172"/>
      <c r="OYS31" s="172"/>
      <c r="OYT31" s="173"/>
      <c r="OYU31" s="170"/>
      <c r="OYV31" s="171"/>
      <c r="OYW31" s="172"/>
      <c r="OYX31" s="172"/>
      <c r="OYY31" s="173"/>
      <c r="OYZ31" s="170"/>
      <c r="OZA31" s="171"/>
      <c r="OZB31" s="172"/>
      <c r="OZC31" s="172"/>
      <c r="OZD31" s="173"/>
      <c r="OZE31" s="170"/>
      <c r="OZF31" s="171"/>
      <c r="OZG31" s="172"/>
      <c r="OZH31" s="172"/>
      <c r="OZI31" s="173"/>
      <c r="OZJ31" s="170"/>
      <c r="OZK31" s="171"/>
      <c r="OZL31" s="172"/>
      <c r="OZM31" s="172"/>
      <c r="OZN31" s="173"/>
      <c r="OZO31" s="170"/>
      <c r="OZP31" s="171"/>
      <c r="OZQ31" s="172"/>
      <c r="OZR31" s="172"/>
      <c r="OZS31" s="173"/>
      <c r="OZT31" s="170"/>
      <c r="OZU31" s="171"/>
      <c r="OZV31" s="172"/>
      <c r="OZW31" s="172"/>
      <c r="OZX31" s="173"/>
      <c r="OZY31" s="170"/>
      <c r="OZZ31" s="171"/>
      <c r="PAA31" s="172"/>
      <c r="PAB31" s="172"/>
      <c r="PAC31" s="173"/>
      <c r="PAD31" s="170"/>
      <c r="PAE31" s="171"/>
      <c r="PAF31" s="172"/>
      <c r="PAG31" s="172"/>
      <c r="PAH31" s="173"/>
      <c r="PAI31" s="170"/>
      <c r="PAJ31" s="171"/>
      <c r="PAK31" s="172"/>
      <c r="PAL31" s="172"/>
      <c r="PAM31" s="173"/>
      <c r="PAN31" s="170"/>
      <c r="PAO31" s="171"/>
      <c r="PAP31" s="172"/>
      <c r="PAQ31" s="172"/>
      <c r="PAR31" s="173"/>
      <c r="PAS31" s="170"/>
      <c r="PAT31" s="171"/>
      <c r="PAU31" s="172"/>
      <c r="PAV31" s="172"/>
      <c r="PAW31" s="173"/>
      <c r="PAX31" s="170"/>
      <c r="PAY31" s="171"/>
      <c r="PAZ31" s="172"/>
      <c r="PBA31" s="172"/>
      <c r="PBB31" s="173"/>
      <c r="PBC31" s="170"/>
      <c r="PBD31" s="171"/>
      <c r="PBE31" s="172"/>
      <c r="PBF31" s="172"/>
      <c r="PBG31" s="173"/>
      <c r="PBH31" s="170"/>
      <c r="PBI31" s="171"/>
      <c r="PBJ31" s="172"/>
      <c r="PBK31" s="172"/>
      <c r="PBL31" s="173"/>
      <c r="PBM31" s="170"/>
      <c r="PBN31" s="171"/>
      <c r="PBO31" s="172"/>
      <c r="PBP31" s="172"/>
      <c r="PBQ31" s="173"/>
      <c r="PBR31" s="170"/>
      <c r="PBS31" s="171"/>
      <c r="PBT31" s="172"/>
      <c r="PBU31" s="172"/>
      <c r="PBV31" s="173"/>
      <c r="PBW31" s="170"/>
      <c r="PBX31" s="171"/>
      <c r="PBY31" s="172"/>
      <c r="PBZ31" s="172"/>
      <c r="PCA31" s="173"/>
      <c r="PCB31" s="170"/>
      <c r="PCC31" s="171"/>
      <c r="PCD31" s="172"/>
      <c r="PCE31" s="172"/>
      <c r="PCF31" s="173"/>
      <c r="PCG31" s="170"/>
      <c r="PCH31" s="171"/>
      <c r="PCI31" s="172"/>
      <c r="PCJ31" s="172"/>
      <c r="PCK31" s="173"/>
      <c r="PCL31" s="170"/>
      <c r="PCM31" s="171"/>
      <c r="PCN31" s="172"/>
      <c r="PCO31" s="172"/>
      <c r="PCP31" s="173"/>
      <c r="PCQ31" s="170"/>
      <c r="PCR31" s="171"/>
      <c r="PCS31" s="172"/>
      <c r="PCT31" s="172"/>
      <c r="PCU31" s="173"/>
      <c r="PCV31" s="170"/>
      <c r="PCW31" s="171"/>
      <c r="PCX31" s="172"/>
      <c r="PCY31" s="172"/>
      <c r="PCZ31" s="173"/>
      <c r="PDA31" s="170"/>
      <c r="PDB31" s="171"/>
      <c r="PDC31" s="172"/>
      <c r="PDD31" s="172"/>
      <c r="PDE31" s="173"/>
      <c r="PDF31" s="170"/>
      <c r="PDG31" s="171"/>
      <c r="PDH31" s="172"/>
      <c r="PDI31" s="172"/>
      <c r="PDJ31" s="173"/>
      <c r="PDK31" s="170"/>
      <c r="PDL31" s="171"/>
      <c r="PDM31" s="172"/>
      <c r="PDN31" s="172"/>
      <c r="PDO31" s="173"/>
      <c r="PDP31" s="170"/>
      <c r="PDQ31" s="171"/>
      <c r="PDR31" s="172"/>
      <c r="PDS31" s="172"/>
      <c r="PDT31" s="173"/>
      <c r="PDU31" s="170"/>
      <c r="PDV31" s="171"/>
      <c r="PDW31" s="172"/>
      <c r="PDX31" s="172"/>
      <c r="PDY31" s="173"/>
      <c r="PDZ31" s="170"/>
      <c r="PEA31" s="171"/>
      <c r="PEB31" s="172"/>
      <c r="PEC31" s="172"/>
      <c r="PED31" s="173"/>
      <c r="PEE31" s="170"/>
      <c r="PEF31" s="171"/>
      <c r="PEG31" s="172"/>
      <c r="PEH31" s="172"/>
      <c r="PEI31" s="173"/>
      <c r="PEJ31" s="170"/>
      <c r="PEK31" s="171"/>
      <c r="PEL31" s="172"/>
      <c r="PEM31" s="172"/>
      <c r="PEN31" s="173"/>
      <c r="PEO31" s="170"/>
      <c r="PEP31" s="171"/>
      <c r="PEQ31" s="172"/>
      <c r="PER31" s="172"/>
      <c r="PES31" s="173"/>
      <c r="PET31" s="170"/>
      <c r="PEU31" s="171"/>
      <c r="PEV31" s="172"/>
      <c r="PEW31" s="172"/>
      <c r="PEX31" s="173"/>
      <c r="PEY31" s="170"/>
      <c r="PEZ31" s="171"/>
      <c r="PFA31" s="172"/>
      <c r="PFB31" s="172"/>
      <c r="PFC31" s="173"/>
      <c r="PFD31" s="170"/>
      <c r="PFE31" s="171"/>
      <c r="PFF31" s="172"/>
      <c r="PFG31" s="172"/>
      <c r="PFH31" s="173"/>
      <c r="PFI31" s="170"/>
      <c r="PFJ31" s="171"/>
      <c r="PFK31" s="172"/>
      <c r="PFL31" s="172"/>
      <c r="PFM31" s="173"/>
      <c r="PFN31" s="170"/>
      <c r="PFO31" s="171"/>
      <c r="PFP31" s="172"/>
      <c r="PFQ31" s="172"/>
      <c r="PFR31" s="173"/>
      <c r="PFS31" s="170"/>
      <c r="PFT31" s="171"/>
      <c r="PFU31" s="172"/>
      <c r="PFV31" s="172"/>
      <c r="PFW31" s="173"/>
      <c r="PFX31" s="170"/>
      <c r="PFY31" s="171"/>
      <c r="PFZ31" s="172"/>
      <c r="PGA31" s="172"/>
      <c r="PGB31" s="173"/>
      <c r="PGC31" s="170"/>
      <c r="PGD31" s="171"/>
      <c r="PGE31" s="172"/>
      <c r="PGF31" s="172"/>
      <c r="PGG31" s="173"/>
      <c r="PGH31" s="170"/>
      <c r="PGI31" s="171"/>
      <c r="PGJ31" s="172"/>
      <c r="PGK31" s="172"/>
      <c r="PGL31" s="173"/>
      <c r="PGM31" s="170"/>
      <c r="PGN31" s="171"/>
      <c r="PGO31" s="172"/>
      <c r="PGP31" s="172"/>
      <c r="PGQ31" s="173"/>
      <c r="PGR31" s="170"/>
      <c r="PGS31" s="171"/>
      <c r="PGT31" s="172"/>
      <c r="PGU31" s="172"/>
      <c r="PGV31" s="173"/>
      <c r="PGW31" s="170"/>
      <c r="PGX31" s="171"/>
      <c r="PGY31" s="172"/>
      <c r="PGZ31" s="172"/>
      <c r="PHA31" s="173"/>
      <c r="PHB31" s="170"/>
      <c r="PHC31" s="171"/>
      <c r="PHD31" s="172"/>
      <c r="PHE31" s="172"/>
      <c r="PHF31" s="173"/>
      <c r="PHG31" s="170"/>
      <c r="PHH31" s="171"/>
      <c r="PHI31" s="172"/>
      <c r="PHJ31" s="172"/>
      <c r="PHK31" s="173"/>
      <c r="PHL31" s="170"/>
      <c r="PHM31" s="171"/>
      <c r="PHN31" s="172"/>
      <c r="PHO31" s="172"/>
      <c r="PHP31" s="173"/>
      <c r="PHQ31" s="170"/>
      <c r="PHR31" s="171"/>
      <c r="PHS31" s="172"/>
      <c r="PHT31" s="172"/>
      <c r="PHU31" s="173"/>
      <c r="PHV31" s="170"/>
      <c r="PHW31" s="171"/>
      <c r="PHX31" s="172"/>
      <c r="PHY31" s="172"/>
      <c r="PHZ31" s="173"/>
      <c r="PIA31" s="170"/>
      <c r="PIB31" s="171"/>
      <c r="PIC31" s="172"/>
      <c r="PID31" s="172"/>
      <c r="PIE31" s="173"/>
      <c r="PIF31" s="170"/>
      <c r="PIG31" s="171"/>
      <c r="PIH31" s="172"/>
      <c r="PII31" s="172"/>
      <c r="PIJ31" s="173"/>
      <c r="PIK31" s="170"/>
      <c r="PIL31" s="171"/>
      <c r="PIM31" s="172"/>
      <c r="PIN31" s="172"/>
      <c r="PIO31" s="173"/>
      <c r="PIP31" s="170"/>
      <c r="PIQ31" s="171"/>
      <c r="PIR31" s="172"/>
      <c r="PIS31" s="172"/>
      <c r="PIT31" s="173"/>
      <c r="PIU31" s="170"/>
      <c r="PIV31" s="171"/>
      <c r="PIW31" s="172"/>
      <c r="PIX31" s="172"/>
      <c r="PIY31" s="173"/>
      <c r="PIZ31" s="170"/>
      <c r="PJA31" s="171"/>
      <c r="PJB31" s="172"/>
      <c r="PJC31" s="172"/>
      <c r="PJD31" s="173"/>
      <c r="PJE31" s="170"/>
      <c r="PJF31" s="171"/>
      <c r="PJG31" s="172"/>
      <c r="PJH31" s="172"/>
      <c r="PJI31" s="173"/>
      <c r="PJJ31" s="170"/>
      <c r="PJK31" s="171"/>
      <c r="PJL31" s="172"/>
      <c r="PJM31" s="172"/>
      <c r="PJN31" s="173"/>
      <c r="PJO31" s="170"/>
      <c r="PJP31" s="171"/>
      <c r="PJQ31" s="172"/>
      <c r="PJR31" s="172"/>
      <c r="PJS31" s="173"/>
      <c r="PJT31" s="170"/>
      <c r="PJU31" s="171"/>
      <c r="PJV31" s="172"/>
      <c r="PJW31" s="172"/>
      <c r="PJX31" s="173"/>
      <c r="PJY31" s="170"/>
      <c r="PJZ31" s="171"/>
      <c r="PKA31" s="172"/>
      <c r="PKB31" s="172"/>
      <c r="PKC31" s="173"/>
      <c r="PKD31" s="170"/>
      <c r="PKE31" s="171"/>
      <c r="PKF31" s="172"/>
      <c r="PKG31" s="172"/>
      <c r="PKH31" s="173"/>
      <c r="PKI31" s="170"/>
      <c r="PKJ31" s="171"/>
      <c r="PKK31" s="172"/>
      <c r="PKL31" s="172"/>
      <c r="PKM31" s="173"/>
      <c r="PKN31" s="170"/>
      <c r="PKO31" s="171"/>
      <c r="PKP31" s="172"/>
      <c r="PKQ31" s="172"/>
      <c r="PKR31" s="173"/>
      <c r="PKS31" s="170"/>
      <c r="PKT31" s="171"/>
      <c r="PKU31" s="172"/>
      <c r="PKV31" s="172"/>
      <c r="PKW31" s="173"/>
      <c r="PKX31" s="170"/>
      <c r="PKY31" s="171"/>
      <c r="PKZ31" s="172"/>
      <c r="PLA31" s="172"/>
      <c r="PLB31" s="173"/>
      <c r="PLC31" s="170"/>
      <c r="PLD31" s="171"/>
      <c r="PLE31" s="172"/>
      <c r="PLF31" s="172"/>
      <c r="PLG31" s="173"/>
      <c r="PLH31" s="170"/>
      <c r="PLI31" s="171"/>
      <c r="PLJ31" s="172"/>
      <c r="PLK31" s="172"/>
      <c r="PLL31" s="173"/>
      <c r="PLM31" s="170"/>
      <c r="PLN31" s="171"/>
      <c r="PLO31" s="172"/>
      <c r="PLP31" s="172"/>
      <c r="PLQ31" s="173"/>
      <c r="PLR31" s="170"/>
      <c r="PLS31" s="171"/>
      <c r="PLT31" s="172"/>
      <c r="PLU31" s="172"/>
      <c r="PLV31" s="173"/>
      <c r="PLW31" s="170"/>
      <c r="PLX31" s="171"/>
      <c r="PLY31" s="172"/>
      <c r="PLZ31" s="172"/>
      <c r="PMA31" s="173"/>
      <c r="PMB31" s="170"/>
      <c r="PMC31" s="171"/>
      <c r="PMD31" s="172"/>
      <c r="PME31" s="172"/>
      <c r="PMF31" s="173"/>
      <c r="PMG31" s="170"/>
      <c r="PMH31" s="171"/>
      <c r="PMI31" s="172"/>
      <c r="PMJ31" s="172"/>
      <c r="PMK31" s="173"/>
      <c r="PML31" s="170"/>
      <c r="PMM31" s="171"/>
      <c r="PMN31" s="172"/>
      <c r="PMO31" s="172"/>
      <c r="PMP31" s="173"/>
      <c r="PMQ31" s="170"/>
      <c r="PMR31" s="171"/>
      <c r="PMS31" s="172"/>
      <c r="PMT31" s="172"/>
      <c r="PMU31" s="173"/>
      <c r="PMV31" s="170"/>
      <c r="PMW31" s="171"/>
      <c r="PMX31" s="172"/>
      <c r="PMY31" s="172"/>
      <c r="PMZ31" s="173"/>
      <c r="PNA31" s="170"/>
      <c r="PNB31" s="171"/>
      <c r="PNC31" s="172"/>
      <c r="PND31" s="172"/>
      <c r="PNE31" s="173"/>
      <c r="PNF31" s="170"/>
      <c r="PNG31" s="171"/>
      <c r="PNH31" s="172"/>
      <c r="PNI31" s="172"/>
      <c r="PNJ31" s="173"/>
      <c r="PNK31" s="170"/>
      <c r="PNL31" s="171"/>
      <c r="PNM31" s="172"/>
      <c r="PNN31" s="172"/>
      <c r="PNO31" s="173"/>
      <c r="PNP31" s="170"/>
      <c r="PNQ31" s="171"/>
      <c r="PNR31" s="172"/>
      <c r="PNS31" s="172"/>
      <c r="PNT31" s="173"/>
      <c r="PNU31" s="170"/>
      <c r="PNV31" s="171"/>
      <c r="PNW31" s="172"/>
      <c r="PNX31" s="172"/>
      <c r="PNY31" s="173"/>
      <c r="PNZ31" s="170"/>
      <c r="POA31" s="171"/>
      <c r="POB31" s="172"/>
      <c r="POC31" s="172"/>
      <c r="POD31" s="173"/>
      <c r="POE31" s="170"/>
      <c r="POF31" s="171"/>
      <c r="POG31" s="172"/>
      <c r="POH31" s="172"/>
      <c r="POI31" s="173"/>
      <c r="POJ31" s="170"/>
      <c r="POK31" s="171"/>
      <c r="POL31" s="172"/>
      <c r="POM31" s="172"/>
      <c r="PON31" s="173"/>
      <c r="POO31" s="170"/>
      <c r="POP31" s="171"/>
      <c r="POQ31" s="172"/>
      <c r="POR31" s="172"/>
      <c r="POS31" s="173"/>
      <c r="POT31" s="170"/>
      <c r="POU31" s="171"/>
      <c r="POV31" s="172"/>
      <c r="POW31" s="172"/>
      <c r="POX31" s="173"/>
      <c r="POY31" s="170"/>
      <c r="POZ31" s="171"/>
      <c r="PPA31" s="172"/>
      <c r="PPB31" s="172"/>
      <c r="PPC31" s="173"/>
      <c r="PPD31" s="170"/>
      <c r="PPE31" s="171"/>
      <c r="PPF31" s="172"/>
      <c r="PPG31" s="172"/>
      <c r="PPH31" s="173"/>
      <c r="PPI31" s="170"/>
      <c r="PPJ31" s="171"/>
      <c r="PPK31" s="172"/>
      <c r="PPL31" s="172"/>
      <c r="PPM31" s="173"/>
      <c r="PPN31" s="170"/>
      <c r="PPO31" s="171"/>
      <c r="PPP31" s="172"/>
      <c r="PPQ31" s="172"/>
      <c r="PPR31" s="173"/>
      <c r="PPS31" s="170"/>
      <c r="PPT31" s="171"/>
      <c r="PPU31" s="172"/>
      <c r="PPV31" s="172"/>
      <c r="PPW31" s="173"/>
      <c r="PPX31" s="170"/>
      <c r="PPY31" s="171"/>
      <c r="PPZ31" s="172"/>
      <c r="PQA31" s="172"/>
      <c r="PQB31" s="173"/>
      <c r="PQC31" s="170"/>
      <c r="PQD31" s="171"/>
      <c r="PQE31" s="172"/>
      <c r="PQF31" s="172"/>
      <c r="PQG31" s="173"/>
      <c r="PQH31" s="170"/>
      <c r="PQI31" s="171"/>
      <c r="PQJ31" s="172"/>
      <c r="PQK31" s="172"/>
      <c r="PQL31" s="173"/>
      <c r="PQM31" s="170"/>
      <c r="PQN31" s="171"/>
      <c r="PQO31" s="172"/>
      <c r="PQP31" s="172"/>
      <c r="PQQ31" s="173"/>
      <c r="PQR31" s="170"/>
      <c r="PQS31" s="171"/>
      <c r="PQT31" s="172"/>
      <c r="PQU31" s="172"/>
      <c r="PQV31" s="173"/>
      <c r="PQW31" s="170"/>
      <c r="PQX31" s="171"/>
      <c r="PQY31" s="172"/>
      <c r="PQZ31" s="172"/>
      <c r="PRA31" s="173"/>
      <c r="PRB31" s="170"/>
      <c r="PRC31" s="171"/>
      <c r="PRD31" s="172"/>
      <c r="PRE31" s="172"/>
      <c r="PRF31" s="173"/>
      <c r="PRG31" s="170"/>
      <c r="PRH31" s="171"/>
      <c r="PRI31" s="172"/>
      <c r="PRJ31" s="172"/>
      <c r="PRK31" s="173"/>
      <c r="PRL31" s="170"/>
      <c r="PRM31" s="171"/>
      <c r="PRN31" s="172"/>
      <c r="PRO31" s="172"/>
      <c r="PRP31" s="173"/>
      <c r="PRQ31" s="170"/>
      <c r="PRR31" s="171"/>
      <c r="PRS31" s="172"/>
      <c r="PRT31" s="172"/>
      <c r="PRU31" s="173"/>
      <c r="PRV31" s="170"/>
      <c r="PRW31" s="171"/>
      <c r="PRX31" s="172"/>
      <c r="PRY31" s="172"/>
      <c r="PRZ31" s="173"/>
      <c r="PSA31" s="170"/>
      <c r="PSB31" s="171"/>
      <c r="PSC31" s="172"/>
      <c r="PSD31" s="172"/>
      <c r="PSE31" s="173"/>
      <c r="PSF31" s="170"/>
      <c r="PSG31" s="171"/>
      <c r="PSH31" s="172"/>
      <c r="PSI31" s="172"/>
      <c r="PSJ31" s="173"/>
      <c r="PSK31" s="170"/>
      <c r="PSL31" s="171"/>
      <c r="PSM31" s="172"/>
      <c r="PSN31" s="172"/>
      <c r="PSO31" s="173"/>
      <c r="PSP31" s="170"/>
      <c r="PSQ31" s="171"/>
      <c r="PSR31" s="172"/>
      <c r="PSS31" s="172"/>
      <c r="PST31" s="173"/>
      <c r="PSU31" s="170"/>
      <c r="PSV31" s="171"/>
      <c r="PSW31" s="172"/>
      <c r="PSX31" s="172"/>
      <c r="PSY31" s="173"/>
      <c r="PSZ31" s="170"/>
      <c r="PTA31" s="171"/>
      <c r="PTB31" s="172"/>
      <c r="PTC31" s="172"/>
      <c r="PTD31" s="173"/>
      <c r="PTE31" s="170"/>
      <c r="PTF31" s="171"/>
      <c r="PTG31" s="172"/>
      <c r="PTH31" s="172"/>
      <c r="PTI31" s="173"/>
      <c r="PTJ31" s="170"/>
      <c r="PTK31" s="171"/>
      <c r="PTL31" s="172"/>
      <c r="PTM31" s="172"/>
      <c r="PTN31" s="173"/>
      <c r="PTO31" s="170"/>
      <c r="PTP31" s="171"/>
      <c r="PTQ31" s="172"/>
      <c r="PTR31" s="172"/>
      <c r="PTS31" s="173"/>
      <c r="PTT31" s="170"/>
      <c r="PTU31" s="171"/>
      <c r="PTV31" s="172"/>
      <c r="PTW31" s="172"/>
      <c r="PTX31" s="173"/>
      <c r="PTY31" s="170"/>
      <c r="PTZ31" s="171"/>
      <c r="PUA31" s="172"/>
      <c r="PUB31" s="172"/>
      <c r="PUC31" s="173"/>
      <c r="PUD31" s="170"/>
      <c r="PUE31" s="171"/>
      <c r="PUF31" s="172"/>
      <c r="PUG31" s="172"/>
      <c r="PUH31" s="173"/>
      <c r="PUI31" s="170"/>
      <c r="PUJ31" s="171"/>
      <c r="PUK31" s="172"/>
      <c r="PUL31" s="172"/>
      <c r="PUM31" s="173"/>
      <c r="PUN31" s="170"/>
      <c r="PUO31" s="171"/>
      <c r="PUP31" s="172"/>
      <c r="PUQ31" s="172"/>
      <c r="PUR31" s="173"/>
      <c r="PUS31" s="170"/>
      <c r="PUT31" s="171"/>
      <c r="PUU31" s="172"/>
      <c r="PUV31" s="172"/>
      <c r="PUW31" s="173"/>
      <c r="PUX31" s="170"/>
      <c r="PUY31" s="171"/>
      <c r="PUZ31" s="172"/>
      <c r="PVA31" s="172"/>
      <c r="PVB31" s="173"/>
      <c r="PVC31" s="170"/>
      <c r="PVD31" s="171"/>
      <c r="PVE31" s="172"/>
      <c r="PVF31" s="172"/>
      <c r="PVG31" s="173"/>
      <c r="PVH31" s="170"/>
      <c r="PVI31" s="171"/>
      <c r="PVJ31" s="172"/>
      <c r="PVK31" s="172"/>
      <c r="PVL31" s="173"/>
      <c r="PVM31" s="170"/>
      <c r="PVN31" s="171"/>
      <c r="PVO31" s="172"/>
      <c r="PVP31" s="172"/>
      <c r="PVQ31" s="173"/>
      <c r="PVR31" s="170"/>
      <c r="PVS31" s="171"/>
      <c r="PVT31" s="172"/>
      <c r="PVU31" s="172"/>
      <c r="PVV31" s="173"/>
      <c r="PVW31" s="170"/>
      <c r="PVX31" s="171"/>
      <c r="PVY31" s="172"/>
      <c r="PVZ31" s="172"/>
      <c r="PWA31" s="173"/>
      <c r="PWB31" s="170"/>
      <c r="PWC31" s="171"/>
      <c r="PWD31" s="172"/>
      <c r="PWE31" s="172"/>
      <c r="PWF31" s="173"/>
      <c r="PWG31" s="170"/>
      <c r="PWH31" s="171"/>
      <c r="PWI31" s="172"/>
      <c r="PWJ31" s="172"/>
      <c r="PWK31" s="173"/>
      <c r="PWL31" s="170"/>
      <c r="PWM31" s="171"/>
      <c r="PWN31" s="172"/>
      <c r="PWO31" s="172"/>
      <c r="PWP31" s="173"/>
      <c r="PWQ31" s="170"/>
      <c r="PWR31" s="171"/>
      <c r="PWS31" s="172"/>
      <c r="PWT31" s="172"/>
      <c r="PWU31" s="173"/>
      <c r="PWV31" s="170"/>
      <c r="PWW31" s="171"/>
      <c r="PWX31" s="172"/>
      <c r="PWY31" s="172"/>
      <c r="PWZ31" s="173"/>
      <c r="PXA31" s="170"/>
      <c r="PXB31" s="171"/>
      <c r="PXC31" s="172"/>
      <c r="PXD31" s="172"/>
      <c r="PXE31" s="173"/>
      <c r="PXF31" s="170"/>
      <c r="PXG31" s="171"/>
      <c r="PXH31" s="172"/>
      <c r="PXI31" s="172"/>
      <c r="PXJ31" s="173"/>
      <c r="PXK31" s="170"/>
      <c r="PXL31" s="171"/>
      <c r="PXM31" s="172"/>
      <c r="PXN31" s="172"/>
      <c r="PXO31" s="173"/>
      <c r="PXP31" s="170"/>
      <c r="PXQ31" s="171"/>
      <c r="PXR31" s="172"/>
      <c r="PXS31" s="172"/>
      <c r="PXT31" s="173"/>
      <c r="PXU31" s="170"/>
      <c r="PXV31" s="171"/>
      <c r="PXW31" s="172"/>
      <c r="PXX31" s="172"/>
      <c r="PXY31" s="173"/>
      <c r="PXZ31" s="170"/>
      <c r="PYA31" s="171"/>
      <c r="PYB31" s="172"/>
      <c r="PYC31" s="172"/>
      <c r="PYD31" s="173"/>
      <c r="PYE31" s="170"/>
      <c r="PYF31" s="171"/>
      <c r="PYG31" s="172"/>
      <c r="PYH31" s="172"/>
      <c r="PYI31" s="173"/>
      <c r="PYJ31" s="170"/>
      <c r="PYK31" s="171"/>
      <c r="PYL31" s="172"/>
      <c r="PYM31" s="172"/>
      <c r="PYN31" s="173"/>
      <c r="PYO31" s="170"/>
      <c r="PYP31" s="171"/>
      <c r="PYQ31" s="172"/>
      <c r="PYR31" s="172"/>
      <c r="PYS31" s="173"/>
      <c r="PYT31" s="170"/>
      <c r="PYU31" s="171"/>
      <c r="PYV31" s="172"/>
      <c r="PYW31" s="172"/>
      <c r="PYX31" s="173"/>
      <c r="PYY31" s="170"/>
      <c r="PYZ31" s="171"/>
      <c r="PZA31" s="172"/>
      <c r="PZB31" s="172"/>
      <c r="PZC31" s="173"/>
      <c r="PZD31" s="170"/>
      <c r="PZE31" s="171"/>
      <c r="PZF31" s="172"/>
      <c r="PZG31" s="172"/>
      <c r="PZH31" s="173"/>
      <c r="PZI31" s="170"/>
      <c r="PZJ31" s="171"/>
      <c r="PZK31" s="172"/>
      <c r="PZL31" s="172"/>
      <c r="PZM31" s="173"/>
      <c r="PZN31" s="170"/>
      <c r="PZO31" s="171"/>
      <c r="PZP31" s="172"/>
      <c r="PZQ31" s="172"/>
      <c r="PZR31" s="173"/>
      <c r="PZS31" s="170"/>
      <c r="PZT31" s="171"/>
      <c r="PZU31" s="172"/>
      <c r="PZV31" s="172"/>
      <c r="PZW31" s="173"/>
      <c r="PZX31" s="170"/>
      <c r="PZY31" s="171"/>
      <c r="PZZ31" s="172"/>
      <c r="QAA31" s="172"/>
      <c r="QAB31" s="173"/>
      <c r="QAC31" s="170"/>
      <c r="QAD31" s="171"/>
      <c r="QAE31" s="172"/>
      <c r="QAF31" s="172"/>
      <c r="QAG31" s="173"/>
      <c r="QAH31" s="170"/>
      <c r="QAI31" s="171"/>
      <c r="QAJ31" s="172"/>
      <c r="QAK31" s="172"/>
      <c r="QAL31" s="173"/>
      <c r="QAM31" s="170"/>
      <c r="QAN31" s="171"/>
      <c r="QAO31" s="172"/>
      <c r="QAP31" s="172"/>
      <c r="QAQ31" s="173"/>
      <c r="QAR31" s="170"/>
      <c r="QAS31" s="171"/>
      <c r="QAT31" s="172"/>
      <c r="QAU31" s="172"/>
      <c r="QAV31" s="173"/>
      <c r="QAW31" s="170"/>
      <c r="QAX31" s="171"/>
      <c r="QAY31" s="172"/>
      <c r="QAZ31" s="172"/>
      <c r="QBA31" s="173"/>
      <c r="QBB31" s="170"/>
      <c r="QBC31" s="171"/>
      <c r="QBD31" s="172"/>
      <c r="QBE31" s="172"/>
      <c r="QBF31" s="173"/>
      <c r="QBG31" s="170"/>
      <c r="QBH31" s="171"/>
      <c r="QBI31" s="172"/>
      <c r="QBJ31" s="172"/>
      <c r="QBK31" s="173"/>
      <c r="QBL31" s="170"/>
      <c r="QBM31" s="171"/>
      <c r="QBN31" s="172"/>
      <c r="QBO31" s="172"/>
      <c r="QBP31" s="173"/>
      <c r="QBQ31" s="170"/>
      <c r="QBR31" s="171"/>
      <c r="QBS31" s="172"/>
      <c r="QBT31" s="172"/>
      <c r="QBU31" s="173"/>
      <c r="QBV31" s="170"/>
      <c r="QBW31" s="171"/>
      <c r="QBX31" s="172"/>
      <c r="QBY31" s="172"/>
      <c r="QBZ31" s="173"/>
      <c r="QCA31" s="170"/>
      <c r="QCB31" s="171"/>
      <c r="QCC31" s="172"/>
      <c r="QCD31" s="172"/>
      <c r="QCE31" s="173"/>
      <c r="QCF31" s="170"/>
      <c r="QCG31" s="171"/>
      <c r="QCH31" s="172"/>
      <c r="QCI31" s="172"/>
      <c r="QCJ31" s="173"/>
      <c r="QCK31" s="170"/>
      <c r="QCL31" s="171"/>
      <c r="QCM31" s="172"/>
      <c r="QCN31" s="172"/>
      <c r="QCO31" s="173"/>
      <c r="QCP31" s="170"/>
      <c r="QCQ31" s="171"/>
      <c r="QCR31" s="172"/>
      <c r="QCS31" s="172"/>
      <c r="QCT31" s="173"/>
      <c r="QCU31" s="170"/>
      <c r="QCV31" s="171"/>
      <c r="QCW31" s="172"/>
      <c r="QCX31" s="172"/>
      <c r="QCY31" s="173"/>
      <c r="QCZ31" s="170"/>
      <c r="QDA31" s="171"/>
      <c r="QDB31" s="172"/>
      <c r="QDC31" s="172"/>
      <c r="QDD31" s="173"/>
      <c r="QDE31" s="170"/>
      <c r="QDF31" s="171"/>
      <c r="QDG31" s="172"/>
      <c r="QDH31" s="172"/>
      <c r="QDI31" s="173"/>
      <c r="QDJ31" s="170"/>
      <c r="QDK31" s="171"/>
      <c r="QDL31" s="172"/>
      <c r="QDM31" s="172"/>
      <c r="QDN31" s="173"/>
      <c r="QDO31" s="170"/>
      <c r="QDP31" s="171"/>
      <c r="QDQ31" s="172"/>
      <c r="QDR31" s="172"/>
      <c r="QDS31" s="173"/>
      <c r="QDT31" s="170"/>
      <c r="QDU31" s="171"/>
      <c r="QDV31" s="172"/>
      <c r="QDW31" s="172"/>
      <c r="QDX31" s="173"/>
      <c r="QDY31" s="170"/>
      <c r="QDZ31" s="171"/>
      <c r="QEA31" s="172"/>
      <c r="QEB31" s="172"/>
      <c r="QEC31" s="173"/>
      <c r="QED31" s="170"/>
      <c r="QEE31" s="171"/>
      <c r="QEF31" s="172"/>
      <c r="QEG31" s="172"/>
      <c r="QEH31" s="173"/>
      <c r="QEI31" s="170"/>
      <c r="QEJ31" s="171"/>
      <c r="QEK31" s="172"/>
      <c r="QEL31" s="172"/>
      <c r="QEM31" s="173"/>
      <c r="QEN31" s="170"/>
      <c r="QEO31" s="171"/>
      <c r="QEP31" s="172"/>
      <c r="QEQ31" s="172"/>
      <c r="QER31" s="173"/>
      <c r="QES31" s="170"/>
      <c r="QET31" s="171"/>
      <c r="QEU31" s="172"/>
      <c r="QEV31" s="172"/>
      <c r="QEW31" s="173"/>
      <c r="QEX31" s="170"/>
      <c r="QEY31" s="171"/>
      <c r="QEZ31" s="172"/>
      <c r="QFA31" s="172"/>
      <c r="QFB31" s="173"/>
      <c r="QFC31" s="170"/>
      <c r="QFD31" s="171"/>
      <c r="QFE31" s="172"/>
      <c r="QFF31" s="172"/>
      <c r="QFG31" s="173"/>
      <c r="QFH31" s="170"/>
      <c r="QFI31" s="171"/>
      <c r="QFJ31" s="172"/>
      <c r="QFK31" s="172"/>
      <c r="QFL31" s="173"/>
      <c r="QFM31" s="170"/>
      <c r="QFN31" s="171"/>
      <c r="QFO31" s="172"/>
      <c r="QFP31" s="172"/>
      <c r="QFQ31" s="173"/>
      <c r="QFR31" s="170"/>
      <c r="QFS31" s="171"/>
      <c r="QFT31" s="172"/>
      <c r="QFU31" s="172"/>
      <c r="QFV31" s="173"/>
      <c r="QFW31" s="170"/>
      <c r="QFX31" s="171"/>
      <c r="QFY31" s="172"/>
      <c r="QFZ31" s="172"/>
      <c r="QGA31" s="173"/>
      <c r="QGB31" s="170"/>
      <c r="QGC31" s="171"/>
      <c r="QGD31" s="172"/>
      <c r="QGE31" s="172"/>
      <c r="QGF31" s="173"/>
      <c r="QGG31" s="170"/>
      <c r="QGH31" s="171"/>
      <c r="QGI31" s="172"/>
      <c r="QGJ31" s="172"/>
      <c r="QGK31" s="173"/>
      <c r="QGL31" s="170"/>
      <c r="QGM31" s="171"/>
      <c r="QGN31" s="172"/>
      <c r="QGO31" s="172"/>
      <c r="QGP31" s="173"/>
      <c r="QGQ31" s="170"/>
      <c r="QGR31" s="171"/>
      <c r="QGS31" s="172"/>
      <c r="QGT31" s="172"/>
      <c r="QGU31" s="173"/>
      <c r="QGV31" s="170"/>
      <c r="QGW31" s="171"/>
      <c r="QGX31" s="172"/>
      <c r="QGY31" s="172"/>
      <c r="QGZ31" s="173"/>
      <c r="QHA31" s="170"/>
      <c r="QHB31" s="171"/>
      <c r="QHC31" s="172"/>
      <c r="QHD31" s="172"/>
      <c r="QHE31" s="173"/>
      <c r="QHF31" s="170"/>
      <c r="QHG31" s="171"/>
      <c r="QHH31" s="172"/>
      <c r="QHI31" s="172"/>
      <c r="QHJ31" s="173"/>
      <c r="QHK31" s="170"/>
      <c r="QHL31" s="171"/>
      <c r="QHM31" s="172"/>
      <c r="QHN31" s="172"/>
      <c r="QHO31" s="173"/>
      <c r="QHP31" s="170"/>
      <c r="QHQ31" s="171"/>
      <c r="QHR31" s="172"/>
      <c r="QHS31" s="172"/>
      <c r="QHT31" s="173"/>
      <c r="QHU31" s="170"/>
      <c r="QHV31" s="171"/>
      <c r="QHW31" s="172"/>
      <c r="QHX31" s="172"/>
      <c r="QHY31" s="173"/>
      <c r="QHZ31" s="170"/>
      <c r="QIA31" s="171"/>
      <c r="QIB31" s="172"/>
      <c r="QIC31" s="172"/>
      <c r="QID31" s="173"/>
      <c r="QIE31" s="170"/>
      <c r="QIF31" s="171"/>
      <c r="QIG31" s="172"/>
      <c r="QIH31" s="172"/>
      <c r="QII31" s="173"/>
      <c r="QIJ31" s="170"/>
      <c r="QIK31" s="171"/>
      <c r="QIL31" s="172"/>
      <c r="QIM31" s="172"/>
      <c r="QIN31" s="173"/>
      <c r="QIO31" s="170"/>
      <c r="QIP31" s="171"/>
      <c r="QIQ31" s="172"/>
      <c r="QIR31" s="172"/>
      <c r="QIS31" s="173"/>
      <c r="QIT31" s="170"/>
      <c r="QIU31" s="171"/>
      <c r="QIV31" s="172"/>
      <c r="QIW31" s="172"/>
      <c r="QIX31" s="173"/>
      <c r="QIY31" s="170"/>
      <c r="QIZ31" s="171"/>
      <c r="QJA31" s="172"/>
      <c r="QJB31" s="172"/>
      <c r="QJC31" s="173"/>
      <c r="QJD31" s="170"/>
      <c r="QJE31" s="171"/>
      <c r="QJF31" s="172"/>
      <c r="QJG31" s="172"/>
      <c r="QJH31" s="173"/>
      <c r="QJI31" s="170"/>
      <c r="QJJ31" s="171"/>
      <c r="QJK31" s="172"/>
      <c r="QJL31" s="172"/>
      <c r="QJM31" s="173"/>
      <c r="QJN31" s="170"/>
      <c r="QJO31" s="171"/>
      <c r="QJP31" s="172"/>
      <c r="QJQ31" s="172"/>
      <c r="QJR31" s="173"/>
      <c r="QJS31" s="170"/>
      <c r="QJT31" s="171"/>
      <c r="QJU31" s="172"/>
      <c r="QJV31" s="172"/>
      <c r="QJW31" s="173"/>
      <c r="QJX31" s="170"/>
      <c r="QJY31" s="171"/>
      <c r="QJZ31" s="172"/>
      <c r="QKA31" s="172"/>
      <c r="QKB31" s="173"/>
      <c r="QKC31" s="170"/>
      <c r="QKD31" s="171"/>
      <c r="QKE31" s="172"/>
      <c r="QKF31" s="172"/>
      <c r="QKG31" s="173"/>
      <c r="QKH31" s="170"/>
      <c r="QKI31" s="171"/>
      <c r="QKJ31" s="172"/>
      <c r="QKK31" s="172"/>
      <c r="QKL31" s="173"/>
      <c r="QKM31" s="170"/>
      <c r="QKN31" s="171"/>
      <c r="QKO31" s="172"/>
      <c r="QKP31" s="172"/>
      <c r="QKQ31" s="173"/>
      <c r="QKR31" s="170"/>
      <c r="QKS31" s="171"/>
      <c r="QKT31" s="172"/>
      <c r="QKU31" s="172"/>
      <c r="QKV31" s="173"/>
      <c r="QKW31" s="170"/>
      <c r="QKX31" s="171"/>
      <c r="QKY31" s="172"/>
      <c r="QKZ31" s="172"/>
      <c r="QLA31" s="173"/>
      <c r="QLB31" s="170"/>
      <c r="QLC31" s="171"/>
      <c r="QLD31" s="172"/>
      <c r="QLE31" s="172"/>
      <c r="QLF31" s="173"/>
      <c r="QLG31" s="170"/>
      <c r="QLH31" s="171"/>
      <c r="QLI31" s="172"/>
      <c r="QLJ31" s="172"/>
      <c r="QLK31" s="173"/>
      <c r="QLL31" s="170"/>
      <c r="QLM31" s="171"/>
      <c r="QLN31" s="172"/>
      <c r="QLO31" s="172"/>
      <c r="QLP31" s="173"/>
      <c r="QLQ31" s="170"/>
      <c r="QLR31" s="171"/>
      <c r="QLS31" s="172"/>
      <c r="QLT31" s="172"/>
      <c r="QLU31" s="173"/>
      <c r="QLV31" s="170"/>
      <c r="QLW31" s="171"/>
      <c r="QLX31" s="172"/>
      <c r="QLY31" s="172"/>
      <c r="QLZ31" s="173"/>
      <c r="QMA31" s="170"/>
      <c r="QMB31" s="171"/>
      <c r="QMC31" s="172"/>
      <c r="QMD31" s="172"/>
      <c r="QME31" s="173"/>
      <c r="QMF31" s="170"/>
      <c r="QMG31" s="171"/>
      <c r="QMH31" s="172"/>
      <c r="QMI31" s="172"/>
      <c r="QMJ31" s="173"/>
      <c r="QMK31" s="170"/>
      <c r="QML31" s="171"/>
      <c r="QMM31" s="172"/>
      <c r="QMN31" s="172"/>
      <c r="QMO31" s="173"/>
      <c r="QMP31" s="170"/>
      <c r="QMQ31" s="171"/>
      <c r="QMR31" s="172"/>
      <c r="QMS31" s="172"/>
      <c r="QMT31" s="173"/>
      <c r="QMU31" s="170"/>
      <c r="QMV31" s="171"/>
      <c r="QMW31" s="172"/>
      <c r="QMX31" s="172"/>
      <c r="QMY31" s="173"/>
      <c r="QMZ31" s="170"/>
      <c r="QNA31" s="171"/>
      <c r="QNB31" s="172"/>
      <c r="QNC31" s="172"/>
      <c r="QND31" s="173"/>
      <c r="QNE31" s="170"/>
      <c r="QNF31" s="171"/>
      <c r="QNG31" s="172"/>
      <c r="QNH31" s="172"/>
      <c r="QNI31" s="173"/>
      <c r="QNJ31" s="170"/>
      <c r="QNK31" s="171"/>
      <c r="QNL31" s="172"/>
      <c r="QNM31" s="172"/>
      <c r="QNN31" s="173"/>
      <c r="QNO31" s="170"/>
      <c r="QNP31" s="171"/>
      <c r="QNQ31" s="172"/>
      <c r="QNR31" s="172"/>
      <c r="QNS31" s="173"/>
      <c r="QNT31" s="170"/>
      <c r="QNU31" s="171"/>
      <c r="QNV31" s="172"/>
      <c r="QNW31" s="172"/>
      <c r="QNX31" s="173"/>
      <c r="QNY31" s="170"/>
      <c r="QNZ31" s="171"/>
      <c r="QOA31" s="172"/>
      <c r="QOB31" s="172"/>
      <c r="QOC31" s="173"/>
      <c r="QOD31" s="170"/>
      <c r="QOE31" s="171"/>
      <c r="QOF31" s="172"/>
      <c r="QOG31" s="172"/>
      <c r="QOH31" s="173"/>
      <c r="QOI31" s="170"/>
      <c r="QOJ31" s="171"/>
      <c r="QOK31" s="172"/>
      <c r="QOL31" s="172"/>
      <c r="QOM31" s="173"/>
      <c r="QON31" s="170"/>
      <c r="QOO31" s="171"/>
      <c r="QOP31" s="172"/>
      <c r="QOQ31" s="172"/>
      <c r="QOR31" s="173"/>
      <c r="QOS31" s="170"/>
      <c r="QOT31" s="171"/>
      <c r="QOU31" s="172"/>
      <c r="QOV31" s="172"/>
      <c r="QOW31" s="173"/>
      <c r="QOX31" s="170"/>
      <c r="QOY31" s="171"/>
      <c r="QOZ31" s="172"/>
      <c r="QPA31" s="172"/>
      <c r="QPB31" s="173"/>
      <c r="QPC31" s="170"/>
      <c r="QPD31" s="171"/>
      <c r="QPE31" s="172"/>
      <c r="QPF31" s="172"/>
      <c r="QPG31" s="173"/>
      <c r="QPH31" s="170"/>
      <c r="QPI31" s="171"/>
      <c r="QPJ31" s="172"/>
      <c r="QPK31" s="172"/>
      <c r="QPL31" s="173"/>
      <c r="QPM31" s="170"/>
      <c r="QPN31" s="171"/>
      <c r="QPO31" s="172"/>
      <c r="QPP31" s="172"/>
      <c r="QPQ31" s="173"/>
      <c r="QPR31" s="170"/>
      <c r="QPS31" s="171"/>
      <c r="QPT31" s="172"/>
      <c r="QPU31" s="172"/>
      <c r="QPV31" s="173"/>
      <c r="QPW31" s="170"/>
      <c r="QPX31" s="171"/>
      <c r="QPY31" s="172"/>
      <c r="QPZ31" s="172"/>
      <c r="QQA31" s="173"/>
      <c r="QQB31" s="170"/>
      <c r="QQC31" s="171"/>
      <c r="QQD31" s="172"/>
      <c r="QQE31" s="172"/>
      <c r="QQF31" s="173"/>
      <c r="QQG31" s="170"/>
      <c r="QQH31" s="171"/>
      <c r="QQI31" s="172"/>
      <c r="QQJ31" s="172"/>
      <c r="QQK31" s="173"/>
      <c r="QQL31" s="170"/>
      <c r="QQM31" s="171"/>
      <c r="QQN31" s="172"/>
      <c r="QQO31" s="172"/>
      <c r="QQP31" s="173"/>
      <c r="QQQ31" s="170"/>
      <c r="QQR31" s="171"/>
      <c r="QQS31" s="172"/>
      <c r="QQT31" s="172"/>
      <c r="QQU31" s="173"/>
      <c r="QQV31" s="170"/>
      <c r="QQW31" s="171"/>
      <c r="QQX31" s="172"/>
      <c r="QQY31" s="172"/>
      <c r="QQZ31" s="173"/>
      <c r="QRA31" s="170"/>
      <c r="QRB31" s="171"/>
      <c r="QRC31" s="172"/>
      <c r="QRD31" s="172"/>
      <c r="QRE31" s="173"/>
      <c r="QRF31" s="170"/>
      <c r="QRG31" s="171"/>
      <c r="QRH31" s="172"/>
      <c r="QRI31" s="172"/>
      <c r="QRJ31" s="173"/>
      <c r="QRK31" s="170"/>
      <c r="QRL31" s="171"/>
      <c r="QRM31" s="172"/>
      <c r="QRN31" s="172"/>
      <c r="QRO31" s="173"/>
      <c r="QRP31" s="170"/>
      <c r="QRQ31" s="171"/>
      <c r="QRR31" s="172"/>
      <c r="QRS31" s="172"/>
      <c r="QRT31" s="173"/>
      <c r="QRU31" s="170"/>
      <c r="QRV31" s="171"/>
      <c r="QRW31" s="172"/>
      <c r="QRX31" s="172"/>
      <c r="QRY31" s="173"/>
      <c r="QRZ31" s="170"/>
      <c r="QSA31" s="171"/>
      <c r="QSB31" s="172"/>
      <c r="QSC31" s="172"/>
      <c r="QSD31" s="173"/>
      <c r="QSE31" s="170"/>
      <c r="QSF31" s="171"/>
      <c r="QSG31" s="172"/>
      <c r="QSH31" s="172"/>
      <c r="QSI31" s="173"/>
      <c r="QSJ31" s="170"/>
      <c r="QSK31" s="171"/>
      <c r="QSL31" s="172"/>
      <c r="QSM31" s="172"/>
      <c r="QSN31" s="173"/>
      <c r="QSO31" s="170"/>
      <c r="QSP31" s="171"/>
      <c r="QSQ31" s="172"/>
      <c r="QSR31" s="172"/>
      <c r="QSS31" s="173"/>
      <c r="QST31" s="170"/>
      <c r="QSU31" s="171"/>
      <c r="QSV31" s="172"/>
      <c r="QSW31" s="172"/>
      <c r="QSX31" s="173"/>
      <c r="QSY31" s="170"/>
      <c r="QSZ31" s="171"/>
      <c r="QTA31" s="172"/>
      <c r="QTB31" s="172"/>
      <c r="QTC31" s="173"/>
      <c r="QTD31" s="170"/>
      <c r="QTE31" s="171"/>
      <c r="QTF31" s="172"/>
      <c r="QTG31" s="172"/>
      <c r="QTH31" s="173"/>
      <c r="QTI31" s="170"/>
      <c r="QTJ31" s="171"/>
      <c r="QTK31" s="172"/>
      <c r="QTL31" s="172"/>
      <c r="QTM31" s="173"/>
      <c r="QTN31" s="170"/>
      <c r="QTO31" s="171"/>
      <c r="QTP31" s="172"/>
      <c r="QTQ31" s="172"/>
      <c r="QTR31" s="173"/>
      <c r="QTS31" s="170"/>
      <c r="QTT31" s="171"/>
      <c r="QTU31" s="172"/>
      <c r="QTV31" s="172"/>
      <c r="QTW31" s="173"/>
      <c r="QTX31" s="170"/>
      <c r="QTY31" s="171"/>
      <c r="QTZ31" s="172"/>
      <c r="QUA31" s="172"/>
      <c r="QUB31" s="173"/>
      <c r="QUC31" s="170"/>
      <c r="QUD31" s="171"/>
      <c r="QUE31" s="172"/>
      <c r="QUF31" s="172"/>
      <c r="QUG31" s="173"/>
      <c r="QUH31" s="170"/>
      <c r="QUI31" s="171"/>
      <c r="QUJ31" s="172"/>
      <c r="QUK31" s="172"/>
      <c r="QUL31" s="173"/>
      <c r="QUM31" s="170"/>
      <c r="QUN31" s="171"/>
      <c r="QUO31" s="172"/>
      <c r="QUP31" s="172"/>
      <c r="QUQ31" s="173"/>
      <c r="QUR31" s="170"/>
      <c r="QUS31" s="171"/>
      <c r="QUT31" s="172"/>
      <c r="QUU31" s="172"/>
      <c r="QUV31" s="173"/>
      <c r="QUW31" s="170"/>
      <c r="QUX31" s="171"/>
      <c r="QUY31" s="172"/>
      <c r="QUZ31" s="172"/>
      <c r="QVA31" s="173"/>
      <c r="QVB31" s="170"/>
      <c r="QVC31" s="171"/>
      <c r="QVD31" s="172"/>
      <c r="QVE31" s="172"/>
      <c r="QVF31" s="173"/>
      <c r="QVG31" s="170"/>
      <c r="QVH31" s="171"/>
      <c r="QVI31" s="172"/>
      <c r="QVJ31" s="172"/>
      <c r="QVK31" s="173"/>
      <c r="QVL31" s="170"/>
      <c r="QVM31" s="171"/>
      <c r="QVN31" s="172"/>
      <c r="QVO31" s="172"/>
      <c r="QVP31" s="173"/>
      <c r="QVQ31" s="170"/>
      <c r="QVR31" s="171"/>
      <c r="QVS31" s="172"/>
      <c r="QVT31" s="172"/>
      <c r="QVU31" s="173"/>
      <c r="QVV31" s="170"/>
      <c r="QVW31" s="171"/>
      <c r="QVX31" s="172"/>
      <c r="QVY31" s="172"/>
      <c r="QVZ31" s="173"/>
      <c r="QWA31" s="170"/>
      <c r="QWB31" s="171"/>
      <c r="QWC31" s="172"/>
      <c r="QWD31" s="172"/>
      <c r="QWE31" s="173"/>
      <c r="QWF31" s="170"/>
      <c r="QWG31" s="171"/>
      <c r="QWH31" s="172"/>
      <c r="QWI31" s="172"/>
      <c r="QWJ31" s="173"/>
      <c r="QWK31" s="170"/>
      <c r="QWL31" s="171"/>
      <c r="QWM31" s="172"/>
      <c r="QWN31" s="172"/>
      <c r="QWO31" s="173"/>
      <c r="QWP31" s="170"/>
      <c r="QWQ31" s="171"/>
      <c r="QWR31" s="172"/>
      <c r="QWS31" s="172"/>
      <c r="QWT31" s="173"/>
      <c r="QWU31" s="170"/>
      <c r="QWV31" s="171"/>
      <c r="QWW31" s="172"/>
      <c r="QWX31" s="172"/>
      <c r="QWY31" s="173"/>
      <c r="QWZ31" s="170"/>
      <c r="QXA31" s="171"/>
      <c r="QXB31" s="172"/>
      <c r="QXC31" s="172"/>
      <c r="QXD31" s="173"/>
      <c r="QXE31" s="170"/>
      <c r="QXF31" s="171"/>
      <c r="QXG31" s="172"/>
      <c r="QXH31" s="172"/>
      <c r="QXI31" s="173"/>
      <c r="QXJ31" s="170"/>
      <c r="QXK31" s="171"/>
      <c r="QXL31" s="172"/>
      <c r="QXM31" s="172"/>
      <c r="QXN31" s="173"/>
      <c r="QXO31" s="170"/>
      <c r="QXP31" s="171"/>
      <c r="QXQ31" s="172"/>
      <c r="QXR31" s="172"/>
      <c r="QXS31" s="173"/>
      <c r="QXT31" s="170"/>
      <c r="QXU31" s="171"/>
      <c r="QXV31" s="172"/>
      <c r="QXW31" s="172"/>
      <c r="QXX31" s="173"/>
      <c r="QXY31" s="170"/>
      <c r="QXZ31" s="171"/>
      <c r="QYA31" s="172"/>
      <c r="QYB31" s="172"/>
      <c r="QYC31" s="173"/>
      <c r="QYD31" s="170"/>
      <c r="QYE31" s="171"/>
      <c r="QYF31" s="172"/>
      <c r="QYG31" s="172"/>
      <c r="QYH31" s="173"/>
      <c r="QYI31" s="170"/>
      <c r="QYJ31" s="171"/>
      <c r="QYK31" s="172"/>
      <c r="QYL31" s="172"/>
      <c r="QYM31" s="173"/>
      <c r="QYN31" s="170"/>
      <c r="QYO31" s="171"/>
      <c r="QYP31" s="172"/>
      <c r="QYQ31" s="172"/>
      <c r="QYR31" s="173"/>
      <c r="QYS31" s="170"/>
      <c r="QYT31" s="171"/>
      <c r="QYU31" s="172"/>
      <c r="QYV31" s="172"/>
      <c r="QYW31" s="173"/>
      <c r="QYX31" s="170"/>
      <c r="QYY31" s="171"/>
      <c r="QYZ31" s="172"/>
      <c r="QZA31" s="172"/>
      <c r="QZB31" s="173"/>
      <c r="QZC31" s="170"/>
      <c r="QZD31" s="171"/>
      <c r="QZE31" s="172"/>
      <c r="QZF31" s="172"/>
      <c r="QZG31" s="173"/>
      <c r="QZH31" s="170"/>
      <c r="QZI31" s="171"/>
      <c r="QZJ31" s="172"/>
      <c r="QZK31" s="172"/>
      <c r="QZL31" s="173"/>
      <c r="QZM31" s="170"/>
      <c r="QZN31" s="171"/>
      <c r="QZO31" s="172"/>
      <c r="QZP31" s="172"/>
      <c r="QZQ31" s="173"/>
      <c r="QZR31" s="170"/>
      <c r="QZS31" s="171"/>
      <c r="QZT31" s="172"/>
      <c r="QZU31" s="172"/>
      <c r="QZV31" s="173"/>
      <c r="QZW31" s="170"/>
      <c r="QZX31" s="171"/>
      <c r="QZY31" s="172"/>
      <c r="QZZ31" s="172"/>
      <c r="RAA31" s="173"/>
      <c r="RAB31" s="170"/>
      <c r="RAC31" s="171"/>
      <c r="RAD31" s="172"/>
      <c r="RAE31" s="172"/>
      <c r="RAF31" s="173"/>
      <c r="RAG31" s="170"/>
      <c r="RAH31" s="171"/>
      <c r="RAI31" s="172"/>
      <c r="RAJ31" s="172"/>
      <c r="RAK31" s="173"/>
      <c r="RAL31" s="170"/>
      <c r="RAM31" s="171"/>
      <c r="RAN31" s="172"/>
      <c r="RAO31" s="172"/>
      <c r="RAP31" s="173"/>
      <c r="RAQ31" s="170"/>
      <c r="RAR31" s="171"/>
      <c r="RAS31" s="172"/>
      <c r="RAT31" s="172"/>
      <c r="RAU31" s="173"/>
      <c r="RAV31" s="170"/>
      <c r="RAW31" s="171"/>
      <c r="RAX31" s="172"/>
      <c r="RAY31" s="172"/>
      <c r="RAZ31" s="173"/>
      <c r="RBA31" s="170"/>
      <c r="RBB31" s="171"/>
      <c r="RBC31" s="172"/>
      <c r="RBD31" s="172"/>
      <c r="RBE31" s="173"/>
      <c r="RBF31" s="170"/>
      <c r="RBG31" s="171"/>
      <c r="RBH31" s="172"/>
      <c r="RBI31" s="172"/>
      <c r="RBJ31" s="173"/>
      <c r="RBK31" s="170"/>
      <c r="RBL31" s="171"/>
      <c r="RBM31" s="172"/>
      <c r="RBN31" s="172"/>
      <c r="RBO31" s="173"/>
      <c r="RBP31" s="170"/>
      <c r="RBQ31" s="171"/>
      <c r="RBR31" s="172"/>
      <c r="RBS31" s="172"/>
      <c r="RBT31" s="173"/>
      <c r="RBU31" s="170"/>
      <c r="RBV31" s="171"/>
      <c r="RBW31" s="172"/>
      <c r="RBX31" s="172"/>
      <c r="RBY31" s="173"/>
      <c r="RBZ31" s="170"/>
      <c r="RCA31" s="171"/>
      <c r="RCB31" s="172"/>
      <c r="RCC31" s="172"/>
      <c r="RCD31" s="173"/>
      <c r="RCE31" s="170"/>
      <c r="RCF31" s="171"/>
      <c r="RCG31" s="172"/>
      <c r="RCH31" s="172"/>
      <c r="RCI31" s="173"/>
      <c r="RCJ31" s="170"/>
      <c r="RCK31" s="171"/>
      <c r="RCL31" s="172"/>
      <c r="RCM31" s="172"/>
      <c r="RCN31" s="173"/>
      <c r="RCO31" s="170"/>
      <c r="RCP31" s="171"/>
      <c r="RCQ31" s="172"/>
      <c r="RCR31" s="172"/>
      <c r="RCS31" s="173"/>
      <c r="RCT31" s="170"/>
      <c r="RCU31" s="171"/>
      <c r="RCV31" s="172"/>
      <c r="RCW31" s="172"/>
      <c r="RCX31" s="173"/>
      <c r="RCY31" s="170"/>
      <c r="RCZ31" s="171"/>
      <c r="RDA31" s="172"/>
      <c r="RDB31" s="172"/>
      <c r="RDC31" s="173"/>
      <c r="RDD31" s="170"/>
      <c r="RDE31" s="171"/>
      <c r="RDF31" s="172"/>
      <c r="RDG31" s="172"/>
      <c r="RDH31" s="173"/>
      <c r="RDI31" s="170"/>
      <c r="RDJ31" s="171"/>
      <c r="RDK31" s="172"/>
      <c r="RDL31" s="172"/>
      <c r="RDM31" s="173"/>
      <c r="RDN31" s="170"/>
      <c r="RDO31" s="171"/>
      <c r="RDP31" s="172"/>
      <c r="RDQ31" s="172"/>
      <c r="RDR31" s="173"/>
      <c r="RDS31" s="170"/>
      <c r="RDT31" s="171"/>
      <c r="RDU31" s="172"/>
      <c r="RDV31" s="172"/>
      <c r="RDW31" s="173"/>
      <c r="RDX31" s="170"/>
      <c r="RDY31" s="171"/>
      <c r="RDZ31" s="172"/>
      <c r="REA31" s="172"/>
      <c r="REB31" s="173"/>
      <c r="REC31" s="170"/>
      <c r="RED31" s="171"/>
      <c r="REE31" s="172"/>
      <c r="REF31" s="172"/>
      <c r="REG31" s="173"/>
      <c r="REH31" s="170"/>
      <c r="REI31" s="171"/>
      <c r="REJ31" s="172"/>
      <c r="REK31" s="172"/>
      <c r="REL31" s="173"/>
      <c r="REM31" s="170"/>
      <c r="REN31" s="171"/>
      <c r="REO31" s="172"/>
      <c r="REP31" s="172"/>
      <c r="REQ31" s="173"/>
      <c r="RER31" s="170"/>
      <c r="RES31" s="171"/>
      <c r="RET31" s="172"/>
      <c r="REU31" s="172"/>
      <c r="REV31" s="173"/>
      <c r="REW31" s="170"/>
      <c r="REX31" s="171"/>
      <c r="REY31" s="172"/>
      <c r="REZ31" s="172"/>
      <c r="RFA31" s="173"/>
      <c r="RFB31" s="170"/>
      <c r="RFC31" s="171"/>
      <c r="RFD31" s="172"/>
      <c r="RFE31" s="172"/>
      <c r="RFF31" s="173"/>
      <c r="RFG31" s="170"/>
      <c r="RFH31" s="171"/>
      <c r="RFI31" s="172"/>
      <c r="RFJ31" s="172"/>
      <c r="RFK31" s="173"/>
      <c r="RFL31" s="170"/>
      <c r="RFM31" s="171"/>
      <c r="RFN31" s="172"/>
      <c r="RFO31" s="172"/>
      <c r="RFP31" s="173"/>
      <c r="RFQ31" s="170"/>
      <c r="RFR31" s="171"/>
      <c r="RFS31" s="172"/>
      <c r="RFT31" s="172"/>
      <c r="RFU31" s="173"/>
      <c r="RFV31" s="170"/>
      <c r="RFW31" s="171"/>
      <c r="RFX31" s="172"/>
      <c r="RFY31" s="172"/>
      <c r="RFZ31" s="173"/>
      <c r="RGA31" s="170"/>
      <c r="RGB31" s="171"/>
      <c r="RGC31" s="172"/>
      <c r="RGD31" s="172"/>
      <c r="RGE31" s="173"/>
      <c r="RGF31" s="170"/>
      <c r="RGG31" s="171"/>
      <c r="RGH31" s="172"/>
      <c r="RGI31" s="172"/>
      <c r="RGJ31" s="173"/>
      <c r="RGK31" s="170"/>
      <c r="RGL31" s="171"/>
      <c r="RGM31" s="172"/>
      <c r="RGN31" s="172"/>
      <c r="RGO31" s="173"/>
      <c r="RGP31" s="170"/>
      <c r="RGQ31" s="171"/>
      <c r="RGR31" s="172"/>
      <c r="RGS31" s="172"/>
      <c r="RGT31" s="173"/>
      <c r="RGU31" s="170"/>
      <c r="RGV31" s="171"/>
      <c r="RGW31" s="172"/>
      <c r="RGX31" s="172"/>
      <c r="RGY31" s="173"/>
      <c r="RGZ31" s="170"/>
      <c r="RHA31" s="171"/>
      <c r="RHB31" s="172"/>
      <c r="RHC31" s="172"/>
      <c r="RHD31" s="173"/>
      <c r="RHE31" s="170"/>
      <c r="RHF31" s="171"/>
      <c r="RHG31" s="172"/>
      <c r="RHH31" s="172"/>
      <c r="RHI31" s="173"/>
      <c r="RHJ31" s="170"/>
      <c r="RHK31" s="171"/>
      <c r="RHL31" s="172"/>
      <c r="RHM31" s="172"/>
      <c r="RHN31" s="173"/>
      <c r="RHO31" s="170"/>
      <c r="RHP31" s="171"/>
      <c r="RHQ31" s="172"/>
      <c r="RHR31" s="172"/>
      <c r="RHS31" s="173"/>
      <c r="RHT31" s="170"/>
      <c r="RHU31" s="171"/>
      <c r="RHV31" s="172"/>
      <c r="RHW31" s="172"/>
      <c r="RHX31" s="173"/>
      <c r="RHY31" s="170"/>
      <c r="RHZ31" s="171"/>
      <c r="RIA31" s="172"/>
      <c r="RIB31" s="172"/>
      <c r="RIC31" s="173"/>
      <c r="RID31" s="170"/>
      <c r="RIE31" s="171"/>
      <c r="RIF31" s="172"/>
      <c r="RIG31" s="172"/>
      <c r="RIH31" s="173"/>
      <c r="RII31" s="170"/>
      <c r="RIJ31" s="171"/>
      <c r="RIK31" s="172"/>
      <c r="RIL31" s="172"/>
      <c r="RIM31" s="173"/>
      <c r="RIN31" s="170"/>
      <c r="RIO31" s="171"/>
      <c r="RIP31" s="172"/>
      <c r="RIQ31" s="172"/>
      <c r="RIR31" s="173"/>
      <c r="RIS31" s="170"/>
      <c r="RIT31" s="171"/>
      <c r="RIU31" s="172"/>
      <c r="RIV31" s="172"/>
      <c r="RIW31" s="173"/>
      <c r="RIX31" s="170"/>
      <c r="RIY31" s="171"/>
      <c r="RIZ31" s="172"/>
      <c r="RJA31" s="172"/>
      <c r="RJB31" s="173"/>
      <c r="RJC31" s="170"/>
      <c r="RJD31" s="171"/>
      <c r="RJE31" s="172"/>
      <c r="RJF31" s="172"/>
      <c r="RJG31" s="173"/>
      <c r="RJH31" s="170"/>
      <c r="RJI31" s="171"/>
      <c r="RJJ31" s="172"/>
      <c r="RJK31" s="172"/>
      <c r="RJL31" s="173"/>
      <c r="RJM31" s="170"/>
      <c r="RJN31" s="171"/>
      <c r="RJO31" s="172"/>
      <c r="RJP31" s="172"/>
      <c r="RJQ31" s="173"/>
      <c r="RJR31" s="170"/>
      <c r="RJS31" s="171"/>
      <c r="RJT31" s="172"/>
      <c r="RJU31" s="172"/>
      <c r="RJV31" s="173"/>
      <c r="RJW31" s="170"/>
      <c r="RJX31" s="171"/>
      <c r="RJY31" s="172"/>
      <c r="RJZ31" s="172"/>
      <c r="RKA31" s="173"/>
      <c r="RKB31" s="170"/>
      <c r="RKC31" s="171"/>
      <c r="RKD31" s="172"/>
      <c r="RKE31" s="172"/>
      <c r="RKF31" s="173"/>
      <c r="RKG31" s="170"/>
      <c r="RKH31" s="171"/>
      <c r="RKI31" s="172"/>
      <c r="RKJ31" s="172"/>
      <c r="RKK31" s="173"/>
      <c r="RKL31" s="170"/>
      <c r="RKM31" s="171"/>
      <c r="RKN31" s="172"/>
      <c r="RKO31" s="172"/>
      <c r="RKP31" s="173"/>
      <c r="RKQ31" s="170"/>
      <c r="RKR31" s="171"/>
      <c r="RKS31" s="172"/>
      <c r="RKT31" s="172"/>
      <c r="RKU31" s="173"/>
      <c r="RKV31" s="170"/>
      <c r="RKW31" s="171"/>
      <c r="RKX31" s="172"/>
      <c r="RKY31" s="172"/>
      <c r="RKZ31" s="173"/>
      <c r="RLA31" s="170"/>
      <c r="RLB31" s="171"/>
      <c r="RLC31" s="172"/>
      <c r="RLD31" s="172"/>
      <c r="RLE31" s="173"/>
      <c r="RLF31" s="170"/>
      <c r="RLG31" s="171"/>
      <c r="RLH31" s="172"/>
      <c r="RLI31" s="172"/>
      <c r="RLJ31" s="173"/>
      <c r="RLK31" s="170"/>
      <c r="RLL31" s="171"/>
      <c r="RLM31" s="172"/>
      <c r="RLN31" s="172"/>
      <c r="RLO31" s="173"/>
      <c r="RLP31" s="170"/>
      <c r="RLQ31" s="171"/>
      <c r="RLR31" s="172"/>
      <c r="RLS31" s="172"/>
      <c r="RLT31" s="173"/>
      <c r="RLU31" s="170"/>
      <c r="RLV31" s="171"/>
      <c r="RLW31" s="172"/>
      <c r="RLX31" s="172"/>
      <c r="RLY31" s="173"/>
      <c r="RLZ31" s="170"/>
      <c r="RMA31" s="171"/>
      <c r="RMB31" s="172"/>
      <c r="RMC31" s="172"/>
      <c r="RMD31" s="173"/>
      <c r="RME31" s="170"/>
      <c r="RMF31" s="171"/>
      <c r="RMG31" s="172"/>
      <c r="RMH31" s="172"/>
      <c r="RMI31" s="173"/>
      <c r="RMJ31" s="170"/>
      <c r="RMK31" s="171"/>
      <c r="RML31" s="172"/>
      <c r="RMM31" s="172"/>
      <c r="RMN31" s="173"/>
      <c r="RMO31" s="170"/>
      <c r="RMP31" s="171"/>
      <c r="RMQ31" s="172"/>
      <c r="RMR31" s="172"/>
      <c r="RMS31" s="173"/>
      <c r="RMT31" s="170"/>
      <c r="RMU31" s="171"/>
      <c r="RMV31" s="172"/>
      <c r="RMW31" s="172"/>
      <c r="RMX31" s="173"/>
      <c r="RMY31" s="170"/>
      <c r="RMZ31" s="171"/>
      <c r="RNA31" s="172"/>
      <c r="RNB31" s="172"/>
      <c r="RNC31" s="173"/>
      <c r="RND31" s="170"/>
      <c r="RNE31" s="171"/>
      <c r="RNF31" s="172"/>
      <c r="RNG31" s="172"/>
      <c r="RNH31" s="173"/>
      <c r="RNI31" s="170"/>
      <c r="RNJ31" s="171"/>
      <c r="RNK31" s="172"/>
      <c r="RNL31" s="172"/>
      <c r="RNM31" s="173"/>
      <c r="RNN31" s="170"/>
      <c r="RNO31" s="171"/>
      <c r="RNP31" s="172"/>
      <c r="RNQ31" s="172"/>
      <c r="RNR31" s="173"/>
      <c r="RNS31" s="170"/>
      <c r="RNT31" s="171"/>
      <c r="RNU31" s="172"/>
      <c r="RNV31" s="172"/>
      <c r="RNW31" s="173"/>
      <c r="RNX31" s="170"/>
      <c r="RNY31" s="171"/>
      <c r="RNZ31" s="172"/>
      <c r="ROA31" s="172"/>
      <c r="ROB31" s="173"/>
      <c r="ROC31" s="170"/>
      <c r="ROD31" s="171"/>
      <c r="ROE31" s="172"/>
      <c r="ROF31" s="172"/>
      <c r="ROG31" s="173"/>
      <c r="ROH31" s="170"/>
      <c r="ROI31" s="171"/>
      <c r="ROJ31" s="172"/>
      <c r="ROK31" s="172"/>
      <c r="ROL31" s="173"/>
      <c r="ROM31" s="170"/>
      <c r="RON31" s="171"/>
      <c r="ROO31" s="172"/>
      <c r="ROP31" s="172"/>
      <c r="ROQ31" s="173"/>
      <c r="ROR31" s="170"/>
      <c r="ROS31" s="171"/>
      <c r="ROT31" s="172"/>
      <c r="ROU31" s="172"/>
      <c r="ROV31" s="173"/>
      <c r="ROW31" s="170"/>
      <c r="ROX31" s="171"/>
      <c r="ROY31" s="172"/>
      <c r="ROZ31" s="172"/>
      <c r="RPA31" s="173"/>
      <c r="RPB31" s="170"/>
      <c r="RPC31" s="171"/>
      <c r="RPD31" s="172"/>
      <c r="RPE31" s="172"/>
      <c r="RPF31" s="173"/>
      <c r="RPG31" s="170"/>
      <c r="RPH31" s="171"/>
      <c r="RPI31" s="172"/>
      <c r="RPJ31" s="172"/>
      <c r="RPK31" s="173"/>
      <c r="RPL31" s="170"/>
      <c r="RPM31" s="171"/>
      <c r="RPN31" s="172"/>
      <c r="RPO31" s="172"/>
      <c r="RPP31" s="173"/>
      <c r="RPQ31" s="170"/>
      <c r="RPR31" s="171"/>
      <c r="RPS31" s="172"/>
      <c r="RPT31" s="172"/>
      <c r="RPU31" s="173"/>
      <c r="RPV31" s="170"/>
      <c r="RPW31" s="171"/>
      <c r="RPX31" s="172"/>
      <c r="RPY31" s="172"/>
      <c r="RPZ31" s="173"/>
      <c r="RQA31" s="170"/>
      <c r="RQB31" s="171"/>
      <c r="RQC31" s="172"/>
      <c r="RQD31" s="172"/>
      <c r="RQE31" s="173"/>
      <c r="RQF31" s="170"/>
      <c r="RQG31" s="171"/>
      <c r="RQH31" s="172"/>
      <c r="RQI31" s="172"/>
      <c r="RQJ31" s="173"/>
      <c r="RQK31" s="170"/>
      <c r="RQL31" s="171"/>
      <c r="RQM31" s="172"/>
      <c r="RQN31" s="172"/>
      <c r="RQO31" s="173"/>
      <c r="RQP31" s="170"/>
      <c r="RQQ31" s="171"/>
      <c r="RQR31" s="172"/>
      <c r="RQS31" s="172"/>
      <c r="RQT31" s="173"/>
      <c r="RQU31" s="170"/>
      <c r="RQV31" s="171"/>
      <c r="RQW31" s="172"/>
      <c r="RQX31" s="172"/>
      <c r="RQY31" s="173"/>
      <c r="RQZ31" s="170"/>
      <c r="RRA31" s="171"/>
      <c r="RRB31" s="172"/>
      <c r="RRC31" s="172"/>
      <c r="RRD31" s="173"/>
      <c r="RRE31" s="170"/>
      <c r="RRF31" s="171"/>
      <c r="RRG31" s="172"/>
      <c r="RRH31" s="172"/>
      <c r="RRI31" s="173"/>
      <c r="RRJ31" s="170"/>
      <c r="RRK31" s="171"/>
      <c r="RRL31" s="172"/>
      <c r="RRM31" s="172"/>
      <c r="RRN31" s="173"/>
      <c r="RRO31" s="170"/>
      <c r="RRP31" s="171"/>
      <c r="RRQ31" s="172"/>
      <c r="RRR31" s="172"/>
      <c r="RRS31" s="173"/>
      <c r="RRT31" s="170"/>
      <c r="RRU31" s="171"/>
      <c r="RRV31" s="172"/>
      <c r="RRW31" s="172"/>
      <c r="RRX31" s="173"/>
      <c r="RRY31" s="170"/>
      <c r="RRZ31" s="171"/>
      <c r="RSA31" s="172"/>
      <c r="RSB31" s="172"/>
      <c r="RSC31" s="173"/>
      <c r="RSD31" s="170"/>
      <c r="RSE31" s="171"/>
      <c r="RSF31" s="172"/>
      <c r="RSG31" s="172"/>
      <c r="RSH31" s="173"/>
      <c r="RSI31" s="170"/>
      <c r="RSJ31" s="171"/>
      <c r="RSK31" s="172"/>
      <c r="RSL31" s="172"/>
      <c r="RSM31" s="173"/>
      <c r="RSN31" s="170"/>
      <c r="RSO31" s="171"/>
      <c r="RSP31" s="172"/>
      <c r="RSQ31" s="172"/>
      <c r="RSR31" s="173"/>
      <c r="RSS31" s="170"/>
      <c r="RST31" s="171"/>
      <c r="RSU31" s="172"/>
      <c r="RSV31" s="172"/>
      <c r="RSW31" s="173"/>
      <c r="RSX31" s="170"/>
      <c r="RSY31" s="171"/>
      <c r="RSZ31" s="172"/>
      <c r="RTA31" s="172"/>
      <c r="RTB31" s="173"/>
      <c r="RTC31" s="170"/>
      <c r="RTD31" s="171"/>
      <c r="RTE31" s="172"/>
      <c r="RTF31" s="172"/>
      <c r="RTG31" s="173"/>
      <c r="RTH31" s="170"/>
      <c r="RTI31" s="171"/>
      <c r="RTJ31" s="172"/>
      <c r="RTK31" s="172"/>
      <c r="RTL31" s="173"/>
      <c r="RTM31" s="170"/>
      <c r="RTN31" s="171"/>
      <c r="RTO31" s="172"/>
      <c r="RTP31" s="172"/>
      <c r="RTQ31" s="173"/>
      <c r="RTR31" s="170"/>
      <c r="RTS31" s="171"/>
      <c r="RTT31" s="172"/>
      <c r="RTU31" s="172"/>
      <c r="RTV31" s="173"/>
      <c r="RTW31" s="170"/>
      <c r="RTX31" s="171"/>
      <c r="RTY31" s="172"/>
      <c r="RTZ31" s="172"/>
      <c r="RUA31" s="173"/>
      <c r="RUB31" s="170"/>
      <c r="RUC31" s="171"/>
      <c r="RUD31" s="172"/>
      <c r="RUE31" s="172"/>
      <c r="RUF31" s="173"/>
      <c r="RUG31" s="170"/>
      <c r="RUH31" s="171"/>
      <c r="RUI31" s="172"/>
      <c r="RUJ31" s="172"/>
      <c r="RUK31" s="173"/>
      <c r="RUL31" s="170"/>
      <c r="RUM31" s="171"/>
      <c r="RUN31" s="172"/>
      <c r="RUO31" s="172"/>
      <c r="RUP31" s="173"/>
      <c r="RUQ31" s="170"/>
      <c r="RUR31" s="171"/>
      <c r="RUS31" s="172"/>
      <c r="RUT31" s="172"/>
      <c r="RUU31" s="173"/>
      <c r="RUV31" s="170"/>
      <c r="RUW31" s="171"/>
      <c r="RUX31" s="172"/>
      <c r="RUY31" s="172"/>
      <c r="RUZ31" s="173"/>
      <c r="RVA31" s="170"/>
      <c r="RVB31" s="171"/>
      <c r="RVC31" s="172"/>
      <c r="RVD31" s="172"/>
      <c r="RVE31" s="173"/>
      <c r="RVF31" s="170"/>
      <c r="RVG31" s="171"/>
      <c r="RVH31" s="172"/>
      <c r="RVI31" s="172"/>
      <c r="RVJ31" s="173"/>
      <c r="RVK31" s="170"/>
      <c r="RVL31" s="171"/>
      <c r="RVM31" s="172"/>
      <c r="RVN31" s="172"/>
      <c r="RVO31" s="173"/>
      <c r="RVP31" s="170"/>
      <c r="RVQ31" s="171"/>
      <c r="RVR31" s="172"/>
      <c r="RVS31" s="172"/>
      <c r="RVT31" s="173"/>
      <c r="RVU31" s="170"/>
      <c r="RVV31" s="171"/>
      <c r="RVW31" s="172"/>
      <c r="RVX31" s="172"/>
      <c r="RVY31" s="173"/>
      <c r="RVZ31" s="170"/>
      <c r="RWA31" s="171"/>
      <c r="RWB31" s="172"/>
      <c r="RWC31" s="172"/>
      <c r="RWD31" s="173"/>
      <c r="RWE31" s="170"/>
      <c r="RWF31" s="171"/>
      <c r="RWG31" s="172"/>
      <c r="RWH31" s="172"/>
      <c r="RWI31" s="173"/>
      <c r="RWJ31" s="170"/>
      <c r="RWK31" s="171"/>
      <c r="RWL31" s="172"/>
      <c r="RWM31" s="172"/>
      <c r="RWN31" s="173"/>
      <c r="RWO31" s="170"/>
      <c r="RWP31" s="171"/>
      <c r="RWQ31" s="172"/>
      <c r="RWR31" s="172"/>
      <c r="RWS31" s="173"/>
      <c r="RWT31" s="170"/>
      <c r="RWU31" s="171"/>
      <c r="RWV31" s="172"/>
      <c r="RWW31" s="172"/>
      <c r="RWX31" s="173"/>
      <c r="RWY31" s="170"/>
      <c r="RWZ31" s="171"/>
      <c r="RXA31" s="172"/>
      <c r="RXB31" s="172"/>
      <c r="RXC31" s="173"/>
      <c r="RXD31" s="170"/>
      <c r="RXE31" s="171"/>
      <c r="RXF31" s="172"/>
      <c r="RXG31" s="172"/>
      <c r="RXH31" s="173"/>
      <c r="RXI31" s="170"/>
      <c r="RXJ31" s="171"/>
      <c r="RXK31" s="172"/>
      <c r="RXL31" s="172"/>
      <c r="RXM31" s="173"/>
      <c r="RXN31" s="170"/>
      <c r="RXO31" s="171"/>
      <c r="RXP31" s="172"/>
      <c r="RXQ31" s="172"/>
      <c r="RXR31" s="173"/>
      <c r="RXS31" s="170"/>
      <c r="RXT31" s="171"/>
      <c r="RXU31" s="172"/>
      <c r="RXV31" s="172"/>
      <c r="RXW31" s="173"/>
      <c r="RXX31" s="170"/>
      <c r="RXY31" s="171"/>
      <c r="RXZ31" s="172"/>
      <c r="RYA31" s="172"/>
      <c r="RYB31" s="173"/>
      <c r="RYC31" s="170"/>
      <c r="RYD31" s="171"/>
      <c r="RYE31" s="172"/>
      <c r="RYF31" s="172"/>
      <c r="RYG31" s="173"/>
      <c r="RYH31" s="170"/>
      <c r="RYI31" s="171"/>
      <c r="RYJ31" s="172"/>
      <c r="RYK31" s="172"/>
      <c r="RYL31" s="173"/>
      <c r="RYM31" s="170"/>
      <c r="RYN31" s="171"/>
      <c r="RYO31" s="172"/>
      <c r="RYP31" s="172"/>
      <c r="RYQ31" s="173"/>
      <c r="RYR31" s="170"/>
      <c r="RYS31" s="171"/>
      <c r="RYT31" s="172"/>
      <c r="RYU31" s="172"/>
      <c r="RYV31" s="173"/>
      <c r="RYW31" s="170"/>
      <c r="RYX31" s="171"/>
      <c r="RYY31" s="172"/>
      <c r="RYZ31" s="172"/>
      <c r="RZA31" s="173"/>
      <c r="RZB31" s="170"/>
      <c r="RZC31" s="171"/>
      <c r="RZD31" s="172"/>
      <c r="RZE31" s="172"/>
      <c r="RZF31" s="173"/>
      <c r="RZG31" s="170"/>
      <c r="RZH31" s="171"/>
      <c r="RZI31" s="172"/>
      <c r="RZJ31" s="172"/>
      <c r="RZK31" s="173"/>
      <c r="RZL31" s="170"/>
      <c r="RZM31" s="171"/>
      <c r="RZN31" s="172"/>
      <c r="RZO31" s="172"/>
      <c r="RZP31" s="173"/>
      <c r="RZQ31" s="170"/>
      <c r="RZR31" s="171"/>
      <c r="RZS31" s="172"/>
      <c r="RZT31" s="172"/>
      <c r="RZU31" s="173"/>
      <c r="RZV31" s="170"/>
      <c r="RZW31" s="171"/>
      <c r="RZX31" s="172"/>
      <c r="RZY31" s="172"/>
      <c r="RZZ31" s="173"/>
      <c r="SAA31" s="170"/>
      <c r="SAB31" s="171"/>
      <c r="SAC31" s="172"/>
      <c r="SAD31" s="172"/>
      <c r="SAE31" s="173"/>
      <c r="SAF31" s="170"/>
      <c r="SAG31" s="171"/>
      <c r="SAH31" s="172"/>
      <c r="SAI31" s="172"/>
      <c r="SAJ31" s="173"/>
      <c r="SAK31" s="170"/>
      <c r="SAL31" s="171"/>
      <c r="SAM31" s="172"/>
      <c r="SAN31" s="172"/>
      <c r="SAO31" s="173"/>
      <c r="SAP31" s="170"/>
      <c r="SAQ31" s="171"/>
      <c r="SAR31" s="172"/>
      <c r="SAS31" s="172"/>
      <c r="SAT31" s="173"/>
      <c r="SAU31" s="170"/>
      <c r="SAV31" s="171"/>
      <c r="SAW31" s="172"/>
      <c r="SAX31" s="172"/>
      <c r="SAY31" s="173"/>
      <c r="SAZ31" s="170"/>
      <c r="SBA31" s="171"/>
      <c r="SBB31" s="172"/>
      <c r="SBC31" s="172"/>
      <c r="SBD31" s="173"/>
      <c r="SBE31" s="170"/>
      <c r="SBF31" s="171"/>
      <c r="SBG31" s="172"/>
      <c r="SBH31" s="172"/>
      <c r="SBI31" s="173"/>
      <c r="SBJ31" s="170"/>
      <c r="SBK31" s="171"/>
      <c r="SBL31" s="172"/>
      <c r="SBM31" s="172"/>
      <c r="SBN31" s="173"/>
      <c r="SBO31" s="170"/>
      <c r="SBP31" s="171"/>
      <c r="SBQ31" s="172"/>
      <c r="SBR31" s="172"/>
      <c r="SBS31" s="173"/>
      <c r="SBT31" s="170"/>
      <c r="SBU31" s="171"/>
      <c r="SBV31" s="172"/>
      <c r="SBW31" s="172"/>
      <c r="SBX31" s="173"/>
      <c r="SBY31" s="170"/>
      <c r="SBZ31" s="171"/>
      <c r="SCA31" s="172"/>
      <c r="SCB31" s="172"/>
      <c r="SCC31" s="173"/>
      <c r="SCD31" s="170"/>
      <c r="SCE31" s="171"/>
      <c r="SCF31" s="172"/>
      <c r="SCG31" s="172"/>
      <c r="SCH31" s="173"/>
      <c r="SCI31" s="170"/>
      <c r="SCJ31" s="171"/>
      <c r="SCK31" s="172"/>
      <c r="SCL31" s="172"/>
      <c r="SCM31" s="173"/>
      <c r="SCN31" s="170"/>
      <c r="SCO31" s="171"/>
      <c r="SCP31" s="172"/>
      <c r="SCQ31" s="172"/>
      <c r="SCR31" s="173"/>
      <c r="SCS31" s="170"/>
      <c r="SCT31" s="171"/>
      <c r="SCU31" s="172"/>
      <c r="SCV31" s="172"/>
      <c r="SCW31" s="173"/>
      <c r="SCX31" s="170"/>
      <c r="SCY31" s="171"/>
      <c r="SCZ31" s="172"/>
      <c r="SDA31" s="172"/>
      <c r="SDB31" s="173"/>
      <c r="SDC31" s="170"/>
      <c r="SDD31" s="171"/>
      <c r="SDE31" s="172"/>
      <c r="SDF31" s="172"/>
      <c r="SDG31" s="173"/>
      <c r="SDH31" s="170"/>
      <c r="SDI31" s="171"/>
      <c r="SDJ31" s="172"/>
      <c r="SDK31" s="172"/>
      <c r="SDL31" s="173"/>
      <c r="SDM31" s="170"/>
      <c r="SDN31" s="171"/>
      <c r="SDO31" s="172"/>
      <c r="SDP31" s="172"/>
      <c r="SDQ31" s="173"/>
      <c r="SDR31" s="170"/>
      <c r="SDS31" s="171"/>
      <c r="SDT31" s="172"/>
      <c r="SDU31" s="172"/>
      <c r="SDV31" s="173"/>
      <c r="SDW31" s="170"/>
      <c r="SDX31" s="171"/>
      <c r="SDY31" s="172"/>
      <c r="SDZ31" s="172"/>
      <c r="SEA31" s="173"/>
      <c r="SEB31" s="170"/>
      <c r="SEC31" s="171"/>
      <c r="SED31" s="172"/>
      <c r="SEE31" s="172"/>
      <c r="SEF31" s="173"/>
      <c r="SEG31" s="170"/>
      <c r="SEH31" s="171"/>
      <c r="SEI31" s="172"/>
      <c r="SEJ31" s="172"/>
      <c r="SEK31" s="173"/>
      <c r="SEL31" s="170"/>
      <c r="SEM31" s="171"/>
      <c r="SEN31" s="172"/>
      <c r="SEO31" s="172"/>
      <c r="SEP31" s="173"/>
      <c r="SEQ31" s="170"/>
      <c r="SER31" s="171"/>
      <c r="SES31" s="172"/>
      <c r="SET31" s="172"/>
      <c r="SEU31" s="173"/>
      <c r="SEV31" s="170"/>
      <c r="SEW31" s="171"/>
      <c r="SEX31" s="172"/>
      <c r="SEY31" s="172"/>
      <c r="SEZ31" s="173"/>
      <c r="SFA31" s="170"/>
      <c r="SFB31" s="171"/>
      <c r="SFC31" s="172"/>
      <c r="SFD31" s="172"/>
      <c r="SFE31" s="173"/>
      <c r="SFF31" s="170"/>
      <c r="SFG31" s="171"/>
      <c r="SFH31" s="172"/>
      <c r="SFI31" s="172"/>
      <c r="SFJ31" s="173"/>
      <c r="SFK31" s="170"/>
      <c r="SFL31" s="171"/>
      <c r="SFM31" s="172"/>
      <c r="SFN31" s="172"/>
      <c r="SFO31" s="173"/>
      <c r="SFP31" s="170"/>
      <c r="SFQ31" s="171"/>
      <c r="SFR31" s="172"/>
      <c r="SFS31" s="172"/>
      <c r="SFT31" s="173"/>
      <c r="SFU31" s="170"/>
      <c r="SFV31" s="171"/>
      <c r="SFW31" s="172"/>
      <c r="SFX31" s="172"/>
      <c r="SFY31" s="173"/>
      <c r="SFZ31" s="170"/>
      <c r="SGA31" s="171"/>
      <c r="SGB31" s="172"/>
      <c r="SGC31" s="172"/>
      <c r="SGD31" s="173"/>
      <c r="SGE31" s="170"/>
      <c r="SGF31" s="171"/>
      <c r="SGG31" s="172"/>
      <c r="SGH31" s="172"/>
      <c r="SGI31" s="173"/>
      <c r="SGJ31" s="170"/>
      <c r="SGK31" s="171"/>
      <c r="SGL31" s="172"/>
      <c r="SGM31" s="172"/>
      <c r="SGN31" s="173"/>
      <c r="SGO31" s="170"/>
      <c r="SGP31" s="171"/>
      <c r="SGQ31" s="172"/>
      <c r="SGR31" s="172"/>
      <c r="SGS31" s="173"/>
      <c r="SGT31" s="170"/>
      <c r="SGU31" s="171"/>
      <c r="SGV31" s="172"/>
      <c r="SGW31" s="172"/>
      <c r="SGX31" s="173"/>
      <c r="SGY31" s="170"/>
      <c r="SGZ31" s="171"/>
      <c r="SHA31" s="172"/>
      <c r="SHB31" s="172"/>
      <c r="SHC31" s="173"/>
      <c r="SHD31" s="170"/>
      <c r="SHE31" s="171"/>
      <c r="SHF31" s="172"/>
      <c r="SHG31" s="172"/>
      <c r="SHH31" s="173"/>
      <c r="SHI31" s="170"/>
      <c r="SHJ31" s="171"/>
      <c r="SHK31" s="172"/>
      <c r="SHL31" s="172"/>
      <c r="SHM31" s="173"/>
      <c r="SHN31" s="170"/>
      <c r="SHO31" s="171"/>
      <c r="SHP31" s="172"/>
      <c r="SHQ31" s="172"/>
      <c r="SHR31" s="173"/>
      <c r="SHS31" s="170"/>
      <c r="SHT31" s="171"/>
      <c r="SHU31" s="172"/>
      <c r="SHV31" s="172"/>
      <c r="SHW31" s="173"/>
      <c r="SHX31" s="170"/>
      <c r="SHY31" s="171"/>
      <c r="SHZ31" s="172"/>
      <c r="SIA31" s="172"/>
      <c r="SIB31" s="173"/>
      <c r="SIC31" s="170"/>
      <c r="SID31" s="171"/>
      <c r="SIE31" s="172"/>
      <c r="SIF31" s="172"/>
      <c r="SIG31" s="173"/>
      <c r="SIH31" s="170"/>
      <c r="SII31" s="171"/>
      <c r="SIJ31" s="172"/>
      <c r="SIK31" s="172"/>
      <c r="SIL31" s="173"/>
      <c r="SIM31" s="170"/>
      <c r="SIN31" s="171"/>
      <c r="SIO31" s="172"/>
      <c r="SIP31" s="172"/>
      <c r="SIQ31" s="173"/>
      <c r="SIR31" s="170"/>
      <c r="SIS31" s="171"/>
      <c r="SIT31" s="172"/>
      <c r="SIU31" s="172"/>
      <c r="SIV31" s="173"/>
      <c r="SIW31" s="170"/>
      <c r="SIX31" s="171"/>
      <c r="SIY31" s="172"/>
      <c r="SIZ31" s="172"/>
      <c r="SJA31" s="173"/>
      <c r="SJB31" s="170"/>
      <c r="SJC31" s="171"/>
      <c r="SJD31" s="172"/>
      <c r="SJE31" s="172"/>
      <c r="SJF31" s="173"/>
      <c r="SJG31" s="170"/>
      <c r="SJH31" s="171"/>
      <c r="SJI31" s="172"/>
      <c r="SJJ31" s="172"/>
      <c r="SJK31" s="173"/>
      <c r="SJL31" s="170"/>
      <c r="SJM31" s="171"/>
      <c r="SJN31" s="172"/>
      <c r="SJO31" s="172"/>
      <c r="SJP31" s="173"/>
      <c r="SJQ31" s="170"/>
      <c r="SJR31" s="171"/>
      <c r="SJS31" s="172"/>
      <c r="SJT31" s="172"/>
      <c r="SJU31" s="173"/>
      <c r="SJV31" s="170"/>
      <c r="SJW31" s="171"/>
      <c r="SJX31" s="172"/>
      <c r="SJY31" s="172"/>
      <c r="SJZ31" s="173"/>
      <c r="SKA31" s="170"/>
      <c r="SKB31" s="171"/>
      <c r="SKC31" s="172"/>
      <c r="SKD31" s="172"/>
      <c r="SKE31" s="173"/>
      <c r="SKF31" s="170"/>
      <c r="SKG31" s="171"/>
      <c r="SKH31" s="172"/>
      <c r="SKI31" s="172"/>
      <c r="SKJ31" s="173"/>
      <c r="SKK31" s="170"/>
      <c r="SKL31" s="171"/>
      <c r="SKM31" s="172"/>
      <c r="SKN31" s="172"/>
      <c r="SKO31" s="173"/>
      <c r="SKP31" s="170"/>
      <c r="SKQ31" s="171"/>
      <c r="SKR31" s="172"/>
      <c r="SKS31" s="172"/>
      <c r="SKT31" s="173"/>
      <c r="SKU31" s="170"/>
      <c r="SKV31" s="171"/>
      <c r="SKW31" s="172"/>
      <c r="SKX31" s="172"/>
      <c r="SKY31" s="173"/>
      <c r="SKZ31" s="170"/>
      <c r="SLA31" s="171"/>
      <c r="SLB31" s="172"/>
      <c r="SLC31" s="172"/>
      <c r="SLD31" s="173"/>
      <c r="SLE31" s="170"/>
      <c r="SLF31" s="171"/>
      <c r="SLG31" s="172"/>
      <c r="SLH31" s="172"/>
      <c r="SLI31" s="173"/>
      <c r="SLJ31" s="170"/>
      <c r="SLK31" s="171"/>
      <c r="SLL31" s="172"/>
      <c r="SLM31" s="172"/>
      <c r="SLN31" s="173"/>
      <c r="SLO31" s="170"/>
      <c r="SLP31" s="171"/>
      <c r="SLQ31" s="172"/>
      <c r="SLR31" s="172"/>
      <c r="SLS31" s="173"/>
      <c r="SLT31" s="170"/>
      <c r="SLU31" s="171"/>
      <c r="SLV31" s="172"/>
      <c r="SLW31" s="172"/>
      <c r="SLX31" s="173"/>
      <c r="SLY31" s="170"/>
      <c r="SLZ31" s="171"/>
      <c r="SMA31" s="172"/>
      <c r="SMB31" s="172"/>
      <c r="SMC31" s="173"/>
      <c r="SMD31" s="170"/>
      <c r="SME31" s="171"/>
      <c r="SMF31" s="172"/>
      <c r="SMG31" s="172"/>
      <c r="SMH31" s="173"/>
      <c r="SMI31" s="170"/>
      <c r="SMJ31" s="171"/>
      <c r="SMK31" s="172"/>
      <c r="SML31" s="172"/>
      <c r="SMM31" s="173"/>
      <c r="SMN31" s="170"/>
      <c r="SMO31" s="171"/>
      <c r="SMP31" s="172"/>
      <c r="SMQ31" s="172"/>
      <c r="SMR31" s="173"/>
      <c r="SMS31" s="170"/>
      <c r="SMT31" s="171"/>
      <c r="SMU31" s="172"/>
      <c r="SMV31" s="172"/>
      <c r="SMW31" s="173"/>
      <c r="SMX31" s="170"/>
      <c r="SMY31" s="171"/>
      <c r="SMZ31" s="172"/>
      <c r="SNA31" s="172"/>
      <c r="SNB31" s="173"/>
      <c r="SNC31" s="170"/>
      <c r="SND31" s="171"/>
      <c r="SNE31" s="172"/>
      <c r="SNF31" s="172"/>
      <c r="SNG31" s="173"/>
      <c r="SNH31" s="170"/>
      <c r="SNI31" s="171"/>
      <c r="SNJ31" s="172"/>
      <c r="SNK31" s="172"/>
      <c r="SNL31" s="173"/>
      <c r="SNM31" s="170"/>
      <c r="SNN31" s="171"/>
      <c r="SNO31" s="172"/>
      <c r="SNP31" s="172"/>
      <c r="SNQ31" s="173"/>
      <c r="SNR31" s="170"/>
      <c r="SNS31" s="171"/>
      <c r="SNT31" s="172"/>
      <c r="SNU31" s="172"/>
      <c r="SNV31" s="173"/>
      <c r="SNW31" s="170"/>
      <c r="SNX31" s="171"/>
      <c r="SNY31" s="172"/>
      <c r="SNZ31" s="172"/>
      <c r="SOA31" s="173"/>
      <c r="SOB31" s="170"/>
      <c r="SOC31" s="171"/>
      <c r="SOD31" s="172"/>
      <c r="SOE31" s="172"/>
      <c r="SOF31" s="173"/>
      <c r="SOG31" s="170"/>
      <c r="SOH31" s="171"/>
      <c r="SOI31" s="172"/>
      <c r="SOJ31" s="172"/>
      <c r="SOK31" s="173"/>
      <c r="SOL31" s="170"/>
      <c r="SOM31" s="171"/>
      <c r="SON31" s="172"/>
      <c r="SOO31" s="172"/>
      <c r="SOP31" s="173"/>
      <c r="SOQ31" s="170"/>
      <c r="SOR31" s="171"/>
      <c r="SOS31" s="172"/>
      <c r="SOT31" s="172"/>
      <c r="SOU31" s="173"/>
      <c r="SOV31" s="170"/>
      <c r="SOW31" s="171"/>
      <c r="SOX31" s="172"/>
      <c r="SOY31" s="172"/>
      <c r="SOZ31" s="173"/>
      <c r="SPA31" s="170"/>
      <c r="SPB31" s="171"/>
      <c r="SPC31" s="172"/>
      <c r="SPD31" s="172"/>
      <c r="SPE31" s="173"/>
      <c r="SPF31" s="170"/>
      <c r="SPG31" s="171"/>
      <c r="SPH31" s="172"/>
      <c r="SPI31" s="172"/>
      <c r="SPJ31" s="173"/>
      <c r="SPK31" s="170"/>
      <c r="SPL31" s="171"/>
      <c r="SPM31" s="172"/>
      <c r="SPN31" s="172"/>
      <c r="SPO31" s="173"/>
      <c r="SPP31" s="170"/>
      <c r="SPQ31" s="171"/>
      <c r="SPR31" s="172"/>
      <c r="SPS31" s="172"/>
      <c r="SPT31" s="173"/>
      <c r="SPU31" s="170"/>
      <c r="SPV31" s="171"/>
      <c r="SPW31" s="172"/>
      <c r="SPX31" s="172"/>
      <c r="SPY31" s="173"/>
      <c r="SPZ31" s="170"/>
      <c r="SQA31" s="171"/>
      <c r="SQB31" s="172"/>
      <c r="SQC31" s="172"/>
      <c r="SQD31" s="173"/>
      <c r="SQE31" s="170"/>
      <c r="SQF31" s="171"/>
      <c r="SQG31" s="172"/>
      <c r="SQH31" s="172"/>
      <c r="SQI31" s="173"/>
      <c r="SQJ31" s="170"/>
      <c r="SQK31" s="171"/>
      <c r="SQL31" s="172"/>
      <c r="SQM31" s="172"/>
      <c r="SQN31" s="173"/>
      <c r="SQO31" s="170"/>
      <c r="SQP31" s="171"/>
      <c r="SQQ31" s="172"/>
      <c r="SQR31" s="172"/>
      <c r="SQS31" s="173"/>
      <c r="SQT31" s="170"/>
      <c r="SQU31" s="171"/>
      <c r="SQV31" s="172"/>
      <c r="SQW31" s="172"/>
      <c r="SQX31" s="173"/>
      <c r="SQY31" s="170"/>
      <c r="SQZ31" s="171"/>
      <c r="SRA31" s="172"/>
      <c r="SRB31" s="172"/>
      <c r="SRC31" s="173"/>
      <c r="SRD31" s="170"/>
      <c r="SRE31" s="171"/>
      <c r="SRF31" s="172"/>
      <c r="SRG31" s="172"/>
      <c r="SRH31" s="173"/>
      <c r="SRI31" s="170"/>
      <c r="SRJ31" s="171"/>
      <c r="SRK31" s="172"/>
      <c r="SRL31" s="172"/>
      <c r="SRM31" s="173"/>
      <c r="SRN31" s="170"/>
      <c r="SRO31" s="171"/>
      <c r="SRP31" s="172"/>
      <c r="SRQ31" s="172"/>
      <c r="SRR31" s="173"/>
      <c r="SRS31" s="170"/>
      <c r="SRT31" s="171"/>
      <c r="SRU31" s="172"/>
      <c r="SRV31" s="172"/>
      <c r="SRW31" s="173"/>
      <c r="SRX31" s="170"/>
      <c r="SRY31" s="171"/>
      <c r="SRZ31" s="172"/>
      <c r="SSA31" s="172"/>
      <c r="SSB31" s="173"/>
      <c r="SSC31" s="170"/>
      <c r="SSD31" s="171"/>
      <c r="SSE31" s="172"/>
      <c r="SSF31" s="172"/>
      <c r="SSG31" s="173"/>
      <c r="SSH31" s="170"/>
      <c r="SSI31" s="171"/>
      <c r="SSJ31" s="172"/>
      <c r="SSK31" s="172"/>
      <c r="SSL31" s="173"/>
      <c r="SSM31" s="170"/>
      <c r="SSN31" s="171"/>
      <c r="SSO31" s="172"/>
      <c r="SSP31" s="172"/>
      <c r="SSQ31" s="173"/>
      <c r="SSR31" s="170"/>
      <c r="SSS31" s="171"/>
      <c r="SST31" s="172"/>
      <c r="SSU31" s="172"/>
      <c r="SSV31" s="173"/>
      <c r="SSW31" s="170"/>
      <c r="SSX31" s="171"/>
      <c r="SSY31" s="172"/>
      <c r="SSZ31" s="172"/>
      <c r="STA31" s="173"/>
      <c r="STB31" s="170"/>
      <c r="STC31" s="171"/>
      <c r="STD31" s="172"/>
      <c r="STE31" s="172"/>
      <c r="STF31" s="173"/>
      <c r="STG31" s="170"/>
      <c r="STH31" s="171"/>
      <c r="STI31" s="172"/>
      <c r="STJ31" s="172"/>
      <c r="STK31" s="173"/>
      <c r="STL31" s="170"/>
      <c r="STM31" s="171"/>
      <c r="STN31" s="172"/>
      <c r="STO31" s="172"/>
      <c r="STP31" s="173"/>
      <c r="STQ31" s="170"/>
      <c r="STR31" s="171"/>
      <c r="STS31" s="172"/>
      <c r="STT31" s="172"/>
      <c r="STU31" s="173"/>
      <c r="STV31" s="170"/>
      <c r="STW31" s="171"/>
      <c r="STX31" s="172"/>
      <c r="STY31" s="172"/>
      <c r="STZ31" s="173"/>
      <c r="SUA31" s="170"/>
      <c r="SUB31" s="171"/>
      <c r="SUC31" s="172"/>
      <c r="SUD31" s="172"/>
      <c r="SUE31" s="173"/>
      <c r="SUF31" s="170"/>
      <c r="SUG31" s="171"/>
      <c r="SUH31" s="172"/>
      <c r="SUI31" s="172"/>
      <c r="SUJ31" s="173"/>
      <c r="SUK31" s="170"/>
      <c r="SUL31" s="171"/>
      <c r="SUM31" s="172"/>
      <c r="SUN31" s="172"/>
      <c r="SUO31" s="173"/>
      <c r="SUP31" s="170"/>
      <c r="SUQ31" s="171"/>
      <c r="SUR31" s="172"/>
      <c r="SUS31" s="172"/>
      <c r="SUT31" s="173"/>
      <c r="SUU31" s="170"/>
      <c r="SUV31" s="171"/>
      <c r="SUW31" s="172"/>
      <c r="SUX31" s="172"/>
      <c r="SUY31" s="173"/>
      <c r="SUZ31" s="170"/>
      <c r="SVA31" s="171"/>
      <c r="SVB31" s="172"/>
      <c r="SVC31" s="172"/>
      <c r="SVD31" s="173"/>
      <c r="SVE31" s="170"/>
      <c r="SVF31" s="171"/>
      <c r="SVG31" s="172"/>
      <c r="SVH31" s="172"/>
      <c r="SVI31" s="173"/>
      <c r="SVJ31" s="170"/>
      <c r="SVK31" s="171"/>
      <c r="SVL31" s="172"/>
      <c r="SVM31" s="172"/>
      <c r="SVN31" s="173"/>
      <c r="SVO31" s="170"/>
      <c r="SVP31" s="171"/>
      <c r="SVQ31" s="172"/>
      <c r="SVR31" s="172"/>
      <c r="SVS31" s="173"/>
      <c r="SVT31" s="170"/>
      <c r="SVU31" s="171"/>
      <c r="SVV31" s="172"/>
      <c r="SVW31" s="172"/>
      <c r="SVX31" s="173"/>
      <c r="SVY31" s="170"/>
      <c r="SVZ31" s="171"/>
      <c r="SWA31" s="172"/>
      <c r="SWB31" s="172"/>
      <c r="SWC31" s="173"/>
      <c r="SWD31" s="170"/>
      <c r="SWE31" s="171"/>
      <c r="SWF31" s="172"/>
      <c r="SWG31" s="172"/>
      <c r="SWH31" s="173"/>
      <c r="SWI31" s="170"/>
      <c r="SWJ31" s="171"/>
      <c r="SWK31" s="172"/>
      <c r="SWL31" s="172"/>
      <c r="SWM31" s="173"/>
      <c r="SWN31" s="170"/>
      <c r="SWO31" s="171"/>
      <c r="SWP31" s="172"/>
      <c r="SWQ31" s="172"/>
      <c r="SWR31" s="173"/>
      <c r="SWS31" s="170"/>
      <c r="SWT31" s="171"/>
      <c r="SWU31" s="172"/>
      <c r="SWV31" s="172"/>
      <c r="SWW31" s="173"/>
      <c r="SWX31" s="170"/>
      <c r="SWY31" s="171"/>
      <c r="SWZ31" s="172"/>
      <c r="SXA31" s="172"/>
      <c r="SXB31" s="173"/>
      <c r="SXC31" s="170"/>
      <c r="SXD31" s="171"/>
      <c r="SXE31" s="172"/>
      <c r="SXF31" s="172"/>
      <c r="SXG31" s="173"/>
      <c r="SXH31" s="170"/>
      <c r="SXI31" s="171"/>
      <c r="SXJ31" s="172"/>
      <c r="SXK31" s="172"/>
      <c r="SXL31" s="173"/>
      <c r="SXM31" s="170"/>
      <c r="SXN31" s="171"/>
      <c r="SXO31" s="172"/>
      <c r="SXP31" s="172"/>
      <c r="SXQ31" s="173"/>
      <c r="SXR31" s="170"/>
      <c r="SXS31" s="171"/>
      <c r="SXT31" s="172"/>
      <c r="SXU31" s="172"/>
      <c r="SXV31" s="173"/>
      <c r="SXW31" s="170"/>
      <c r="SXX31" s="171"/>
      <c r="SXY31" s="172"/>
      <c r="SXZ31" s="172"/>
      <c r="SYA31" s="173"/>
      <c r="SYB31" s="170"/>
      <c r="SYC31" s="171"/>
      <c r="SYD31" s="172"/>
      <c r="SYE31" s="172"/>
      <c r="SYF31" s="173"/>
      <c r="SYG31" s="170"/>
      <c r="SYH31" s="171"/>
      <c r="SYI31" s="172"/>
      <c r="SYJ31" s="172"/>
      <c r="SYK31" s="173"/>
      <c r="SYL31" s="170"/>
      <c r="SYM31" s="171"/>
      <c r="SYN31" s="172"/>
      <c r="SYO31" s="172"/>
      <c r="SYP31" s="173"/>
      <c r="SYQ31" s="170"/>
      <c r="SYR31" s="171"/>
      <c r="SYS31" s="172"/>
      <c r="SYT31" s="172"/>
      <c r="SYU31" s="173"/>
      <c r="SYV31" s="170"/>
      <c r="SYW31" s="171"/>
      <c r="SYX31" s="172"/>
      <c r="SYY31" s="172"/>
      <c r="SYZ31" s="173"/>
      <c r="SZA31" s="170"/>
      <c r="SZB31" s="171"/>
      <c r="SZC31" s="172"/>
      <c r="SZD31" s="172"/>
      <c r="SZE31" s="173"/>
      <c r="SZF31" s="170"/>
      <c r="SZG31" s="171"/>
      <c r="SZH31" s="172"/>
      <c r="SZI31" s="172"/>
      <c r="SZJ31" s="173"/>
      <c r="SZK31" s="170"/>
      <c r="SZL31" s="171"/>
      <c r="SZM31" s="172"/>
      <c r="SZN31" s="172"/>
      <c r="SZO31" s="173"/>
      <c r="SZP31" s="170"/>
      <c r="SZQ31" s="171"/>
      <c r="SZR31" s="172"/>
      <c r="SZS31" s="172"/>
      <c r="SZT31" s="173"/>
      <c r="SZU31" s="170"/>
      <c r="SZV31" s="171"/>
      <c r="SZW31" s="172"/>
      <c r="SZX31" s="172"/>
      <c r="SZY31" s="173"/>
      <c r="SZZ31" s="170"/>
      <c r="TAA31" s="171"/>
      <c r="TAB31" s="172"/>
      <c r="TAC31" s="172"/>
      <c r="TAD31" s="173"/>
      <c r="TAE31" s="170"/>
      <c r="TAF31" s="171"/>
      <c r="TAG31" s="172"/>
      <c r="TAH31" s="172"/>
      <c r="TAI31" s="173"/>
      <c r="TAJ31" s="170"/>
      <c r="TAK31" s="171"/>
      <c r="TAL31" s="172"/>
      <c r="TAM31" s="172"/>
      <c r="TAN31" s="173"/>
      <c r="TAO31" s="170"/>
      <c r="TAP31" s="171"/>
      <c r="TAQ31" s="172"/>
      <c r="TAR31" s="172"/>
      <c r="TAS31" s="173"/>
      <c r="TAT31" s="170"/>
      <c r="TAU31" s="171"/>
      <c r="TAV31" s="172"/>
      <c r="TAW31" s="172"/>
      <c r="TAX31" s="173"/>
      <c r="TAY31" s="170"/>
      <c r="TAZ31" s="171"/>
      <c r="TBA31" s="172"/>
      <c r="TBB31" s="172"/>
      <c r="TBC31" s="173"/>
      <c r="TBD31" s="170"/>
      <c r="TBE31" s="171"/>
      <c r="TBF31" s="172"/>
      <c r="TBG31" s="172"/>
      <c r="TBH31" s="173"/>
      <c r="TBI31" s="170"/>
      <c r="TBJ31" s="171"/>
      <c r="TBK31" s="172"/>
      <c r="TBL31" s="172"/>
      <c r="TBM31" s="173"/>
      <c r="TBN31" s="170"/>
      <c r="TBO31" s="171"/>
      <c r="TBP31" s="172"/>
      <c r="TBQ31" s="172"/>
      <c r="TBR31" s="173"/>
      <c r="TBS31" s="170"/>
      <c r="TBT31" s="171"/>
      <c r="TBU31" s="172"/>
      <c r="TBV31" s="172"/>
      <c r="TBW31" s="173"/>
      <c r="TBX31" s="170"/>
      <c r="TBY31" s="171"/>
      <c r="TBZ31" s="172"/>
      <c r="TCA31" s="172"/>
      <c r="TCB31" s="173"/>
      <c r="TCC31" s="170"/>
      <c r="TCD31" s="171"/>
      <c r="TCE31" s="172"/>
      <c r="TCF31" s="172"/>
      <c r="TCG31" s="173"/>
      <c r="TCH31" s="170"/>
      <c r="TCI31" s="171"/>
      <c r="TCJ31" s="172"/>
      <c r="TCK31" s="172"/>
      <c r="TCL31" s="173"/>
      <c r="TCM31" s="170"/>
      <c r="TCN31" s="171"/>
      <c r="TCO31" s="172"/>
      <c r="TCP31" s="172"/>
      <c r="TCQ31" s="173"/>
      <c r="TCR31" s="170"/>
      <c r="TCS31" s="171"/>
      <c r="TCT31" s="172"/>
      <c r="TCU31" s="172"/>
      <c r="TCV31" s="173"/>
      <c r="TCW31" s="170"/>
      <c r="TCX31" s="171"/>
      <c r="TCY31" s="172"/>
      <c r="TCZ31" s="172"/>
      <c r="TDA31" s="173"/>
      <c r="TDB31" s="170"/>
      <c r="TDC31" s="171"/>
      <c r="TDD31" s="172"/>
      <c r="TDE31" s="172"/>
      <c r="TDF31" s="173"/>
      <c r="TDG31" s="170"/>
      <c r="TDH31" s="171"/>
      <c r="TDI31" s="172"/>
      <c r="TDJ31" s="172"/>
      <c r="TDK31" s="173"/>
      <c r="TDL31" s="170"/>
      <c r="TDM31" s="171"/>
      <c r="TDN31" s="172"/>
      <c r="TDO31" s="172"/>
      <c r="TDP31" s="173"/>
      <c r="TDQ31" s="170"/>
      <c r="TDR31" s="171"/>
      <c r="TDS31" s="172"/>
      <c r="TDT31" s="172"/>
      <c r="TDU31" s="173"/>
      <c r="TDV31" s="170"/>
      <c r="TDW31" s="171"/>
      <c r="TDX31" s="172"/>
      <c r="TDY31" s="172"/>
      <c r="TDZ31" s="173"/>
      <c r="TEA31" s="170"/>
      <c r="TEB31" s="171"/>
      <c r="TEC31" s="172"/>
      <c r="TED31" s="172"/>
      <c r="TEE31" s="173"/>
      <c r="TEF31" s="170"/>
      <c r="TEG31" s="171"/>
      <c r="TEH31" s="172"/>
      <c r="TEI31" s="172"/>
      <c r="TEJ31" s="173"/>
      <c r="TEK31" s="170"/>
      <c r="TEL31" s="171"/>
      <c r="TEM31" s="172"/>
      <c r="TEN31" s="172"/>
      <c r="TEO31" s="173"/>
      <c r="TEP31" s="170"/>
      <c r="TEQ31" s="171"/>
      <c r="TER31" s="172"/>
      <c r="TES31" s="172"/>
      <c r="TET31" s="173"/>
      <c r="TEU31" s="170"/>
      <c r="TEV31" s="171"/>
      <c r="TEW31" s="172"/>
      <c r="TEX31" s="172"/>
      <c r="TEY31" s="173"/>
      <c r="TEZ31" s="170"/>
      <c r="TFA31" s="171"/>
      <c r="TFB31" s="172"/>
      <c r="TFC31" s="172"/>
      <c r="TFD31" s="173"/>
      <c r="TFE31" s="170"/>
      <c r="TFF31" s="171"/>
      <c r="TFG31" s="172"/>
      <c r="TFH31" s="172"/>
      <c r="TFI31" s="173"/>
      <c r="TFJ31" s="170"/>
      <c r="TFK31" s="171"/>
      <c r="TFL31" s="172"/>
      <c r="TFM31" s="172"/>
      <c r="TFN31" s="173"/>
      <c r="TFO31" s="170"/>
      <c r="TFP31" s="171"/>
      <c r="TFQ31" s="172"/>
      <c r="TFR31" s="172"/>
      <c r="TFS31" s="173"/>
      <c r="TFT31" s="170"/>
      <c r="TFU31" s="171"/>
      <c r="TFV31" s="172"/>
      <c r="TFW31" s="172"/>
      <c r="TFX31" s="173"/>
      <c r="TFY31" s="170"/>
      <c r="TFZ31" s="171"/>
      <c r="TGA31" s="172"/>
      <c r="TGB31" s="172"/>
      <c r="TGC31" s="173"/>
      <c r="TGD31" s="170"/>
      <c r="TGE31" s="171"/>
      <c r="TGF31" s="172"/>
      <c r="TGG31" s="172"/>
      <c r="TGH31" s="173"/>
      <c r="TGI31" s="170"/>
      <c r="TGJ31" s="171"/>
      <c r="TGK31" s="172"/>
      <c r="TGL31" s="172"/>
      <c r="TGM31" s="173"/>
      <c r="TGN31" s="170"/>
      <c r="TGO31" s="171"/>
      <c r="TGP31" s="172"/>
      <c r="TGQ31" s="172"/>
      <c r="TGR31" s="173"/>
      <c r="TGS31" s="170"/>
      <c r="TGT31" s="171"/>
      <c r="TGU31" s="172"/>
      <c r="TGV31" s="172"/>
      <c r="TGW31" s="173"/>
      <c r="TGX31" s="170"/>
      <c r="TGY31" s="171"/>
      <c r="TGZ31" s="172"/>
      <c r="THA31" s="172"/>
      <c r="THB31" s="173"/>
      <c r="THC31" s="170"/>
      <c r="THD31" s="171"/>
      <c r="THE31" s="172"/>
      <c r="THF31" s="172"/>
      <c r="THG31" s="173"/>
      <c r="THH31" s="170"/>
      <c r="THI31" s="171"/>
      <c r="THJ31" s="172"/>
      <c r="THK31" s="172"/>
      <c r="THL31" s="173"/>
      <c r="THM31" s="170"/>
      <c r="THN31" s="171"/>
      <c r="THO31" s="172"/>
      <c r="THP31" s="172"/>
      <c r="THQ31" s="173"/>
      <c r="THR31" s="170"/>
      <c r="THS31" s="171"/>
      <c r="THT31" s="172"/>
      <c r="THU31" s="172"/>
      <c r="THV31" s="173"/>
      <c r="THW31" s="170"/>
      <c r="THX31" s="171"/>
      <c r="THY31" s="172"/>
      <c r="THZ31" s="172"/>
      <c r="TIA31" s="173"/>
      <c r="TIB31" s="170"/>
      <c r="TIC31" s="171"/>
      <c r="TID31" s="172"/>
      <c r="TIE31" s="172"/>
      <c r="TIF31" s="173"/>
      <c r="TIG31" s="170"/>
      <c r="TIH31" s="171"/>
      <c r="TII31" s="172"/>
      <c r="TIJ31" s="172"/>
      <c r="TIK31" s="173"/>
      <c r="TIL31" s="170"/>
      <c r="TIM31" s="171"/>
      <c r="TIN31" s="172"/>
      <c r="TIO31" s="172"/>
      <c r="TIP31" s="173"/>
      <c r="TIQ31" s="170"/>
      <c r="TIR31" s="171"/>
      <c r="TIS31" s="172"/>
      <c r="TIT31" s="172"/>
      <c r="TIU31" s="173"/>
      <c r="TIV31" s="170"/>
      <c r="TIW31" s="171"/>
      <c r="TIX31" s="172"/>
      <c r="TIY31" s="172"/>
      <c r="TIZ31" s="173"/>
      <c r="TJA31" s="170"/>
      <c r="TJB31" s="171"/>
      <c r="TJC31" s="172"/>
      <c r="TJD31" s="172"/>
      <c r="TJE31" s="173"/>
      <c r="TJF31" s="170"/>
      <c r="TJG31" s="171"/>
      <c r="TJH31" s="172"/>
      <c r="TJI31" s="172"/>
      <c r="TJJ31" s="173"/>
      <c r="TJK31" s="170"/>
      <c r="TJL31" s="171"/>
      <c r="TJM31" s="172"/>
      <c r="TJN31" s="172"/>
      <c r="TJO31" s="173"/>
      <c r="TJP31" s="170"/>
      <c r="TJQ31" s="171"/>
      <c r="TJR31" s="172"/>
      <c r="TJS31" s="172"/>
      <c r="TJT31" s="173"/>
      <c r="TJU31" s="170"/>
      <c r="TJV31" s="171"/>
      <c r="TJW31" s="172"/>
      <c r="TJX31" s="172"/>
      <c r="TJY31" s="173"/>
      <c r="TJZ31" s="170"/>
      <c r="TKA31" s="171"/>
      <c r="TKB31" s="172"/>
      <c r="TKC31" s="172"/>
      <c r="TKD31" s="173"/>
      <c r="TKE31" s="170"/>
      <c r="TKF31" s="171"/>
      <c r="TKG31" s="172"/>
      <c r="TKH31" s="172"/>
      <c r="TKI31" s="173"/>
      <c r="TKJ31" s="170"/>
      <c r="TKK31" s="171"/>
      <c r="TKL31" s="172"/>
      <c r="TKM31" s="172"/>
      <c r="TKN31" s="173"/>
      <c r="TKO31" s="170"/>
      <c r="TKP31" s="171"/>
      <c r="TKQ31" s="172"/>
      <c r="TKR31" s="172"/>
      <c r="TKS31" s="173"/>
      <c r="TKT31" s="170"/>
      <c r="TKU31" s="171"/>
      <c r="TKV31" s="172"/>
      <c r="TKW31" s="172"/>
      <c r="TKX31" s="173"/>
      <c r="TKY31" s="170"/>
      <c r="TKZ31" s="171"/>
      <c r="TLA31" s="172"/>
      <c r="TLB31" s="172"/>
      <c r="TLC31" s="173"/>
      <c r="TLD31" s="170"/>
      <c r="TLE31" s="171"/>
      <c r="TLF31" s="172"/>
      <c r="TLG31" s="172"/>
      <c r="TLH31" s="173"/>
      <c r="TLI31" s="170"/>
      <c r="TLJ31" s="171"/>
      <c r="TLK31" s="172"/>
      <c r="TLL31" s="172"/>
      <c r="TLM31" s="173"/>
      <c r="TLN31" s="170"/>
      <c r="TLO31" s="171"/>
      <c r="TLP31" s="172"/>
      <c r="TLQ31" s="172"/>
      <c r="TLR31" s="173"/>
      <c r="TLS31" s="170"/>
      <c r="TLT31" s="171"/>
      <c r="TLU31" s="172"/>
      <c r="TLV31" s="172"/>
      <c r="TLW31" s="173"/>
      <c r="TLX31" s="170"/>
      <c r="TLY31" s="171"/>
      <c r="TLZ31" s="172"/>
      <c r="TMA31" s="172"/>
      <c r="TMB31" s="173"/>
      <c r="TMC31" s="170"/>
      <c r="TMD31" s="171"/>
      <c r="TME31" s="172"/>
      <c r="TMF31" s="172"/>
      <c r="TMG31" s="173"/>
      <c r="TMH31" s="170"/>
      <c r="TMI31" s="171"/>
      <c r="TMJ31" s="172"/>
      <c r="TMK31" s="172"/>
      <c r="TML31" s="173"/>
      <c r="TMM31" s="170"/>
      <c r="TMN31" s="171"/>
      <c r="TMO31" s="172"/>
      <c r="TMP31" s="172"/>
      <c r="TMQ31" s="173"/>
      <c r="TMR31" s="170"/>
      <c r="TMS31" s="171"/>
      <c r="TMT31" s="172"/>
      <c r="TMU31" s="172"/>
      <c r="TMV31" s="173"/>
      <c r="TMW31" s="170"/>
      <c r="TMX31" s="171"/>
      <c r="TMY31" s="172"/>
      <c r="TMZ31" s="172"/>
      <c r="TNA31" s="173"/>
      <c r="TNB31" s="170"/>
      <c r="TNC31" s="171"/>
      <c r="TND31" s="172"/>
      <c r="TNE31" s="172"/>
      <c r="TNF31" s="173"/>
      <c r="TNG31" s="170"/>
      <c r="TNH31" s="171"/>
      <c r="TNI31" s="172"/>
      <c r="TNJ31" s="172"/>
      <c r="TNK31" s="173"/>
      <c r="TNL31" s="170"/>
      <c r="TNM31" s="171"/>
      <c r="TNN31" s="172"/>
      <c r="TNO31" s="172"/>
      <c r="TNP31" s="173"/>
      <c r="TNQ31" s="170"/>
      <c r="TNR31" s="171"/>
      <c r="TNS31" s="172"/>
      <c r="TNT31" s="172"/>
      <c r="TNU31" s="173"/>
      <c r="TNV31" s="170"/>
      <c r="TNW31" s="171"/>
      <c r="TNX31" s="172"/>
      <c r="TNY31" s="172"/>
      <c r="TNZ31" s="173"/>
      <c r="TOA31" s="170"/>
      <c r="TOB31" s="171"/>
      <c r="TOC31" s="172"/>
      <c r="TOD31" s="172"/>
      <c r="TOE31" s="173"/>
      <c r="TOF31" s="170"/>
      <c r="TOG31" s="171"/>
      <c r="TOH31" s="172"/>
      <c r="TOI31" s="172"/>
      <c r="TOJ31" s="173"/>
      <c r="TOK31" s="170"/>
      <c r="TOL31" s="171"/>
      <c r="TOM31" s="172"/>
      <c r="TON31" s="172"/>
      <c r="TOO31" s="173"/>
      <c r="TOP31" s="170"/>
      <c r="TOQ31" s="171"/>
      <c r="TOR31" s="172"/>
      <c r="TOS31" s="172"/>
      <c r="TOT31" s="173"/>
      <c r="TOU31" s="170"/>
      <c r="TOV31" s="171"/>
      <c r="TOW31" s="172"/>
      <c r="TOX31" s="172"/>
      <c r="TOY31" s="173"/>
      <c r="TOZ31" s="170"/>
      <c r="TPA31" s="171"/>
      <c r="TPB31" s="172"/>
      <c r="TPC31" s="172"/>
      <c r="TPD31" s="173"/>
      <c r="TPE31" s="170"/>
      <c r="TPF31" s="171"/>
      <c r="TPG31" s="172"/>
      <c r="TPH31" s="172"/>
      <c r="TPI31" s="173"/>
      <c r="TPJ31" s="170"/>
      <c r="TPK31" s="171"/>
      <c r="TPL31" s="172"/>
      <c r="TPM31" s="172"/>
      <c r="TPN31" s="173"/>
      <c r="TPO31" s="170"/>
      <c r="TPP31" s="171"/>
      <c r="TPQ31" s="172"/>
      <c r="TPR31" s="172"/>
      <c r="TPS31" s="173"/>
      <c r="TPT31" s="170"/>
      <c r="TPU31" s="171"/>
      <c r="TPV31" s="172"/>
      <c r="TPW31" s="172"/>
      <c r="TPX31" s="173"/>
      <c r="TPY31" s="170"/>
      <c r="TPZ31" s="171"/>
      <c r="TQA31" s="172"/>
      <c r="TQB31" s="172"/>
      <c r="TQC31" s="173"/>
      <c r="TQD31" s="170"/>
      <c r="TQE31" s="171"/>
      <c r="TQF31" s="172"/>
      <c r="TQG31" s="172"/>
      <c r="TQH31" s="173"/>
      <c r="TQI31" s="170"/>
      <c r="TQJ31" s="171"/>
      <c r="TQK31" s="172"/>
      <c r="TQL31" s="172"/>
      <c r="TQM31" s="173"/>
      <c r="TQN31" s="170"/>
      <c r="TQO31" s="171"/>
      <c r="TQP31" s="172"/>
      <c r="TQQ31" s="172"/>
      <c r="TQR31" s="173"/>
      <c r="TQS31" s="170"/>
      <c r="TQT31" s="171"/>
      <c r="TQU31" s="172"/>
      <c r="TQV31" s="172"/>
      <c r="TQW31" s="173"/>
      <c r="TQX31" s="170"/>
      <c r="TQY31" s="171"/>
      <c r="TQZ31" s="172"/>
      <c r="TRA31" s="172"/>
      <c r="TRB31" s="173"/>
      <c r="TRC31" s="170"/>
      <c r="TRD31" s="171"/>
      <c r="TRE31" s="172"/>
      <c r="TRF31" s="172"/>
      <c r="TRG31" s="173"/>
      <c r="TRH31" s="170"/>
      <c r="TRI31" s="171"/>
      <c r="TRJ31" s="172"/>
      <c r="TRK31" s="172"/>
      <c r="TRL31" s="173"/>
      <c r="TRM31" s="170"/>
      <c r="TRN31" s="171"/>
      <c r="TRO31" s="172"/>
      <c r="TRP31" s="172"/>
      <c r="TRQ31" s="173"/>
      <c r="TRR31" s="170"/>
      <c r="TRS31" s="171"/>
      <c r="TRT31" s="172"/>
      <c r="TRU31" s="172"/>
      <c r="TRV31" s="173"/>
      <c r="TRW31" s="170"/>
      <c r="TRX31" s="171"/>
      <c r="TRY31" s="172"/>
      <c r="TRZ31" s="172"/>
      <c r="TSA31" s="173"/>
      <c r="TSB31" s="170"/>
      <c r="TSC31" s="171"/>
      <c r="TSD31" s="172"/>
      <c r="TSE31" s="172"/>
      <c r="TSF31" s="173"/>
      <c r="TSG31" s="170"/>
      <c r="TSH31" s="171"/>
      <c r="TSI31" s="172"/>
      <c r="TSJ31" s="172"/>
      <c r="TSK31" s="173"/>
      <c r="TSL31" s="170"/>
      <c r="TSM31" s="171"/>
      <c r="TSN31" s="172"/>
      <c r="TSO31" s="172"/>
      <c r="TSP31" s="173"/>
      <c r="TSQ31" s="170"/>
      <c r="TSR31" s="171"/>
      <c r="TSS31" s="172"/>
      <c r="TST31" s="172"/>
      <c r="TSU31" s="173"/>
      <c r="TSV31" s="170"/>
      <c r="TSW31" s="171"/>
      <c r="TSX31" s="172"/>
      <c r="TSY31" s="172"/>
      <c r="TSZ31" s="173"/>
      <c r="TTA31" s="170"/>
      <c r="TTB31" s="171"/>
      <c r="TTC31" s="172"/>
      <c r="TTD31" s="172"/>
      <c r="TTE31" s="173"/>
      <c r="TTF31" s="170"/>
      <c r="TTG31" s="171"/>
      <c r="TTH31" s="172"/>
      <c r="TTI31" s="172"/>
      <c r="TTJ31" s="173"/>
      <c r="TTK31" s="170"/>
      <c r="TTL31" s="171"/>
      <c r="TTM31" s="172"/>
      <c r="TTN31" s="172"/>
      <c r="TTO31" s="173"/>
      <c r="TTP31" s="170"/>
      <c r="TTQ31" s="171"/>
      <c r="TTR31" s="172"/>
      <c r="TTS31" s="172"/>
      <c r="TTT31" s="173"/>
      <c r="TTU31" s="170"/>
      <c r="TTV31" s="171"/>
      <c r="TTW31" s="172"/>
      <c r="TTX31" s="172"/>
      <c r="TTY31" s="173"/>
      <c r="TTZ31" s="170"/>
      <c r="TUA31" s="171"/>
      <c r="TUB31" s="172"/>
      <c r="TUC31" s="172"/>
      <c r="TUD31" s="173"/>
      <c r="TUE31" s="170"/>
      <c r="TUF31" s="171"/>
      <c r="TUG31" s="172"/>
      <c r="TUH31" s="172"/>
      <c r="TUI31" s="173"/>
      <c r="TUJ31" s="170"/>
      <c r="TUK31" s="171"/>
      <c r="TUL31" s="172"/>
      <c r="TUM31" s="172"/>
      <c r="TUN31" s="173"/>
      <c r="TUO31" s="170"/>
      <c r="TUP31" s="171"/>
      <c r="TUQ31" s="172"/>
      <c r="TUR31" s="172"/>
      <c r="TUS31" s="173"/>
      <c r="TUT31" s="170"/>
      <c r="TUU31" s="171"/>
      <c r="TUV31" s="172"/>
      <c r="TUW31" s="172"/>
      <c r="TUX31" s="173"/>
      <c r="TUY31" s="170"/>
      <c r="TUZ31" s="171"/>
      <c r="TVA31" s="172"/>
      <c r="TVB31" s="172"/>
      <c r="TVC31" s="173"/>
      <c r="TVD31" s="170"/>
      <c r="TVE31" s="171"/>
      <c r="TVF31" s="172"/>
      <c r="TVG31" s="172"/>
      <c r="TVH31" s="173"/>
      <c r="TVI31" s="170"/>
      <c r="TVJ31" s="171"/>
      <c r="TVK31" s="172"/>
      <c r="TVL31" s="172"/>
      <c r="TVM31" s="173"/>
      <c r="TVN31" s="170"/>
      <c r="TVO31" s="171"/>
      <c r="TVP31" s="172"/>
      <c r="TVQ31" s="172"/>
      <c r="TVR31" s="173"/>
      <c r="TVS31" s="170"/>
      <c r="TVT31" s="171"/>
      <c r="TVU31" s="172"/>
      <c r="TVV31" s="172"/>
      <c r="TVW31" s="173"/>
      <c r="TVX31" s="170"/>
      <c r="TVY31" s="171"/>
      <c r="TVZ31" s="172"/>
      <c r="TWA31" s="172"/>
      <c r="TWB31" s="173"/>
      <c r="TWC31" s="170"/>
      <c r="TWD31" s="171"/>
      <c r="TWE31" s="172"/>
      <c r="TWF31" s="172"/>
      <c r="TWG31" s="173"/>
      <c r="TWH31" s="170"/>
      <c r="TWI31" s="171"/>
      <c r="TWJ31" s="172"/>
      <c r="TWK31" s="172"/>
      <c r="TWL31" s="173"/>
      <c r="TWM31" s="170"/>
      <c r="TWN31" s="171"/>
      <c r="TWO31" s="172"/>
      <c r="TWP31" s="172"/>
      <c r="TWQ31" s="173"/>
      <c r="TWR31" s="170"/>
      <c r="TWS31" s="171"/>
      <c r="TWT31" s="172"/>
      <c r="TWU31" s="172"/>
      <c r="TWV31" s="173"/>
      <c r="TWW31" s="170"/>
      <c r="TWX31" s="171"/>
      <c r="TWY31" s="172"/>
      <c r="TWZ31" s="172"/>
      <c r="TXA31" s="173"/>
      <c r="TXB31" s="170"/>
      <c r="TXC31" s="171"/>
      <c r="TXD31" s="172"/>
      <c r="TXE31" s="172"/>
      <c r="TXF31" s="173"/>
      <c r="TXG31" s="170"/>
      <c r="TXH31" s="171"/>
      <c r="TXI31" s="172"/>
      <c r="TXJ31" s="172"/>
      <c r="TXK31" s="173"/>
      <c r="TXL31" s="170"/>
      <c r="TXM31" s="171"/>
      <c r="TXN31" s="172"/>
      <c r="TXO31" s="172"/>
      <c r="TXP31" s="173"/>
      <c r="TXQ31" s="170"/>
      <c r="TXR31" s="171"/>
      <c r="TXS31" s="172"/>
      <c r="TXT31" s="172"/>
      <c r="TXU31" s="173"/>
      <c r="TXV31" s="170"/>
      <c r="TXW31" s="171"/>
      <c r="TXX31" s="172"/>
      <c r="TXY31" s="172"/>
      <c r="TXZ31" s="173"/>
      <c r="TYA31" s="170"/>
      <c r="TYB31" s="171"/>
      <c r="TYC31" s="172"/>
      <c r="TYD31" s="172"/>
      <c r="TYE31" s="173"/>
      <c r="TYF31" s="170"/>
      <c r="TYG31" s="171"/>
      <c r="TYH31" s="172"/>
      <c r="TYI31" s="172"/>
      <c r="TYJ31" s="173"/>
      <c r="TYK31" s="170"/>
      <c r="TYL31" s="171"/>
      <c r="TYM31" s="172"/>
      <c r="TYN31" s="172"/>
      <c r="TYO31" s="173"/>
      <c r="TYP31" s="170"/>
      <c r="TYQ31" s="171"/>
      <c r="TYR31" s="172"/>
      <c r="TYS31" s="172"/>
      <c r="TYT31" s="173"/>
      <c r="TYU31" s="170"/>
      <c r="TYV31" s="171"/>
      <c r="TYW31" s="172"/>
      <c r="TYX31" s="172"/>
      <c r="TYY31" s="173"/>
      <c r="TYZ31" s="170"/>
      <c r="TZA31" s="171"/>
      <c r="TZB31" s="172"/>
      <c r="TZC31" s="172"/>
      <c r="TZD31" s="173"/>
      <c r="TZE31" s="170"/>
      <c r="TZF31" s="171"/>
      <c r="TZG31" s="172"/>
      <c r="TZH31" s="172"/>
      <c r="TZI31" s="173"/>
      <c r="TZJ31" s="170"/>
      <c r="TZK31" s="171"/>
      <c r="TZL31" s="172"/>
      <c r="TZM31" s="172"/>
      <c r="TZN31" s="173"/>
      <c r="TZO31" s="170"/>
      <c r="TZP31" s="171"/>
      <c r="TZQ31" s="172"/>
      <c r="TZR31" s="172"/>
      <c r="TZS31" s="173"/>
      <c r="TZT31" s="170"/>
      <c r="TZU31" s="171"/>
      <c r="TZV31" s="172"/>
      <c r="TZW31" s="172"/>
      <c r="TZX31" s="173"/>
      <c r="TZY31" s="170"/>
      <c r="TZZ31" s="171"/>
      <c r="UAA31" s="172"/>
      <c r="UAB31" s="172"/>
      <c r="UAC31" s="173"/>
      <c r="UAD31" s="170"/>
      <c r="UAE31" s="171"/>
      <c r="UAF31" s="172"/>
      <c r="UAG31" s="172"/>
      <c r="UAH31" s="173"/>
      <c r="UAI31" s="170"/>
      <c r="UAJ31" s="171"/>
      <c r="UAK31" s="172"/>
      <c r="UAL31" s="172"/>
      <c r="UAM31" s="173"/>
      <c r="UAN31" s="170"/>
      <c r="UAO31" s="171"/>
      <c r="UAP31" s="172"/>
      <c r="UAQ31" s="172"/>
      <c r="UAR31" s="173"/>
      <c r="UAS31" s="170"/>
      <c r="UAT31" s="171"/>
      <c r="UAU31" s="172"/>
      <c r="UAV31" s="172"/>
      <c r="UAW31" s="173"/>
      <c r="UAX31" s="170"/>
      <c r="UAY31" s="171"/>
      <c r="UAZ31" s="172"/>
      <c r="UBA31" s="172"/>
      <c r="UBB31" s="173"/>
      <c r="UBC31" s="170"/>
      <c r="UBD31" s="171"/>
      <c r="UBE31" s="172"/>
      <c r="UBF31" s="172"/>
      <c r="UBG31" s="173"/>
      <c r="UBH31" s="170"/>
      <c r="UBI31" s="171"/>
      <c r="UBJ31" s="172"/>
      <c r="UBK31" s="172"/>
      <c r="UBL31" s="173"/>
      <c r="UBM31" s="170"/>
      <c r="UBN31" s="171"/>
      <c r="UBO31" s="172"/>
      <c r="UBP31" s="172"/>
      <c r="UBQ31" s="173"/>
      <c r="UBR31" s="170"/>
      <c r="UBS31" s="171"/>
      <c r="UBT31" s="172"/>
      <c r="UBU31" s="172"/>
      <c r="UBV31" s="173"/>
      <c r="UBW31" s="170"/>
      <c r="UBX31" s="171"/>
      <c r="UBY31" s="172"/>
      <c r="UBZ31" s="172"/>
      <c r="UCA31" s="173"/>
      <c r="UCB31" s="170"/>
      <c r="UCC31" s="171"/>
      <c r="UCD31" s="172"/>
      <c r="UCE31" s="172"/>
      <c r="UCF31" s="173"/>
      <c r="UCG31" s="170"/>
      <c r="UCH31" s="171"/>
      <c r="UCI31" s="172"/>
      <c r="UCJ31" s="172"/>
      <c r="UCK31" s="173"/>
      <c r="UCL31" s="170"/>
      <c r="UCM31" s="171"/>
      <c r="UCN31" s="172"/>
      <c r="UCO31" s="172"/>
      <c r="UCP31" s="173"/>
      <c r="UCQ31" s="170"/>
      <c r="UCR31" s="171"/>
      <c r="UCS31" s="172"/>
      <c r="UCT31" s="172"/>
      <c r="UCU31" s="173"/>
      <c r="UCV31" s="170"/>
      <c r="UCW31" s="171"/>
      <c r="UCX31" s="172"/>
      <c r="UCY31" s="172"/>
      <c r="UCZ31" s="173"/>
      <c r="UDA31" s="170"/>
      <c r="UDB31" s="171"/>
      <c r="UDC31" s="172"/>
      <c r="UDD31" s="172"/>
      <c r="UDE31" s="173"/>
      <c r="UDF31" s="170"/>
      <c r="UDG31" s="171"/>
      <c r="UDH31" s="172"/>
      <c r="UDI31" s="172"/>
      <c r="UDJ31" s="173"/>
      <c r="UDK31" s="170"/>
      <c r="UDL31" s="171"/>
      <c r="UDM31" s="172"/>
      <c r="UDN31" s="172"/>
      <c r="UDO31" s="173"/>
      <c r="UDP31" s="170"/>
      <c r="UDQ31" s="171"/>
      <c r="UDR31" s="172"/>
      <c r="UDS31" s="172"/>
      <c r="UDT31" s="173"/>
      <c r="UDU31" s="170"/>
      <c r="UDV31" s="171"/>
      <c r="UDW31" s="172"/>
      <c r="UDX31" s="172"/>
      <c r="UDY31" s="173"/>
      <c r="UDZ31" s="170"/>
      <c r="UEA31" s="171"/>
      <c r="UEB31" s="172"/>
      <c r="UEC31" s="172"/>
      <c r="UED31" s="173"/>
      <c r="UEE31" s="170"/>
      <c r="UEF31" s="171"/>
      <c r="UEG31" s="172"/>
      <c r="UEH31" s="172"/>
      <c r="UEI31" s="173"/>
      <c r="UEJ31" s="170"/>
      <c r="UEK31" s="171"/>
      <c r="UEL31" s="172"/>
      <c r="UEM31" s="172"/>
      <c r="UEN31" s="173"/>
      <c r="UEO31" s="170"/>
      <c r="UEP31" s="171"/>
      <c r="UEQ31" s="172"/>
      <c r="UER31" s="172"/>
      <c r="UES31" s="173"/>
      <c r="UET31" s="170"/>
      <c r="UEU31" s="171"/>
      <c r="UEV31" s="172"/>
      <c r="UEW31" s="172"/>
      <c r="UEX31" s="173"/>
      <c r="UEY31" s="170"/>
      <c r="UEZ31" s="171"/>
      <c r="UFA31" s="172"/>
      <c r="UFB31" s="172"/>
      <c r="UFC31" s="173"/>
      <c r="UFD31" s="170"/>
      <c r="UFE31" s="171"/>
      <c r="UFF31" s="172"/>
      <c r="UFG31" s="172"/>
      <c r="UFH31" s="173"/>
      <c r="UFI31" s="170"/>
      <c r="UFJ31" s="171"/>
      <c r="UFK31" s="172"/>
      <c r="UFL31" s="172"/>
      <c r="UFM31" s="173"/>
      <c r="UFN31" s="170"/>
      <c r="UFO31" s="171"/>
      <c r="UFP31" s="172"/>
      <c r="UFQ31" s="172"/>
      <c r="UFR31" s="173"/>
      <c r="UFS31" s="170"/>
      <c r="UFT31" s="171"/>
      <c r="UFU31" s="172"/>
      <c r="UFV31" s="172"/>
      <c r="UFW31" s="173"/>
      <c r="UFX31" s="170"/>
      <c r="UFY31" s="171"/>
      <c r="UFZ31" s="172"/>
      <c r="UGA31" s="172"/>
      <c r="UGB31" s="173"/>
      <c r="UGC31" s="170"/>
      <c r="UGD31" s="171"/>
      <c r="UGE31" s="172"/>
      <c r="UGF31" s="172"/>
      <c r="UGG31" s="173"/>
      <c r="UGH31" s="170"/>
      <c r="UGI31" s="171"/>
      <c r="UGJ31" s="172"/>
      <c r="UGK31" s="172"/>
      <c r="UGL31" s="173"/>
      <c r="UGM31" s="170"/>
      <c r="UGN31" s="171"/>
      <c r="UGO31" s="172"/>
      <c r="UGP31" s="172"/>
      <c r="UGQ31" s="173"/>
      <c r="UGR31" s="170"/>
      <c r="UGS31" s="171"/>
      <c r="UGT31" s="172"/>
      <c r="UGU31" s="172"/>
      <c r="UGV31" s="173"/>
      <c r="UGW31" s="170"/>
      <c r="UGX31" s="171"/>
      <c r="UGY31" s="172"/>
      <c r="UGZ31" s="172"/>
      <c r="UHA31" s="173"/>
      <c r="UHB31" s="170"/>
      <c r="UHC31" s="171"/>
      <c r="UHD31" s="172"/>
      <c r="UHE31" s="172"/>
      <c r="UHF31" s="173"/>
      <c r="UHG31" s="170"/>
      <c r="UHH31" s="171"/>
      <c r="UHI31" s="172"/>
      <c r="UHJ31" s="172"/>
      <c r="UHK31" s="173"/>
      <c r="UHL31" s="170"/>
      <c r="UHM31" s="171"/>
      <c r="UHN31" s="172"/>
      <c r="UHO31" s="172"/>
      <c r="UHP31" s="173"/>
      <c r="UHQ31" s="170"/>
      <c r="UHR31" s="171"/>
      <c r="UHS31" s="172"/>
      <c r="UHT31" s="172"/>
      <c r="UHU31" s="173"/>
      <c r="UHV31" s="170"/>
      <c r="UHW31" s="171"/>
      <c r="UHX31" s="172"/>
      <c r="UHY31" s="172"/>
      <c r="UHZ31" s="173"/>
      <c r="UIA31" s="170"/>
      <c r="UIB31" s="171"/>
      <c r="UIC31" s="172"/>
      <c r="UID31" s="172"/>
      <c r="UIE31" s="173"/>
      <c r="UIF31" s="170"/>
      <c r="UIG31" s="171"/>
      <c r="UIH31" s="172"/>
      <c r="UII31" s="172"/>
      <c r="UIJ31" s="173"/>
      <c r="UIK31" s="170"/>
      <c r="UIL31" s="171"/>
      <c r="UIM31" s="172"/>
      <c r="UIN31" s="172"/>
      <c r="UIO31" s="173"/>
      <c r="UIP31" s="170"/>
      <c r="UIQ31" s="171"/>
      <c r="UIR31" s="172"/>
      <c r="UIS31" s="172"/>
      <c r="UIT31" s="173"/>
      <c r="UIU31" s="170"/>
      <c r="UIV31" s="171"/>
      <c r="UIW31" s="172"/>
      <c r="UIX31" s="172"/>
      <c r="UIY31" s="173"/>
      <c r="UIZ31" s="170"/>
      <c r="UJA31" s="171"/>
      <c r="UJB31" s="172"/>
      <c r="UJC31" s="172"/>
      <c r="UJD31" s="173"/>
      <c r="UJE31" s="170"/>
      <c r="UJF31" s="171"/>
      <c r="UJG31" s="172"/>
      <c r="UJH31" s="172"/>
      <c r="UJI31" s="173"/>
      <c r="UJJ31" s="170"/>
      <c r="UJK31" s="171"/>
      <c r="UJL31" s="172"/>
      <c r="UJM31" s="172"/>
      <c r="UJN31" s="173"/>
      <c r="UJO31" s="170"/>
      <c r="UJP31" s="171"/>
      <c r="UJQ31" s="172"/>
      <c r="UJR31" s="172"/>
      <c r="UJS31" s="173"/>
      <c r="UJT31" s="170"/>
      <c r="UJU31" s="171"/>
      <c r="UJV31" s="172"/>
      <c r="UJW31" s="172"/>
      <c r="UJX31" s="173"/>
      <c r="UJY31" s="170"/>
      <c r="UJZ31" s="171"/>
      <c r="UKA31" s="172"/>
      <c r="UKB31" s="172"/>
      <c r="UKC31" s="173"/>
      <c r="UKD31" s="170"/>
      <c r="UKE31" s="171"/>
      <c r="UKF31" s="172"/>
      <c r="UKG31" s="172"/>
      <c r="UKH31" s="173"/>
      <c r="UKI31" s="170"/>
      <c r="UKJ31" s="171"/>
      <c r="UKK31" s="172"/>
      <c r="UKL31" s="172"/>
      <c r="UKM31" s="173"/>
      <c r="UKN31" s="170"/>
      <c r="UKO31" s="171"/>
      <c r="UKP31" s="172"/>
      <c r="UKQ31" s="172"/>
      <c r="UKR31" s="173"/>
      <c r="UKS31" s="170"/>
      <c r="UKT31" s="171"/>
      <c r="UKU31" s="172"/>
      <c r="UKV31" s="172"/>
      <c r="UKW31" s="173"/>
      <c r="UKX31" s="170"/>
      <c r="UKY31" s="171"/>
      <c r="UKZ31" s="172"/>
      <c r="ULA31" s="172"/>
      <c r="ULB31" s="173"/>
      <c r="ULC31" s="170"/>
      <c r="ULD31" s="171"/>
      <c r="ULE31" s="172"/>
      <c r="ULF31" s="172"/>
      <c r="ULG31" s="173"/>
      <c r="ULH31" s="170"/>
      <c r="ULI31" s="171"/>
      <c r="ULJ31" s="172"/>
      <c r="ULK31" s="172"/>
      <c r="ULL31" s="173"/>
      <c r="ULM31" s="170"/>
      <c r="ULN31" s="171"/>
      <c r="ULO31" s="172"/>
      <c r="ULP31" s="172"/>
      <c r="ULQ31" s="173"/>
      <c r="ULR31" s="170"/>
      <c r="ULS31" s="171"/>
      <c r="ULT31" s="172"/>
      <c r="ULU31" s="172"/>
      <c r="ULV31" s="173"/>
      <c r="ULW31" s="170"/>
      <c r="ULX31" s="171"/>
      <c r="ULY31" s="172"/>
      <c r="ULZ31" s="172"/>
      <c r="UMA31" s="173"/>
      <c r="UMB31" s="170"/>
      <c r="UMC31" s="171"/>
      <c r="UMD31" s="172"/>
      <c r="UME31" s="172"/>
      <c r="UMF31" s="173"/>
      <c r="UMG31" s="170"/>
      <c r="UMH31" s="171"/>
      <c r="UMI31" s="172"/>
      <c r="UMJ31" s="172"/>
      <c r="UMK31" s="173"/>
      <c r="UML31" s="170"/>
      <c r="UMM31" s="171"/>
      <c r="UMN31" s="172"/>
      <c r="UMO31" s="172"/>
      <c r="UMP31" s="173"/>
      <c r="UMQ31" s="170"/>
      <c r="UMR31" s="171"/>
      <c r="UMS31" s="172"/>
      <c r="UMT31" s="172"/>
      <c r="UMU31" s="173"/>
      <c r="UMV31" s="170"/>
      <c r="UMW31" s="171"/>
      <c r="UMX31" s="172"/>
      <c r="UMY31" s="172"/>
      <c r="UMZ31" s="173"/>
      <c r="UNA31" s="170"/>
      <c r="UNB31" s="171"/>
      <c r="UNC31" s="172"/>
      <c r="UND31" s="172"/>
      <c r="UNE31" s="173"/>
      <c r="UNF31" s="170"/>
      <c r="UNG31" s="171"/>
      <c r="UNH31" s="172"/>
      <c r="UNI31" s="172"/>
      <c r="UNJ31" s="173"/>
      <c r="UNK31" s="170"/>
      <c r="UNL31" s="171"/>
      <c r="UNM31" s="172"/>
      <c r="UNN31" s="172"/>
      <c r="UNO31" s="173"/>
      <c r="UNP31" s="170"/>
      <c r="UNQ31" s="171"/>
      <c r="UNR31" s="172"/>
      <c r="UNS31" s="172"/>
      <c r="UNT31" s="173"/>
      <c r="UNU31" s="170"/>
      <c r="UNV31" s="171"/>
      <c r="UNW31" s="172"/>
      <c r="UNX31" s="172"/>
      <c r="UNY31" s="173"/>
      <c r="UNZ31" s="170"/>
      <c r="UOA31" s="171"/>
      <c r="UOB31" s="172"/>
      <c r="UOC31" s="172"/>
      <c r="UOD31" s="173"/>
      <c r="UOE31" s="170"/>
      <c r="UOF31" s="171"/>
      <c r="UOG31" s="172"/>
      <c r="UOH31" s="172"/>
      <c r="UOI31" s="173"/>
      <c r="UOJ31" s="170"/>
      <c r="UOK31" s="171"/>
      <c r="UOL31" s="172"/>
      <c r="UOM31" s="172"/>
      <c r="UON31" s="173"/>
      <c r="UOO31" s="170"/>
      <c r="UOP31" s="171"/>
      <c r="UOQ31" s="172"/>
      <c r="UOR31" s="172"/>
      <c r="UOS31" s="173"/>
      <c r="UOT31" s="170"/>
      <c r="UOU31" s="171"/>
      <c r="UOV31" s="172"/>
      <c r="UOW31" s="172"/>
      <c r="UOX31" s="173"/>
      <c r="UOY31" s="170"/>
      <c r="UOZ31" s="171"/>
      <c r="UPA31" s="172"/>
      <c r="UPB31" s="172"/>
      <c r="UPC31" s="173"/>
      <c r="UPD31" s="170"/>
      <c r="UPE31" s="171"/>
      <c r="UPF31" s="172"/>
      <c r="UPG31" s="172"/>
      <c r="UPH31" s="173"/>
      <c r="UPI31" s="170"/>
      <c r="UPJ31" s="171"/>
      <c r="UPK31" s="172"/>
      <c r="UPL31" s="172"/>
      <c r="UPM31" s="173"/>
      <c r="UPN31" s="170"/>
      <c r="UPO31" s="171"/>
      <c r="UPP31" s="172"/>
      <c r="UPQ31" s="172"/>
      <c r="UPR31" s="173"/>
      <c r="UPS31" s="170"/>
      <c r="UPT31" s="171"/>
      <c r="UPU31" s="172"/>
      <c r="UPV31" s="172"/>
      <c r="UPW31" s="173"/>
      <c r="UPX31" s="170"/>
      <c r="UPY31" s="171"/>
      <c r="UPZ31" s="172"/>
      <c r="UQA31" s="172"/>
      <c r="UQB31" s="173"/>
      <c r="UQC31" s="170"/>
      <c r="UQD31" s="171"/>
      <c r="UQE31" s="172"/>
      <c r="UQF31" s="172"/>
      <c r="UQG31" s="173"/>
      <c r="UQH31" s="170"/>
      <c r="UQI31" s="171"/>
      <c r="UQJ31" s="172"/>
      <c r="UQK31" s="172"/>
      <c r="UQL31" s="173"/>
      <c r="UQM31" s="170"/>
      <c r="UQN31" s="171"/>
      <c r="UQO31" s="172"/>
      <c r="UQP31" s="172"/>
      <c r="UQQ31" s="173"/>
      <c r="UQR31" s="170"/>
      <c r="UQS31" s="171"/>
      <c r="UQT31" s="172"/>
      <c r="UQU31" s="172"/>
      <c r="UQV31" s="173"/>
      <c r="UQW31" s="170"/>
      <c r="UQX31" s="171"/>
      <c r="UQY31" s="172"/>
      <c r="UQZ31" s="172"/>
      <c r="URA31" s="173"/>
      <c r="URB31" s="170"/>
      <c r="URC31" s="171"/>
      <c r="URD31" s="172"/>
      <c r="URE31" s="172"/>
      <c r="URF31" s="173"/>
      <c r="URG31" s="170"/>
      <c r="URH31" s="171"/>
      <c r="URI31" s="172"/>
      <c r="URJ31" s="172"/>
      <c r="URK31" s="173"/>
      <c r="URL31" s="170"/>
      <c r="URM31" s="171"/>
      <c r="URN31" s="172"/>
      <c r="URO31" s="172"/>
      <c r="URP31" s="173"/>
      <c r="URQ31" s="170"/>
      <c r="URR31" s="171"/>
      <c r="URS31" s="172"/>
      <c r="URT31" s="172"/>
      <c r="URU31" s="173"/>
      <c r="URV31" s="170"/>
      <c r="URW31" s="171"/>
      <c r="URX31" s="172"/>
      <c r="URY31" s="172"/>
      <c r="URZ31" s="173"/>
      <c r="USA31" s="170"/>
      <c r="USB31" s="171"/>
      <c r="USC31" s="172"/>
      <c r="USD31" s="172"/>
      <c r="USE31" s="173"/>
      <c r="USF31" s="170"/>
      <c r="USG31" s="171"/>
      <c r="USH31" s="172"/>
      <c r="USI31" s="172"/>
      <c r="USJ31" s="173"/>
      <c r="USK31" s="170"/>
      <c r="USL31" s="171"/>
      <c r="USM31" s="172"/>
      <c r="USN31" s="172"/>
      <c r="USO31" s="173"/>
      <c r="USP31" s="170"/>
      <c r="USQ31" s="171"/>
      <c r="USR31" s="172"/>
      <c r="USS31" s="172"/>
      <c r="UST31" s="173"/>
      <c r="USU31" s="170"/>
      <c r="USV31" s="171"/>
      <c r="USW31" s="172"/>
      <c r="USX31" s="172"/>
      <c r="USY31" s="173"/>
      <c r="USZ31" s="170"/>
      <c r="UTA31" s="171"/>
      <c r="UTB31" s="172"/>
      <c r="UTC31" s="172"/>
      <c r="UTD31" s="173"/>
      <c r="UTE31" s="170"/>
      <c r="UTF31" s="171"/>
      <c r="UTG31" s="172"/>
      <c r="UTH31" s="172"/>
      <c r="UTI31" s="173"/>
      <c r="UTJ31" s="170"/>
      <c r="UTK31" s="171"/>
      <c r="UTL31" s="172"/>
      <c r="UTM31" s="172"/>
      <c r="UTN31" s="173"/>
      <c r="UTO31" s="170"/>
      <c r="UTP31" s="171"/>
      <c r="UTQ31" s="172"/>
      <c r="UTR31" s="172"/>
      <c r="UTS31" s="173"/>
      <c r="UTT31" s="170"/>
      <c r="UTU31" s="171"/>
      <c r="UTV31" s="172"/>
      <c r="UTW31" s="172"/>
      <c r="UTX31" s="173"/>
      <c r="UTY31" s="170"/>
      <c r="UTZ31" s="171"/>
      <c r="UUA31" s="172"/>
      <c r="UUB31" s="172"/>
      <c r="UUC31" s="173"/>
      <c r="UUD31" s="170"/>
      <c r="UUE31" s="171"/>
      <c r="UUF31" s="172"/>
      <c r="UUG31" s="172"/>
      <c r="UUH31" s="173"/>
      <c r="UUI31" s="170"/>
      <c r="UUJ31" s="171"/>
      <c r="UUK31" s="172"/>
      <c r="UUL31" s="172"/>
      <c r="UUM31" s="173"/>
      <c r="UUN31" s="170"/>
      <c r="UUO31" s="171"/>
      <c r="UUP31" s="172"/>
      <c r="UUQ31" s="172"/>
      <c r="UUR31" s="173"/>
      <c r="UUS31" s="170"/>
      <c r="UUT31" s="171"/>
      <c r="UUU31" s="172"/>
      <c r="UUV31" s="172"/>
      <c r="UUW31" s="173"/>
      <c r="UUX31" s="170"/>
      <c r="UUY31" s="171"/>
      <c r="UUZ31" s="172"/>
      <c r="UVA31" s="172"/>
      <c r="UVB31" s="173"/>
      <c r="UVC31" s="170"/>
      <c r="UVD31" s="171"/>
      <c r="UVE31" s="172"/>
      <c r="UVF31" s="172"/>
      <c r="UVG31" s="173"/>
      <c r="UVH31" s="170"/>
      <c r="UVI31" s="171"/>
      <c r="UVJ31" s="172"/>
      <c r="UVK31" s="172"/>
      <c r="UVL31" s="173"/>
      <c r="UVM31" s="170"/>
      <c r="UVN31" s="171"/>
      <c r="UVO31" s="172"/>
      <c r="UVP31" s="172"/>
      <c r="UVQ31" s="173"/>
      <c r="UVR31" s="170"/>
      <c r="UVS31" s="171"/>
      <c r="UVT31" s="172"/>
      <c r="UVU31" s="172"/>
      <c r="UVV31" s="173"/>
      <c r="UVW31" s="170"/>
      <c r="UVX31" s="171"/>
      <c r="UVY31" s="172"/>
      <c r="UVZ31" s="172"/>
      <c r="UWA31" s="173"/>
      <c r="UWB31" s="170"/>
      <c r="UWC31" s="171"/>
      <c r="UWD31" s="172"/>
      <c r="UWE31" s="172"/>
      <c r="UWF31" s="173"/>
      <c r="UWG31" s="170"/>
      <c r="UWH31" s="171"/>
      <c r="UWI31" s="172"/>
      <c r="UWJ31" s="172"/>
      <c r="UWK31" s="173"/>
      <c r="UWL31" s="170"/>
      <c r="UWM31" s="171"/>
      <c r="UWN31" s="172"/>
      <c r="UWO31" s="172"/>
      <c r="UWP31" s="173"/>
      <c r="UWQ31" s="170"/>
      <c r="UWR31" s="171"/>
      <c r="UWS31" s="172"/>
      <c r="UWT31" s="172"/>
      <c r="UWU31" s="173"/>
      <c r="UWV31" s="170"/>
      <c r="UWW31" s="171"/>
      <c r="UWX31" s="172"/>
      <c r="UWY31" s="172"/>
      <c r="UWZ31" s="173"/>
      <c r="UXA31" s="170"/>
      <c r="UXB31" s="171"/>
      <c r="UXC31" s="172"/>
      <c r="UXD31" s="172"/>
      <c r="UXE31" s="173"/>
      <c r="UXF31" s="170"/>
      <c r="UXG31" s="171"/>
      <c r="UXH31" s="172"/>
      <c r="UXI31" s="172"/>
      <c r="UXJ31" s="173"/>
      <c r="UXK31" s="170"/>
      <c r="UXL31" s="171"/>
      <c r="UXM31" s="172"/>
      <c r="UXN31" s="172"/>
      <c r="UXO31" s="173"/>
      <c r="UXP31" s="170"/>
      <c r="UXQ31" s="171"/>
      <c r="UXR31" s="172"/>
      <c r="UXS31" s="172"/>
      <c r="UXT31" s="173"/>
      <c r="UXU31" s="170"/>
      <c r="UXV31" s="171"/>
      <c r="UXW31" s="172"/>
      <c r="UXX31" s="172"/>
      <c r="UXY31" s="173"/>
      <c r="UXZ31" s="170"/>
      <c r="UYA31" s="171"/>
      <c r="UYB31" s="172"/>
      <c r="UYC31" s="172"/>
      <c r="UYD31" s="173"/>
      <c r="UYE31" s="170"/>
      <c r="UYF31" s="171"/>
      <c r="UYG31" s="172"/>
      <c r="UYH31" s="172"/>
      <c r="UYI31" s="173"/>
      <c r="UYJ31" s="170"/>
      <c r="UYK31" s="171"/>
      <c r="UYL31" s="172"/>
      <c r="UYM31" s="172"/>
      <c r="UYN31" s="173"/>
      <c r="UYO31" s="170"/>
      <c r="UYP31" s="171"/>
      <c r="UYQ31" s="172"/>
      <c r="UYR31" s="172"/>
      <c r="UYS31" s="173"/>
      <c r="UYT31" s="170"/>
      <c r="UYU31" s="171"/>
      <c r="UYV31" s="172"/>
      <c r="UYW31" s="172"/>
      <c r="UYX31" s="173"/>
      <c r="UYY31" s="170"/>
      <c r="UYZ31" s="171"/>
      <c r="UZA31" s="172"/>
      <c r="UZB31" s="172"/>
      <c r="UZC31" s="173"/>
      <c r="UZD31" s="170"/>
      <c r="UZE31" s="171"/>
      <c r="UZF31" s="172"/>
      <c r="UZG31" s="172"/>
      <c r="UZH31" s="173"/>
      <c r="UZI31" s="170"/>
      <c r="UZJ31" s="171"/>
      <c r="UZK31" s="172"/>
      <c r="UZL31" s="172"/>
      <c r="UZM31" s="173"/>
      <c r="UZN31" s="170"/>
      <c r="UZO31" s="171"/>
      <c r="UZP31" s="172"/>
      <c r="UZQ31" s="172"/>
      <c r="UZR31" s="173"/>
      <c r="UZS31" s="170"/>
      <c r="UZT31" s="171"/>
      <c r="UZU31" s="172"/>
      <c r="UZV31" s="172"/>
      <c r="UZW31" s="173"/>
      <c r="UZX31" s="170"/>
      <c r="UZY31" s="171"/>
      <c r="UZZ31" s="172"/>
      <c r="VAA31" s="172"/>
      <c r="VAB31" s="173"/>
      <c r="VAC31" s="170"/>
      <c r="VAD31" s="171"/>
      <c r="VAE31" s="172"/>
      <c r="VAF31" s="172"/>
      <c r="VAG31" s="173"/>
      <c r="VAH31" s="170"/>
      <c r="VAI31" s="171"/>
      <c r="VAJ31" s="172"/>
      <c r="VAK31" s="172"/>
      <c r="VAL31" s="173"/>
      <c r="VAM31" s="170"/>
      <c r="VAN31" s="171"/>
      <c r="VAO31" s="172"/>
      <c r="VAP31" s="172"/>
      <c r="VAQ31" s="173"/>
      <c r="VAR31" s="170"/>
      <c r="VAS31" s="171"/>
      <c r="VAT31" s="172"/>
      <c r="VAU31" s="172"/>
      <c r="VAV31" s="173"/>
      <c r="VAW31" s="170"/>
      <c r="VAX31" s="171"/>
      <c r="VAY31" s="172"/>
      <c r="VAZ31" s="172"/>
      <c r="VBA31" s="173"/>
      <c r="VBB31" s="170"/>
      <c r="VBC31" s="171"/>
      <c r="VBD31" s="172"/>
      <c r="VBE31" s="172"/>
      <c r="VBF31" s="173"/>
      <c r="VBG31" s="170"/>
      <c r="VBH31" s="171"/>
      <c r="VBI31" s="172"/>
      <c r="VBJ31" s="172"/>
      <c r="VBK31" s="173"/>
      <c r="VBL31" s="170"/>
      <c r="VBM31" s="171"/>
      <c r="VBN31" s="172"/>
      <c r="VBO31" s="172"/>
      <c r="VBP31" s="173"/>
      <c r="VBQ31" s="170"/>
      <c r="VBR31" s="171"/>
      <c r="VBS31" s="172"/>
      <c r="VBT31" s="172"/>
      <c r="VBU31" s="173"/>
      <c r="VBV31" s="170"/>
      <c r="VBW31" s="171"/>
      <c r="VBX31" s="172"/>
      <c r="VBY31" s="172"/>
      <c r="VBZ31" s="173"/>
      <c r="VCA31" s="170"/>
      <c r="VCB31" s="171"/>
      <c r="VCC31" s="172"/>
      <c r="VCD31" s="172"/>
      <c r="VCE31" s="173"/>
      <c r="VCF31" s="170"/>
      <c r="VCG31" s="171"/>
      <c r="VCH31" s="172"/>
      <c r="VCI31" s="172"/>
      <c r="VCJ31" s="173"/>
      <c r="VCK31" s="170"/>
      <c r="VCL31" s="171"/>
      <c r="VCM31" s="172"/>
      <c r="VCN31" s="172"/>
      <c r="VCO31" s="173"/>
      <c r="VCP31" s="170"/>
      <c r="VCQ31" s="171"/>
      <c r="VCR31" s="172"/>
      <c r="VCS31" s="172"/>
      <c r="VCT31" s="173"/>
      <c r="VCU31" s="170"/>
      <c r="VCV31" s="171"/>
      <c r="VCW31" s="172"/>
      <c r="VCX31" s="172"/>
      <c r="VCY31" s="173"/>
      <c r="VCZ31" s="170"/>
      <c r="VDA31" s="171"/>
      <c r="VDB31" s="172"/>
      <c r="VDC31" s="172"/>
      <c r="VDD31" s="173"/>
      <c r="VDE31" s="170"/>
      <c r="VDF31" s="171"/>
      <c r="VDG31" s="172"/>
      <c r="VDH31" s="172"/>
      <c r="VDI31" s="173"/>
      <c r="VDJ31" s="170"/>
      <c r="VDK31" s="171"/>
      <c r="VDL31" s="172"/>
      <c r="VDM31" s="172"/>
      <c r="VDN31" s="173"/>
      <c r="VDO31" s="170"/>
      <c r="VDP31" s="171"/>
      <c r="VDQ31" s="172"/>
      <c r="VDR31" s="172"/>
      <c r="VDS31" s="173"/>
      <c r="VDT31" s="170"/>
      <c r="VDU31" s="171"/>
      <c r="VDV31" s="172"/>
      <c r="VDW31" s="172"/>
      <c r="VDX31" s="173"/>
      <c r="VDY31" s="170"/>
      <c r="VDZ31" s="171"/>
      <c r="VEA31" s="172"/>
      <c r="VEB31" s="172"/>
      <c r="VEC31" s="173"/>
      <c r="VED31" s="170"/>
      <c r="VEE31" s="171"/>
      <c r="VEF31" s="172"/>
      <c r="VEG31" s="172"/>
      <c r="VEH31" s="173"/>
      <c r="VEI31" s="170"/>
      <c r="VEJ31" s="171"/>
      <c r="VEK31" s="172"/>
      <c r="VEL31" s="172"/>
      <c r="VEM31" s="173"/>
      <c r="VEN31" s="170"/>
      <c r="VEO31" s="171"/>
      <c r="VEP31" s="172"/>
      <c r="VEQ31" s="172"/>
      <c r="VER31" s="173"/>
      <c r="VES31" s="170"/>
      <c r="VET31" s="171"/>
      <c r="VEU31" s="172"/>
      <c r="VEV31" s="172"/>
      <c r="VEW31" s="173"/>
      <c r="VEX31" s="170"/>
      <c r="VEY31" s="171"/>
      <c r="VEZ31" s="172"/>
      <c r="VFA31" s="172"/>
      <c r="VFB31" s="173"/>
      <c r="VFC31" s="170"/>
      <c r="VFD31" s="171"/>
      <c r="VFE31" s="172"/>
      <c r="VFF31" s="172"/>
      <c r="VFG31" s="173"/>
      <c r="VFH31" s="170"/>
      <c r="VFI31" s="171"/>
      <c r="VFJ31" s="172"/>
      <c r="VFK31" s="172"/>
      <c r="VFL31" s="173"/>
      <c r="VFM31" s="170"/>
      <c r="VFN31" s="171"/>
      <c r="VFO31" s="172"/>
      <c r="VFP31" s="172"/>
      <c r="VFQ31" s="173"/>
      <c r="VFR31" s="170"/>
      <c r="VFS31" s="171"/>
      <c r="VFT31" s="172"/>
      <c r="VFU31" s="172"/>
      <c r="VFV31" s="173"/>
      <c r="VFW31" s="170"/>
      <c r="VFX31" s="171"/>
      <c r="VFY31" s="172"/>
      <c r="VFZ31" s="172"/>
      <c r="VGA31" s="173"/>
      <c r="VGB31" s="170"/>
      <c r="VGC31" s="171"/>
      <c r="VGD31" s="172"/>
      <c r="VGE31" s="172"/>
      <c r="VGF31" s="173"/>
      <c r="VGG31" s="170"/>
      <c r="VGH31" s="171"/>
      <c r="VGI31" s="172"/>
      <c r="VGJ31" s="172"/>
      <c r="VGK31" s="173"/>
      <c r="VGL31" s="170"/>
      <c r="VGM31" s="171"/>
      <c r="VGN31" s="172"/>
      <c r="VGO31" s="172"/>
      <c r="VGP31" s="173"/>
      <c r="VGQ31" s="170"/>
      <c r="VGR31" s="171"/>
      <c r="VGS31" s="172"/>
      <c r="VGT31" s="172"/>
      <c r="VGU31" s="173"/>
      <c r="VGV31" s="170"/>
      <c r="VGW31" s="171"/>
      <c r="VGX31" s="172"/>
      <c r="VGY31" s="172"/>
      <c r="VGZ31" s="173"/>
      <c r="VHA31" s="170"/>
      <c r="VHB31" s="171"/>
      <c r="VHC31" s="172"/>
      <c r="VHD31" s="172"/>
      <c r="VHE31" s="173"/>
      <c r="VHF31" s="170"/>
      <c r="VHG31" s="171"/>
      <c r="VHH31" s="172"/>
      <c r="VHI31" s="172"/>
      <c r="VHJ31" s="173"/>
      <c r="VHK31" s="170"/>
      <c r="VHL31" s="171"/>
      <c r="VHM31" s="172"/>
      <c r="VHN31" s="172"/>
      <c r="VHO31" s="173"/>
      <c r="VHP31" s="170"/>
      <c r="VHQ31" s="171"/>
      <c r="VHR31" s="172"/>
      <c r="VHS31" s="172"/>
      <c r="VHT31" s="173"/>
      <c r="VHU31" s="170"/>
      <c r="VHV31" s="171"/>
      <c r="VHW31" s="172"/>
      <c r="VHX31" s="172"/>
      <c r="VHY31" s="173"/>
      <c r="VHZ31" s="170"/>
      <c r="VIA31" s="171"/>
      <c r="VIB31" s="172"/>
      <c r="VIC31" s="172"/>
      <c r="VID31" s="173"/>
      <c r="VIE31" s="170"/>
      <c r="VIF31" s="171"/>
      <c r="VIG31" s="172"/>
      <c r="VIH31" s="172"/>
      <c r="VII31" s="173"/>
      <c r="VIJ31" s="170"/>
      <c r="VIK31" s="171"/>
      <c r="VIL31" s="172"/>
      <c r="VIM31" s="172"/>
      <c r="VIN31" s="173"/>
      <c r="VIO31" s="170"/>
      <c r="VIP31" s="171"/>
      <c r="VIQ31" s="172"/>
      <c r="VIR31" s="172"/>
      <c r="VIS31" s="173"/>
      <c r="VIT31" s="170"/>
      <c r="VIU31" s="171"/>
      <c r="VIV31" s="172"/>
      <c r="VIW31" s="172"/>
      <c r="VIX31" s="173"/>
      <c r="VIY31" s="170"/>
      <c r="VIZ31" s="171"/>
      <c r="VJA31" s="172"/>
      <c r="VJB31" s="172"/>
      <c r="VJC31" s="173"/>
      <c r="VJD31" s="170"/>
      <c r="VJE31" s="171"/>
      <c r="VJF31" s="172"/>
      <c r="VJG31" s="172"/>
      <c r="VJH31" s="173"/>
      <c r="VJI31" s="170"/>
      <c r="VJJ31" s="171"/>
      <c r="VJK31" s="172"/>
      <c r="VJL31" s="172"/>
      <c r="VJM31" s="173"/>
      <c r="VJN31" s="170"/>
      <c r="VJO31" s="171"/>
      <c r="VJP31" s="172"/>
      <c r="VJQ31" s="172"/>
      <c r="VJR31" s="173"/>
      <c r="VJS31" s="170"/>
      <c r="VJT31" s="171"/>
      <c r="VJU31" s="172"/>
      <c r="VJV31" s="172"/>
      <c r="VJW31" s="173"/>
      <c r="VJX31" s="170"/>
      <c r="VJY31" s="171"/>
      <c r="VJZ31" s="172"/>
      <c r="VKA31" s="172"/>
      <c r="VKB31" s="173"/>
      <c r="VKC31" s="170"/>
      <c r="VKD31" s="171"/>
      <c r="VKE31" s="172"/>
      <c r="VKF31" s="172"/>
      <c r="VKG31" s="173"/>
      <c r="VKH31" s="170"/>
      <c r="VKI31" s="171"/>
      <c r="VKJ31" s="172"/>
      <c r="VKK31" s="172"/>
      <c r="VKL31" s="173"/>
      <c r="VKM31" s="170"/>
      <c r="VKN31" s="171"/>
      <c r="VKO31" s="172"/>
      <c r="VKP31" s="172"/>
      <c r="VKQ31" s="173"/>
      <c r="VKR31" s="170"/>
      <c r="VKS31" s="171"/>
      <c r="VKT31" s="172"/>
      <c r="VKU31" s="172"/>
      <c r="VKV31" s="173"/>
      <c r="VKW31" s="170"/>
      <c r="VKX31" s="171"/>
      <c r="VKY31" s="172"/>
      <c r="VKZ31" s="172"/>
      <c r="VLA31" s="173"/>
      <c r="VLB31" s="170"/>
      <c r="VLC31" s="171"/>
      <c r="VLD31" s="172"/>
      <c r="VLE31" s="172"/>
      <c r="VLF31" s="173"/>
      <c r="VLG31" s="170"/>
      <c r="VLH31" s="171"/>
      <c r="VLI31" s="172"/>
      <c r="VLJ31" s="172"/>
      <c r="VLK31" s="173"/>
      <c r="VLL31" s="170"/>
      <c r="VLM31" s="171"/>
      <c r="VLN31" s="172"/>
      <c r="VLO31" s="172"/>
      <c r="VLP31" s="173"/>
      <c r="VLQ31" s="170"/>
      <c r="VLR31" s="171"/>
      <c r="VLS31" s="172"/>
      <c r="VLT31" s="172"/>
      <c r="VLU31" s="173"/>
      <c r="VLV31" s="170"/>
      <c r="VLW31" s="171"/>
      <c r="VLX31" s="172"/>
      <c r="VLY31" s="172"/>
      <c r="VLZ31" s="173"/>
      <c r="VMA31" s="170"/>
      <c r="VMB31" s="171"/>
      <c r="VMC31" s="172"/>
      <c r="VMD31" s="172"/>
      <c r="VME31" s="173"/>
      <c r="VMF31" s="170"/>
      <c r="VMG31" s="171"/>
      <c r="VMH31" s="172"/>
      <c r="VMI31" s="172"/>
      <c r="VMJ31" s="173"/>
      <c r="VMK31" s="170"/>
      <c r="VML31" s="171"/>
      <c r="VMM31" s="172"/>
      <c r="VMN31" s="172"/>
      <c r="VMO31" s="173"/>
      <c r="VMP31" s="170"/>
      <c r="VMQ31" s="171"/>
      <c r="VMR31" s="172"/>
      <c r="VMS31" s="172"/>
      <c r="VMT31" s="173"/>
      <c r="VMU31" s="170"/>
      <c r="VMV31" s="171"/>
      <c r="VMW31" s="172"/>
      <c r="VMX31" s="172"/>
      <c r="VMY31" s="173"/>
      <c r="VMZ31" s="170"/>
      <c r="VNA31" s="171"/>
      <c r="VNB31" s="172"/>
      <c r="VNC31" s="172"/>
      <c r="VND31" s="173"/>
      <c r="VNE31" s="170"/>
      <c r="VNF31" s="171"/>
      <c r="VNG31" s="172"/>
      <c r="VNH31" s="172"/>
      <c r="VNI31" s="173"/>
      <c r="VNJ31" s="170"/>
      <c r="VNK31" s="171"/>
      <c r="VNL31" s="172"/>
      <c r="VNM31" s="172"/>
      <c r="VNN31" s="173"/>
      <c r="VNO31" s="170"/>
      <c r="VNP31" s="171"/>
      <c r="VNQ31" s="172"/>
      <c r="VNR31" s="172"/>
      <c r="VNS31" s="173"/>
      <c r="VNT31" s="170"/>
      <c r="VNU31" s="171"/>
      <c r="VNV31" s="172"/>
      <c r="VNW31" s="172"/>
      <c r="VNX31" s="173"/>
      <c r="VNY31" s="170"/>
      <c r="VNZ31" s="171"/>
      <c r="VOA31" s="172"/>
      <c r="VOB31" s="172"/>
      <c r="VOC31" s="173"/>
      <c r="VOD31" s="170"/>
      <c r="VOE31" s="171"/>
      <c r="VOF31" s="172"/>
      <c r="VOG31" s="172"/>
      <c r="VOH31" s="173"/>
      <c r="VOI31" s="170"/>
      <c r="VOJ31" s="171"/>
      <c r="VOK31" s="172"/>
      <c r="VOL31" s="172"/>
      <c r="VOM31" s="173"/>
      <c r="VON31" s="170"/>
      <c r="VOO31" s="171"/>
      <c r="VOP31" s="172"/>
      <c r="VOQ31" s="172"/>
      <c r="VOR31" s="173"/>
      <c r="VOS31" s="170"/>
      <c r="VOT31" s="171"/>
      <c r="VOU31" s="172"/>
      <c r="VOV31" s="172"/>
      <c r="VOW31" s="173"/>
      <c r="VOX31" s="170"/>
      <c r="VOY31" s="171"/>
      <c r="VOZ31" s="172"/>
      <c r="VPA31" s="172"/>
      <c r="VPB31" s="173"/>
      <c r="VPC31" s="170"/>
      <c r="VPD31" s="171"/>
      <c r="VPE31" s="172"/>
      <c r="VPF31" s="172"/>
      <c r="VPG31" s="173"/>
      <c r="VPH31" s="170"/>
      <c r="VPI31" s="171"/>
      <c r="VPJ31" s="172"/>
      <c r="VPK31" s="172"/>
      <c r="VPL31" s="173"/>
      <c r="VPM31" s="170"/>
      <c r="VPN31" s="171"/>
      <c r="VPO31" s="172"/>
      <c r="VPP31" s="172"/>
      <c r="VPQ31" s="173"/>
      <c r="VPR31" s="170"/>
      <c r="VPS31" s="171"/>
      <c r="VPT31" s="172"/>
      <c r="VPU31" s="172"/>
      <c r="VPV31" s="173"/>
      <c r="VPW31" s="170"/>
      <c r="VPX31" s="171"/>
      <c r="VPY31" s="172"/>
      <c r="VPZ31" s="172"/>
      <c r="VQA31" s="173"/>
      <c r="VQB31" s="170"/>
      <c r="VQC31" s="171"/>
      <c r="VQD31" s="172"/>
      <c r="VQE31" s="172"/>
      <c r="VQF31" s="173"/>
      <c r="VQG31" s="170"/>
      <c r="VQH31" s="171"/>
      <c r="VQI31" s="172"/>
      <c r="VQJ31" s="172"/>
      <c r="VQK31" s="173"/>
      <c r="VQL31" s="170"/>
      <c r="VQM31" s="171"/>
      <c r="VQN31" s="172"/>
      <c r="VQO31" s="172"/>
      <c r="VQP31" s="173"/>
      <c r="VQQ31" s="170"/>
      <c r="VQR31" s="171"/>
      <c r="VQS31" s="172"/>
      <c r="VQT31" s="172"/>
      <c r="VQU31" s="173"/>
      <c r="VQV31" s="170"/>
      <c r="VQW31" s="171"/>
      <c r="VQX31" s="172"/>
      <c r="VQY31" s="172"/>
      <c r="VQZ31" s="173"/>
      <c r="VRA31" s="170"/>
      <c r="VRB31" s="171"/>
      <c r="VRC31" s="172"/>
      <c r="VRD31" s="172"/>
      <c r="VRE31" s="173"/>
      <c r="VRF31" s="170"/>
      <c r="VRG31" s="171"/>
      <c r="VRH31" s="172"/>
      <c r="VRI31" s="172"/>
      <c r="VRJ31" s="173"/>
      <c r="VRK31" s="170"/>
      <c r="VRL31" s="171"/>
      <c r="VRM31" s="172"/>
      <c r="VRN31" s="172"/>
      <c r="VRO31" s="173"/>
      <c r="VRP31" s="170"/>
      <c r="VRQ31" s="171"/>
      <c r="VRR31" s="172"/>
      <c r="VRS31" s="172"/>
      <c r="VRT31" s="173"/>
      <c r="VRU31" s="170"/>
      <c r="VRV31" s="171"/>
      <c r="VRW31" s="172"/>
      <c r="VRX31" s="172"/>
      <c r="VRY31" s="173"/>
      <c r="VRZ31" s="170"/>
      <c r="VSA31" s="171"/>
      <c r="VSB31" s="172"/>
      <c r="VSC31" s="172"/>
      <c r="VSD31" s="173"/>
      <c r="VSE31" s="170"/>
      <c r="VSF31" s="171"/>
      <c r="VSG31" s="172"/>
      <c r="VSH31" s="172"/>
      <c r="VSI31" s="173"/>
      <c r="VSJ31" s="170"/>
      <c r="VSK31" s="171"/>
      <c r="VSL31" s="172"/>
      <c r="VSM31" s="172"/>
      <c r="VSN31" s="173"/>
      <c r="VSO31" s="170"/>
      <c r="VSP31" s="171"/>
      <c r="VSQ31" s="172"/>
      <c r="VSR31" s="172"/>
      <c r="VSS31" s="173"/>
      <c r="VST31" s="170"/>
      <c r="VSU31" s="171"/>
      <c r="VSV31" s="172"/>
      <c r="VSW31" s="172"/>
      <c r="VSX31" s="173"/>
      <c r="VSY31" s="170"/>
      <c r="VSZ31" s="171"/>
      <c r="VTA31" s="172"/>
      <c r="VTB31" s="172"/>
      <c r="VTC31" s="173"/>
      <c r="VTD31" s="170"/>
      <c r="VTE31" s="171"/>
      <c r="VTF31" s="172"/>
      <c r="VTG31" s="172"/>
      <c r="VTH31" s="173"/>
      <c r="VTI31" s="170"/>
      <c r="VTJ31" s="171"/>
      <c r="VTK31" s="172"/>
      <c r="VTL31" s="172"/>
      <c r="VTM31" s="173"/>
      <c r="VTN31" s="170"/>
      <c r="VTO31" s="171"/>
      <c r="VTP31" s="172"/>
      <c r="VTQ31" s="172"/>
      <c r="VTR31" s="173"/>
      <c r="VTS31" s="170"/>
      <c r="VTT31" s="171"/>
      <c r="VTU31" s="172"/>
      <c r="VTV31" s="172"/>
      <c r="VTW31" s="173"/>
      <c r="VTX31" s="170"/>
      <c r="VTY31" s="171"/>
      <c r="VTZ31" s="172"/>
      <c r="VUA31" s="172"/>
      <c r="VUB31" s="173"/>
      <c r="VUC31" s="170"/>
      <c r="VUD31" s="171"/>
      <c r="VUE31" s="172"/>
      <c r="VUF31" s="172"/>
      <c r="VUG31" s="173"/>
      <c r="VUH31" s="170"/>
      <c r="VUI31" s="171"/>
      <c r="VUJ31" s="172"/>
      <c r="VUK31" s="172"/>
      <c r="VUL31" s="173"/>
      <c r="VUM31" s="170"/>
      <c r="VUN31" s="171"/>
      <c r="VUO31" s="172"/>
      <c r="VUP31" s="172"/>
      <c r="VUQ31" s="173"/>
      <c r="VUR31" s="170"/>
      <c r="VUS31" s="171"/>
      <c r="VUT31" s="172"/>
      <c r="VUU31" s="172"/>
      <c r="VUV31" s="173"/>
      <c r="VUW31" s="170"/>
      <c r="VUX31" s="171"/>
      <c r="VUY31" s="172"/>
      <c r="VUZ31" s="172"/>
      <c r="VVA31" s="173"/>
      <c r="VVB31" s="170"/>
      <c r="VVC31" s="171"/>
      <c r="VVD31" s="172"/>
      <c r="VVE31" s="172"/>
      <c r="VVF31" s="173"/>
      <c r="VVG31" s="170"/>
      <c r="VVH31" s="171"/>
      <c r="VVI31" s="172"/>
      <c r="VVJ31" s="172"/>
      <c r="VVK31" s="173"/>
      <c r="VVL31" s="170"/>
      <c r="VVM31" s="171"/>
      <c r="VVN31" s="172"/>
      <c r="VVO31" s="172"/>
      <c r="VVP31" s="173"/>
      <c r="VVQ31" s="170"/>
      <c r="VVR31" s="171"/>
      <c r="VVS31" s="172"/>
      <c r="VVT31" s="172"/>
      <c r="VVU31" s="173"/>
      <c r="VVV31" s="170"/>
      <c r="VVW31" s="171"/>
      <c r="VVX31" s="172"/>
      <c r="VVY31" s="172"/>
      <c r="VVZ31" s="173"/>
      <c r="VWA31" s="170"/>
      <c r="VWB31" s="171"/>
      <c r="VWC31" s="172"/>
      <c r="VWD31" s="172"/>
      <c r="VWE31" s="173"/>
      <c r="VWF31" s="170"/>
      <c r="VWG31" s="171"/>
      <c r="VWH31" s="172"/>
      <c r="VWI31" s="172"/>
      <c r="VWJ31" s="173"/>
      <c r="VWK31" s="170"/>
      <c r="VWL31" s="171"/>
      <c r="VWM31" s="172"/>
      <c r="VWN31" s="172"/>
      <c r="VWO31" s="173"/>
      <c r="VWP31" s="170"/>
      <c r="VWQ31" s="171"/>
      <c r="VWR31" s="172"/>
      <c r="VWS31" s="172"/>
      <c r="VWT31" s="173"/>
      <c r="VWU31" s="170"/>
      <c r="VWV31" s="171"/>
      <c r="VWW31" s="172"/>
      <c r="VWX31" s="172"/>
      <c r="VWY31" s="173"/>
      <c r="VWZ31" s="170"/>
      <c r="VXA31" s="171"/>
      <c r="VXB31" s="172"/>
      <c r="VXC31" s="172"/>
      <c r="VXD31" s="173"/>
      <c r="VXE31" s="170"/>
      <c r="VXF31" s="171"/>
      <c r="VXG31" s="172"/>
      <c r="VXH31" s="172"/>
      <c r="VXI31" s="173"/>
      <c r="VXJ31" s="170"/>
      <c r="VXK31" s="171"/>
      <c r="VXL31" s="172"/>
      <c r="VXM31" s="172"/>
      <c r="VXN31" s="173"/>
      <c r="VXO31" s="170"/>
      <c r="VXP31" s="171"/>
      <c r="VXQ31" s="172"/>
      <c r="VXR31" s="172"/>
      <c r="VXS31" s="173"/>
      <c r="VXT31" s="170"/>
      <c r="VXU31" s="171"/>
      <c r="VXV31" s="172"/>
      <c r="VXW31" s="172"/>
      <c r="VXX31" s="173"/>
      <c r="VXY31" s="170"/>
      <c r="VXZ31" s="171"/>
      <c r="VYA31" s="172"/>
      <c r="VYB31" s="172"/>
      <c r="VYC31" s="173"/>
      <c r="VYD31" s="170"/>
      <c r="VYE31" s="171"/>
      <c r="VYF31" s="172"/>
      <c r="VYG31" s="172"/>
      <c r="VYH31" s="173"/>
      <c r="VYI31" s="170"/>
      <c r="VYJ31" s="171"/>
      <c r="VYK31" s="172"/>
      <c r="VYL31" s="172"/>
      <c r="VYM31" s="173"/>
      <c r="VYN31" s="170"/>
      <c r="VYO31" s="171"/>
      <c r="VYP31" s="172"/>
      <c r="VYQ31" s="172"/>
      <c r="VYR31" s="173"/>
      <c r="VYS31" s="170"/>
      <c r="VYT31" s="171"/>
      <c r="VYU31" s="172"/>
      <c r="VYV31" s="172"/>
      <c r="VYW31" s="173"/>
      <c r="VYX31" s="170"/>
      <c r="VYY31" s="171"/>
      <c r="VYZ31" s="172"/>
      <c r="VZA31" s="172"/>
      <c r="VZB31" s="173"/>
      <c r="VZC31" s="170"/>
      <c r="VZD31" s="171"/>
      <c r="VZE31" s="172"/>
      <c r="VZF31" s="172"/>
      <c r="VZG31" s="173"/>
      <c r="VZH31" s="170"/>
      <c r="VZI31" s="171"/>
      <c r="VZJ31" s="172"/>
      <c r="VZK31" s="172"/>
      <c r="VZL31" s="173"/>
      <c r="VZM31" s="170"/>
      <c r="VZN31" s="171"/>
      <c r="VZO31" s="172"/>
      <c r="VZP31" s="172"/>
      <c r="VZQ31" s="173"/>
      <c r="VZR31" s="170"/>
      <c r="VZS31" s="171"/>
      <c r="VZT31" s="172"/>
      <c r="VZU31" s="172"/>
      <c r="VZV31" s="173"/>
      <c r="VZW31" s="170"/>
      <c r="VZX31" s="171"/>
      <c r="VZY31" s="172"/>
      <c r="VZZ31" s="172"/>
      <c r="WAA31" s="173"/>
      <c r="WAB31" s="170"/>
      <c r="WAC31" s="171"/>
      <c r="WAD31" s="172"/>
      <c r="WAE31" s="172"/>
      <c r="WAF31" s="173"/>
      <c r="WAG31" s="170"/>
      <c r="WAH31" s="171"/>
      <c r="WAI31" s="172"/>
      <c r="WAJ31" s="172"/>
      <c r="WAK31" s="173"/>
      <c r="WAL31" s="170"/>
      <c r="WAM31" s="171"/>
      <c r="WAN31" s="172"/>
      <c r="WAO31" s="172"/>
      <c r="WAP31" s="173"/>
      <c r="WAQ31" s="170"/>
      <c r="WAR31" s="171"/>
      <c r="WAS31" s="172"/>
      <c r="WAT31" s="172"/>
      <c r="WAU31" s="173"/>
      <c r="WAV31" s="170"/>
      <c r="WAW31" s="171"/>
      <c r="WAX31" s="172"/>
      <c r="WAY31" s="172"/>
      <c r="WAZ31" s="173"/>
      <c r="WBA31" s="170"/>
      <c r="WBB31" s="171"/>
      <c r="WBC31" s="172"/>
      <c r="WBD31" s="172"/>
      <c r="WBE31" s="173"/>
      <c r="WBF31" s="170"/>
      <c r="WBG31" s="171"/>
      <c r="WBH31" s="172"/>
      <c r="WBI31" s="172"/>
      <c r="WBJ31" s="173"/>
      <c r="WBK31" s="170"/>
      <c r="WBL31" s="171"/>
      <c r="WBM31" s="172"/>
      <c r="WBN31" s="172"/>
      <c r="WBO31" s="173"/>
      <c r="WBP31" s="170"/>
      <c r="WBQ31" s="171"/>
      <c r="WBR31" s="172"/>
      <c r="WBS31" s="172"/>
      <c r="WBT31" s="173"/>
      <c r="WBU31" s="170"/>
      <c r="WBV31" s="171"/>
      <c r="WBW31" s="172"/>
      <c r="WBX31" s="172"/>
      <c r="WBY31" s="173"/>
      <c r="WBZ31" s="170"/>
      <c r="WCA31" s="171"/>
      <c r="WCB31" s="172"/>
      <c r="WCC31" s="172"/>
      <c r="WCD31" s="173"/>
      <c r="WCE31" s="170"/>
      <c r="WCF31" s="171"/>
      <c r="WCG31" s="172"/>
      <c r="WCH31" s="172"/>
      <c r="WCI31" s="173"/>
      <c r="WCJ31" s="170"/>
      <c r="WCK31" s="171"/>
      <c r="WCL31" s="172"/>
      <c r="WCM31" s="172"/>
      <c r="WCN31" s="173"/>
      <c r="WCO31" s="170"/>
      <c r="WCP31" s="171"/>
      <c r="WCQ31" s="172"/>
      <c r="WCR31" s="172"/>
      <c r="WCS31" s="173"/>
      <c r="WCT31" s="170"/>
      <c r="WCU31" s="171"/>
      <c r="WCV31" s="172"/>
      <c r="WCW31" s="172"/>
      <c r="WCX31" s="173"/>
      <c r="WCY31" s="170"/>
      <c r="WCZ31" s="171"/>
      <c r="WDA31" s="172"/>
      <c r="WDB31" s="172"/>
      <c r="WDC31" s="173"/>
      <c r="WDD31" s="170"/>
      <c r="WDE31" s="171"/>
      <c r="WDF31" s="172"/>
      <c r="WDG31" s="172"/>
      <c r="WDH31" s="173"/>
      <c r="WDI31" s="170"/>
      <c r="WDJ31" s="171"/>
      <c r="WDK31" s="172"/>
      <c r="WDL31" s="172"/>
      <c r="WDM31" s="173"/>
      <c r="WDN31" s="170"/>
      <c r="WDO31" s="171"/>
      <c r="WDP31" s="172"/>
      <c r="WDQ31" s="172"/>
      <c r="WDR31" s="173"/>
      <c r="WDS31" s="170"/>
      <c r="WDT31" s="171"/>
      <c r="WDU31" s="172"/>
      <c r="WDV31" s="172"/>
      <c r="WDW31" s="173"/>
      <c r="WDX31" s="170"/>
      <c r="WDY31" s="171"/>
      <c r="WDZ31" s="172"/>
      <c r="WEA31" s="172"/>
      <c r="WEB31" s="173"/>
      <c r="WEC31" s="170"/>
      <c r="WED31" s="171"/>
      <c r="WEE31" s="172"/>
      <c r="WEF31" s="172"/>
      <c r="WEG31" s="173"/>
      <c r="WEH31" s="170"/>
      <c r="WEI31" s="171"/>
      <c r="WEJ31" s="172"/>
      <c r="WEK31" s="172"/>
      <c r="WEL31" s="173"/>
      <c r="WEM31" s="170"/>
      <c r="WEN31" s="171"/>
      <c r="WEO31" s="172"/>
      <c r="WEP31" s="172"/>
      <c r="WEQ31" s="173"/>
      <c r="WER31" s="170"/>
      <c r="WES31" s="171"/>
      <c r="WET31" s="172"/>
      <c r="WEU31" s="172"/>
      <c r="WEV31" s="173"/>
      <c r="WEW31" s="170"/>
      <c r="WEX31" s="171"/>
      <c r="WEY31" s="172"/>
      <c r="WEZ31" s="172"/>
      <c r="WFA31" s="173"/>
      <c r="WFB31" s="170"/>
      <c r="WFC31" s="171"/>
      <c r="WFD31" s="172"/>
      <c r="WFE31" s="172"/>
      <c r="WFF31" s="173"/>
      <c r="WFG31" s="170"/>
      <c r="WFH31" s="171"/>
      <c r="WFI31" s="172"/>
      <c r="WFJ31" s="172"/>
      <c r="WFK31" s="173"/>
      <c r="WFL31" s="170"/>
      <c r="WFM31" s="171"/>
      <c r="WFN31" s="172"/>
      <c r="WFO31" s="172"/>
      <c r="WFP31" s="173"/>
      <c r="WFQ31" s="170"/>
      <c r="WFR31" s="171"/>
      <c r="WFS31" s="172"/>
      <c r="WFT31" s="172"/>
      <c r="WFU31" s="173"/>
      <c r="WFV31" s="170"/>
      <c r="WFW31" s="171"/>
      <c r="WFX31" s="172"/>
      <c r="WFY31" s="172"/>
      <c r="WFZ31" s="173"/>
      <c r="WGA31" s="170"/>
      <c r="WGB31" s="171"/>
      <c r="WGC31" s="172"/>
      <c r="WGD31" s="172"/>
      <c r="WGE31" s="173"/>
      <c r="WGF31" s="170"/>
      <c r="WGG31" s="171"/>
      <c r="WGH31" s="172"/>
      <c r="WGI31" s="172"/>
      <c r="WGJ31" s="173"/>
      <c r="WGK31" s="170"/>
      <c r="WGL31" s="171"/>
      <c r="WGM31" s="172"/>
      <c r="WGN31" s="172"/>
      <c r="WGO31" s="173"/>
      <c r="WGP31" s="170"/>
      <c r="WGQ31" s="171"/>
      <c r="WGR31" s="172"/>
      <c r="WGS31" s="172"/>
      <c r="WGT31" s="173"/>
      <c r="WGU31" s="170"/>
      <c r="WGV31" s="171"/>
      <c r="WGW31" s="172"/>
      <c r="WGX31" s="172"/>
      <c r="WGY31" s="173"/>
      <c r="WGZ31" s="170"/>
      <c r="WHA31" s="171"/>
      <c r="WHB31" s="172"/>
      <c r="WHC31" s="172"/>
      <c r="WHD31" s="173"/>
      <c r="WHE31" s="170"/>
      <c r="WHF31" s="171"/>
      <c r="WHG31" s="172"/>
      <c r="WHH31" s="172"/>
      <c r="WHI31" s="173"/>
      <c r="WHJ31" s="170"/>
      <c r="WHK31" s="171"/>
      <c r="WHL31" s="172"/>
      <c r="WHM31" s="172"/>
      <c r="WHN31" s="173"/>
      <c r="WHO31" s="170"/>
      <c r="WHP31" s="171"/>
      <c r="WHQ31" s="172"/>
      <c r="WHR31" s="172"/>
      <c r="WHS31" s="173"/>
      <c r="WHT31" s="170"/>
      <c r="WHU31" s="171"/>
      <c r="WHV31" s="172"/>
      <c r="WHW31" s="172"/>
      <c r="WHX31" s="173"/>
      <c r="WHY31" s="170"/>
      <c r="WHZ31" s="171"/>
      <c r="WIA31" s="172"/>
      <c r="WIB31" s="172"/>
      <c r="WIC31" s="173"/>
      <c r="WID31" s="170"/>
      <c r="WIE31" s="171"/>
      <c r="WIF31" s="172"/>
      <c r="WIG31" s="172"/>
      <c r="WIH31" s="173"/>
      <c r="WII31" s="170"/>
      <c r="WIJ31" s="171"/>
      <c r="WIK31" s="172"/>
      <c r="WIL31" s="172"/>
      <c r="WIM31" s="173"/>
      <c r="WIN31" s="170"/>
      <c r="WIO31" s="171"/>
      <c r="WIP31" s="172"/>
      <c r="WIQ31" s="172"/>
      <c r="WIR31" s="173"/>
      <c r="WIS31" s="170"/>
      <c r="WIT31" s="171"/>
      <c r="WIU31" s="172"/>
      <c r="WIV31" s="172"/>
      <c r="WIW31" s="173"/>
      <c r="WIX31" s="170"/>
      <c r="WIY31" s="171"/>
      <c r="WIZ31" s="172"/>
      <c r="WJA31" s="172"/>
      <c r="WJB31" s="173"/>
      <c r="WJC31" s="170"/>
      <c r="WJD31" s="171"/>
      <c r="WJE31" s="172"/>
      <c r="WJF31" s="172"/>
      <c r="WJG31" s="173"/>
      <c r="WJH31" s="170"/>
      <c r="WJI31" s="171"/>
      <c r="WJJ31" s="172"/>
      <c r="WJK31" s="172"/>
      <c r="WJL31" s="173"/>
      <c r="WJM31" s="170"/>
      <c r="WJN31" s="171"/>
      <c r="WJO31" s="172"/>
      <c r="WJP31" s="172"/>
      <c r="WJQ31" s="173"/>
      <c r="WJR31" s="170"/>
      <c r="WJS31" s="171"/>
      <c r="WJT31" s="172"/>
      <c r="WJU31" s="172"/>
      <c r="WJV31" s="173"/>
      <c r="WJW31" s="170"/>
      <c r="WJX31" s="171"/>
      <c r="WJY31" s="172"/>
      <c r="WJZ31" s="172"/>
      <c r="WKA31" s="173"/>
      <c r="WKB31" s="170"/>
      <c r="WKC31" s="171"/>
      <c r="WKD31" s="172"/>
      <c r="WKE31" s="172"/>
      <c r="WKF31" s="173"/>
      <c r="WKG31" s="170"/>
      <c r="WKH31" s="171"/>
      <c r="WKI31" s="172"/>
      <c r="WKJ31" s="172"/>
      <c r="WKK31" s="173"/>
      <c r="WKL31" s="170"/>
      <c r="WKM31" s="171"/>
      <c r="WKN31" s="172"/>
      <c r="WKO31" s="172"/>
      <c r="WKP31" s="173"/>
      <c r="WKQ31" s="170"/>
      <c r="WKR31" s="171"/>
      <c r="WKS31" s="172"/>
      <c r="WKT31" s="172"/>
      <c r="WKU31" s="173"/>
      <c r="WKV31" s="170"/>
      <c r="WKW31" s="171"/>
      <c r="WKX31" s="172"/>
      <c r="WKY31" s="172"/>
      <c r="WKZ31" s="173"/>
      <c r="WLA31" s="170"/>
      <c r="WLB31" s="171"/>
      <c r="WLC31" s="172"/>
      <c r="WLD31" s="172"/>
      <c r="WLE31" s="173"/>
      <c r="WLF31" s="170"/>
      <c r="WLG31" s="171"/>
      <c r="WLH31" s="172"/>
      <c r="WLI31" s="172"/>
      <c r="WLJ31" s="173"/>
      <c r="WLK31" s="170"/>
      <c r="WLL31" s="171"/>
      <c r="WLM31" s="172"/>
      <c r="WLN31" s="172"/>
      <c r="WLO31" s="173"/>
      <c r="WLP31" s="170"/>
      <c r="WLQ31" s="171"/>
      <c r="WLR31" s="172"/>
      <c r="WLS31" s="172"/>
      <c r="WLT31" s="173"/>
      <c r="WLU31" s="170"/>
      <c r="WLV31" s="171"/>
      <c r="WLW31" s="172"/>
      <c r="WLX31" s="172"/>
      <c r="WLY31" s="173"/>
      <c r="WLZ31" s="170"/>
      <c r="WMA31" s="171"/>
      <c r="WMB31" s="172"/>
      <c r="WMC31" s="172"/>
      <c r="WMD31" s="173"/>
      <c r="WME31" s="170"/>
      <c r="WMF31" s="171"/>
      <c r="WMG31" s="172"/>
      <c r="WMH31" s="172"/>
      <c r="WMI31" s="173"/>
      <c r="WMJ31" s="170"/>
      <c r="WMK31" s="171"/>
      <c r="WML31" s="172"/>
      <c r="WMM31" s="172"/>
      <c r="WMN31" s="173"/>
      <c r="WMO31" s="170"/>
      <c r="WMP31" s="171"/>
      <c r="WMQ31" s="172"/>
      <c r="WMR31" s="172"/>
      <c r="WMS31" s="173"/>
      <c r="WMT31" s="170"/>
      <c r="WMU31" s="171"/>
      <c r="WMV31" s="172"/>
      <c r="WMW31" s="172"/>
      <c r="WMX31" s="173"/>
      <c r="WMY31" s="170"/>
      <c r="WMZ31" s="171"/>
      <c r="WNA31" s="172"/>
      <c r="WNB31" s="172"/>
      <c r="WNC31" s="173"/>
      <c r="WND31" s="170"/>
      <c r="WNE31" s="171"/>
      <c r="WNF31" s="172"/>
      <c r="WNG31" s="172"/>
      <c r="WNH31" s="173"/>
      <c r="WNI31" s="170"/>
      <c r="WNJ31" s="171"/>
      <c r="WNK31" s="172"/>
      <c r="WNL31" s="172"/>
      <c r="WNM31" s="173"/>
      <c r="WNN31" s="170"/>
      <c r="WNO31" s="171"/>
      <c r="WNP31" s="172"/>
      <c r="WNQ31" s="172"/>
      <c r="WNR31" s="173"/>
      <c r="WNS31" s="170"/>
      <c r="WNT31" s="171"/>
      <c r="WNU31" s="172"/>
      <c r="WNV31" s="172"/>
      <c r="WNW31" s="173"/>
      <c r="WNX31" s="170"/>
      <c r="WNY31" s="171"/>
      <c r="WNZ31" s="172"/>
      <c r="WOA31" s="172"/>
      <c r="WOB31" s="173"/>
      <c r="WOC31" s="170"/>
      <c r="WOD31" s="171"/>
      <c r="WOE31" s="172"/>
      <c r="WOF31" s="172"/>
      <c r="WOG31" s="173"/>
      <c r="WOH31" s="170"/>
      <c r="WOI31" s="171"/>
      <c r="WOJ31" s="172"/>
      <c r="WOK31" s="172"/>
      <c r="WOL31" s="173"/>
      <c r="WOM31" s="170"/>
      <c r="WON31" s="171"/>
      <c r="WOO31" s="172"/>
      <c r="WOP31" s="172"/>
      <c r="WOQ31" s="173"/>
      <c r="WOR31" s="170"/>
      <c r="WOS31" s="171"/>
      <c r="WOT31" s="172"/>
      <c r="WOU31" s="172"/>
      <c r="WOV31" s="173"/>
      <c r="WOW31" s="170"/>
      <c r="WOX31" s="171"/>
      <c r="WOY31" s="172"/>
      <c r="WOZ31" s="172"/>
      <c r="WPA31" s="173"/>
      <c r="WPB31" s="170"/>
      <c r="WPC31" s="171"/>
      <c r="WPD31" s="172"/>
      <c r="WPE31" s="172"/>
      <c r="WPF31" s="173"/>
      <c r="WPG31" s="170"/>
      <c r="WPH31" s="171"/>
      <c r="WPI31" s="172"/>
      <c r="WPJ31" s="172"/>
      <c r="WPK31" s="173"/>
      <c r="WPL31" s="170"/>
      <c r="WPM31" s="171"/>
      <c r="WPN31" s="172"/>
      <c r="WPO31" s="172"/>
      <c r="WPP31" s="173"/>
      <c r="WPQ31" s="170"/>
      <c r="WPR31" s="171"/>
      <c r="WPS31" s="172"/>
      <c r="WPT31" s="172"/>
      <c r="WPU31" s="173"/>
      <c r="WPV31" s="170"/>
      <c r="WPW31" s="171"/>
      <c r="WPX31" s="172"/>
      <c r="WPY31" s="172"/>
      <c r="WPZ31" s="173"/>
      <c r="WQA31" s="170"/>
      <c r="WQB31" s="171"/>
      <c r="WQC31" s="172"/>
      <c r="WQD31" s="172"/>
      <c r="WQE31" s="173"/>
      <c r="WQF31" s="170"/>
      <c r="WQG31" s="171"/>
      <c r="WQH31" s="172"/>
      <c r="WQI31" s="172"/>
      <c r="WQJ31" s="173"/>
      <c r="WQK31" s="170"/>
      <c r="WQL31" s="171"/>
      <c r="WQM31" s="172"/>
      <c r="WQN31" s="172"/>
      <c r="WQO31" s="173"/>
      <c r="WQP31" s="170"/>
      <c r="WQQ31" s="171"/>
      <c r="WQR31" s="172"/>
      <c r="WQS31" s="172"/>
      <c r="WQT31" s="173"/>
      <c r="WQU31" s="170"/>
      <c r="WQV31" s="171"/>
      <c r="WQW31" s="172"/>
      <c r="WQX31" s="172"/>
      <c r="WQY31" s="173"/>
      <c r="WQZ31" s="170"/>
      <c r="WRA31" s="171"/>
      <c r="WRB31" s="172"/>
      <c r="WRC31" s="172"/>
      <c r="WRD31" s="173"/>
      <c r="WRE31" s="170"/>
      <c r="WRF31" s="171"/>
      <c r="WRG31" s="172"/>
      <c r="WRH31" s="172"/>
      <c r="WRI31" s="173"/>
      <c r="WRJ31" s="170"/>
      <c r="WRK31" s="171"/>
      <c r="WRL31" s="172"/>
      <c r="WRM31" s="172"/>
      <c r="WRN31" s="173"/>
      <c r="WRO31" s="170"/>
      <c r="WRP31" s="171"/>
      <c r="WRQ31" s="172"/>
      <c r="WRR31" s="172"/>
      <c r="WRS31" s="173"/>
      <c r="WRT31" s="170"/>
      <c r="WRU31" s="171"/>
      <c r="WRV31" s="172"/>
      <c r="WRW31" s="172"/>
      <c r="WRX31" s="173"/>
      <c r="WRY31" s="170"/>
      <c r="WRZ31" s="171"/>
      <c r="WSA31" s="172"/>
      <c r="WSB31" s="172"/>
      <c r="WSC31" s="173"/>
      <c r="WSD31" s="170"/>
      <c r="WSE31" s="171"/>
      <c r="WSF31" s="172"/>
      <c r="WSG31" s="172"/>
      <c r="WSH31" s="173"/>
      <c r="WSI31" s="170"/>
      <c r="WSJ31" s="171"/>
      <c r="WSK31" s="172"/>
      <c r="WSL31" s="172"/>
      <c r="WSM31" s="173"/>
      <c r="WSN31" s="170"/>
      <c r="WSO31" s="171"/>
      <c r="WSP31" s="172"/>
      <c r="WSQ31" s="172"/>
      <c r="WSR31" s="173"/>
      <c r="WSS31" s="170"/>
      <c r="WST31" s="171"/>
      <c r="WSU31" s="172"/>
      <c r="WSV31" s="172"/>
      <c r="WSW31" s="173"/>
      <c r="WSX31" s="170"/>
      <c r="WSY31" s="171"/>
      <c r="WSZ31" s="172"/>
      <c r="WTA31" s="172"/>
      <c r="WTB31" s="173"/>
      <c r="WTC31" s="170"/>
      <c r="WTD31" s="171"/>
      <c r="WTE31" s="172"/>
      <c r="WTF31" s="172"/>
      <c r="WTG31" s="173"/>
      <c r="WTH31" s="170"/>
      <c r="WTI31" s="171"/>
      <c r="WTJ31" s="172"/>
      <c r="WTK31" s="172"/>
      <c r="WTL31" s="173"/>
      <c r="WTM31" s="170"/>
      <c r="WTN31" s="171"/>
      <c r="WTO31" s="172"/>
      <c r="WTP31" s="172"/>
      <c r="WTQ31" s="173"/>
      <c r="WTR31" s="170"/>
      <c r="WTS31" s="171"/>
      <c r="WTT31" s="172"/>
      <c r="WTU31" s="172"/>
      <c r="WTV31" s="173"/>
      <c r="WTW31" s="170"/>
      <c r="WTX31" s="171"/>
      <c r="WTY31" s="172"/>
      <c r="WTZ31" s="172"/>
      <c r="WUA31" s="173"/>
      <c r="WUB31" s="170"/>
      <c r="WUC31" s="171"/>
      <c r="WUD31" s="172"/>
      <c r="WUE31" s="172"/>
      <c r="WUF31" s="173"/>
      <c r="WUG31" s="170"/>
      <c r="WUH31" s="171"/>
      <c r="WUI31" s="172"/>
      <c r="WUJ31" s="172"/>
      <c r="WUK31" s="173"/>
      <c r="WUL31" s="170"/>
      <c r="WUM31" s="171"/>
      <c r="WUN31" s="172"/>
      <c r="WUO31" s="172"/>
      <c r="WUP31" s="173"/>
      <c r="WUQ31" s="170"/>
      <c r="WUR31" s="171"/>
      <c r="WUS31" s="172"/>
      <c r="WUT31" s="172"/>
      <c r="WUU31" s="173"/>
      <c r="WUV31" s="170"/>
      <c r="WUW31" s="171"/>
      <c r="WUX31" s="172"/>
      <c r="WUY31" s="172"/>
      <c r="WUZ31" s="173"/>
      <c r="WVA31" s="170"/>
      <c r="WVB31" s="171"/>
      <c r="WVC31" s="172"/>
      <c r="WVD31" s="172"/>
      <c r="WVE31" s="173"/>
      <c r="WVF31" s="170"/>
      <c r="WVG31" s="171"/>
      <c r="WVH31" s="172"/>
      <c r="WVI31" s="172"/>
      <c r="WVJ31" s="173"/>
      <c r="WVK31" s="170"/>
      <c r="WVL31" s="171"/>
      <c r="WVM31" s="172"/>
      <c r="WVN31" s="172"/>
      <c r="WVO31" s="173"/>
      <c r="WVP31" s="170"/>
      <c r="WVQ31" s="171"/>
      <c r="WVR31" s="172"/>
      <c r="WVS31" s="172"/>
      <c r="WVT31" s="173"/>
      <c r="WVU31" s="170"/>
      <c r="WVV31" s="171"/>
      <c r="WVW31" s="172"/>
      <c r="WVX31" s="172"/>
      <c r="WVY31" s="173"/>
      <c r="WVZ31" s="170"/>
      <c r="WWA31" s="171"/>
      <c r="WWB31" s="172"/>
      <c r="WWC31" s="172"/>
      <c r="WWD31" s="173"/>
      <c r="WWE31" s="170"/>
      <c r="WWF31" s="171"/>
      <c r="WWG31" s="172"/>
      <c r="WWH31" s="172"/>
      <c r="WWI31" s="173"/>
      <c r="WWJ31" s="170"/>
      <c r="WWK31" s="171"/>
      <c r="WWL31" s="172"/>
      <c r="WWM31" s="172"/>
      <c r="WWN31" s="173"/>
      <c r="WWO31" s="170"/>
      <c r="WWP31" s="171"/>
      <c r="WWQ31" s="172"/>
      <c r="WWR31" s="172"/>
      <c r="WWS31" s="173"/>
      <c r="WWT31" s="170"/>
      <c r="WWU31" s="171"/>
      <c r="WWV31" s="172"/>
      <c r="WWW31" s="172"/>
      <c r="WWX31" s="173"/>
      <c r="WWY31" s="170"/>
      <c r="WWZ31" s="171"/>
      <c r="WXA31" s="172"/>
      <c r="WXB31" s="172"/>
      <c r="WXC31" s="173"/>
      <c r="WXD31" s="170"/>
      <c r="WXE31" s="171"/>
      <c r="WXF31" s="172"/>
      <c r="WXG31" s="172"/>
      <c r="WXH31" s="173"/>
      <c r="WXI31" s="170"/>
      <c r="WXJ31" s="171"/>
      <c r="WXK31" s="172"/>
      <c r="WXL31" s="172"/>
      <c r="WXM31" s="173"/>
      <c r="WXN31" s="170"/>
      <c r="WXO31" s="171"/>
      <c r="WXP31" s="172"/>
      <c r="WXQ31" s="172"/>
      <c r="WXR31" s="173"/>
      <c r="WXS31" s="170"/>
      <c r="WXT31" s="171"/>
      <c r="WXU31" s="172"/>
      <c r="WXV31" s="172"/>
      <c r="WXW31" s="173"/>
      <c r="WXX31" s="170"/>
      <c r="WXY31" s="171"/>
      <c r="WXZ31" s="172"/>
      <c r="WYA31" s="172"/>
      <c r="WYB31" s="173"/>
      <c r="WYC31" s="170"/>
      <c r="WYD31" s="171"/>
      <c r="WYE31" s="172"/>
      <c r="WYF31" s="172"/>
      <c r="WYG31" s="173"/>
      <c r="WYH31" s="170"/>
      <c r="WYI31" s="171"/>
      <c r="WYJ31" s="172"/>
      <c r="WYK31" s="172"/>
      <c r="WYL31" s="173"/>
      <c r="WYM31" s="170"/>
      <c r="WYN31" s="171"/>
      <c r="WYO31" s="172"/>
      <c r="WYP31" s="172"/>
      <c r="WYQ31" s="173"/>
      <c r="WYR31" s="170"/>
      <c r="WYS31" s="171"/>
      <c r="WYT31" s="172"/>
      <c r="WYU31" s="172"/>
      <c r="WYV31" s="173"/>
      <c r="WYW31" s="170"/>
      <c r="WYX31" s="171"/>
      <c r="WYY31" s="172"/>
      <c r="WYZ31" s="172"/>
      <c r="WZA31" s="173"/>
      <c r="WZB31" s="170"/>
      <c r="WZC31" s="171"/>
      <c r="WZD31" s="172"/>
      <c r="WZE31" s="172"/>
      <c r="WZF31" s="173"/>
      <c r="WZG31" s="170"/>
      <c r="WZH31" s="171"/>
      <c r="WZI31" s="172"/>
      <c r="WZJ31" s="172"/>
      <c r="WZK31" s="173"/>
      <c r="WZL31" s="170"/>
      <c r="WZM31" s="171"/>
      <c r="WZN31" s="172"/>
      <c r="WZO31" s="172"/>
      <c r="WZP31" s="173"/>
      <c r="WZQ31" s="170"/>
      <c r="WZR31" s="171"/>
      <c r="WZS31" s="172"/>
      <c r="WZT31" s="172"/>
      <c r="WZU31" s="173"/>
      <c r="WZV31" s="170"/>
      <c r="WZW31" s="171"/>
      <c r="WZX31" s="172"/>
      <c r="WZY31" s="172"/>
      <c r="WZZ31" s="173"/>
      <c r="XAA31" s="170"/>
      <c r="XAB31" s="171"/>
      <c r="XAC31" s="172"/>
      <c r="XAD31" s="172"/>
      <c r="XAE31" s="173"/>
      <c r="XAF31" s="170"/>
      <c r="XAG31" s="171"/>
      <c r="XAH31" s="172"/>
      <c r="XAI31" s="172"/>
      <c r="XAJ31" s="173"/>
      <c r="XAK31" s="170"/>
      <c r="XAL31" s="171"/>
      <c r="XAM31" s="172"/>
      <c r="XAN31" s="172"/>
      <c r="XAO31" s="173"/>
      <c r="XAP31" s="170"/>
      <c r="XAQ31" s="171"/>
      <c r="XAR31" s="172"/>
      <c r="XAS31" s="172"/>
      <c r="XAT31" s="173"/>
      <c r="XAU31" s="170"/>
      <c r="XAV31" s="171"/>
      <c r="XAW31" s="172"/>
      <c r="XAX31" s="172"/>
      <c r="XAY31" s="173"/>
      <c r="XAZ31" s="170"/>
      <c r="XBA31" s="171"/>
      <c r="XBB31" s="172"/>
      <c r="XBC31" s="172"/>
      <c r="XBD31" s="173"/>
      <c r="XBE31" s="170"/>
      <c r="XBF31" s="171"/>
      <c r="XBG31" s="172"/>
      <c r="XBH31" s="172"/>
      <c r="XBI31" s="173"/>
      <c r="XBJ31" s="170"/>
      <c r="XBK31" s="171"/>
      <c r="XBL31" s="172"/>
      <c r="XBM31" s="172"/>
      <c r="XBN31" s="173"/>
      <c r="XBO31" s="170"/>
      <c r="XBP31" s="171"/>
      <c r="XBQ31" s="172"/>
      <c r="XBR31" s="172"/>
      <c r="XBS31" s="173"/>
      <c r="XBT31" s="170"/>
      <c r="XBU31" s="171"/>
      <c r="XBV31" s="172"/>
      <c r="XBW31" s="172"/>
      <c r="XBX31" s="173"/>
      <c r="XBY31" s="170"/>
      <c r="XBZ31" s="171"/>
      <c r="XCA31" s="172"/>
      <c r="XCB31" s="172"/>
      <c r="XCC31" s="173"/>
      <c r="XCD31" s="170"/>
      <c r="XCE31" s="171"/>
      <c r="XCF31" s="172"/>
      <c r="XCG31" s="172"/>
      <c r="XCH31" s="173"/>
      <c r="XCI31" s="170"/>
      <c r="XCJ31" s="171"/>
      <c r="XCK31" s="172"/>
      <c r="XCL31" s="172"/>
      <c r="XCM31" s="173"/>
      <c r="XCN31" s="170"/>
      <c r="XCO31" s="171"/>
      <c r="XCP31" s="172"/>
      <c r="XCQ31" s="172"/>
      <c r="XCR31" s="173"/>
      <c r="XCS31" s="170"/>
      <c r="XCT31" s="171"/>
      <c r="XCU31" s="172"/>
      <c r="XCV31" s="172"/>
      <c r="XCW31" s="173"/>
      <c r="XCX31" s="170"/>
      <c r="XCY31" s="171"/>
      <c r="XCZ31" s="172"/>
      <c r="XDA31" s="172"/>
      <c r="XDB31" s="173"/>
      <c r="XDC31" s="170"/>
      <c r="XDD31" s="171"/>
      <c r="XDE31" s="172"/>
      <c r="XDF31" s="172"/>
      <c r="XDG31" s="173"/>
      <c r="XDH31" s="170"/>
      <c r="XDI31" s="171"/>
      <c r="XDJ31" s="172"/>
      <c r="XDK31" s="172"/>
      <c r="XDL31" s="173"/>
      <c r="XDM31" s="170"/>
      <c r="XDN31" s="171"/>
      <c r="XDO31" s="172"/>
      <c r="XDP31" s="172"/>
      <c r="XDQ31" s="173"/>
      <c r="XDR31" s="170"/>
      <c r="XDS31" s="171"/>
      <c r="XDT31" s="172"/>
      <c r="XDU31" s="172"/>
      <c r="XDV31" s="173"/>
      <c r="XDW31" s="170"/>
      <c r="XDX31" s="171"/>
      <c r="XDY31" s="172"/>
      <c r="XDZ31" s="172"/>
      <c r="XEA31" s="173"/>
      <c r="XEB31" s="170"/>
      <c r="XEC31" s="171"/>
      <c r="XED31" s="172"/>
      <c r="XEE31" s="172"/>
      <c r="XEF31" s="173"/>
      <c r="XEG31" s="170"/>
      <c r="XEH31" s="171"/>
      <c r="XEI31" s="172"/>
      <c r="XEJ31" s="172"/>
      <c r="XEK31" s="173"/>
      <c r="XEL31" s="170"/>
      <c r="XEM31" s="171"/>
      <c r="XEN31" s="172"/>
      <c r="XEO31" s="172"/>
      <c r="XEP31" s="173"/>
      <c r="XEQ31" s="170"/>
      <c r="XER31" s="171"/>
      <c r="XES31" s="172"/>
      <c r="XET31" s="172"/>
      <c r="XEU31" s="173"/>
      <c r="XEV31" s="170"/>
      <c r="XEW31" s="171"/>
      <c r="XEX31" s="172"/>
      <c r="XEY31" s="172"/>
      <c r="XEZ31" s="173"/>
      <c r="XFA31" s="170"/>
      <c r="XFB31" s="171"/>
      <c r="XFC31" s="172"/>
      <c r="XFD31" s="172"/>
    </row>
    <row r="32" spans="1:16384" s="101" customFormat="1" ht="12.75" customHeight="1" x14ac:dyDescent="0.2">
      <c r="A32" s="102">
        <v>42340</v>
      </c>
      <c r="B32" s="103">
        <v>12252</v>
      </c>
      <c r="C32" s="105" t="s">
        <v>61</v>
      </c>
      <c r="D32" s="104" t="s">
        <v>32</v>
      </c>
      <c r="E32" s="148"/>
      <c r="F32" s="97"/>
      <c r="G32" s="98"/>
      <c r="H32" s="99"/>
      <c r="I32" s="99"/>
      <c r="J32" s="100"/>
      <c r="K32" s="97"/>
      <c r="L32" s="98"/>
      <c r="M32" s="99"/>
      <c r="N32" s="99"/>
      <c r="O32" s="100"/>
      <c r="P32" s="97"/>
      <c r="Q32" s="98"/>
      <c r="R32" s="99"/>
      <c r="S32" s="99"/>
      <c r="T32" s="100"/>
      <c r="U32" s="97"/>
      <c r="V32" s="98"/>
      <c r="W32" s="99"/>
      <c r="X32" s="99"/>
      <c r="Y32" s="100"/>
      <c r="Z32" s="97"/>
      <c r="AA32" s="98"/>
      <c r="AB32" s="99"/>
      <c r="AC32" s="99"/>
      <c r="AD32" s="100"/>
      <c r="AE32" s="97"/>
      <c r="AF32" s="98"/>
      <c r="AG32" s="99"/>
      <c r="AH32" s="99"/>
      <c r="AI32" s="100"/>
      <c r="AJ32" s="97"/>
      <c r="AK32" s="98"/>
      <c r="AL32" s="99"/>
      <c r="AM32" s="99"/>
      <c r="AN32" s="100"/>
      <c r="AO32" s="97"/>
      <c r="AP32" s="98"/>
      <c r="AQ32" s="99"/>
      <c r="AR32" s="99"/>
      <c r="AS32" s="100"/>
      <c r="AT32" s="97"/>
      <c r="AU32" s="98"/>
      <c r="AV32" s="99"/>
      <c r="AW32" s="99"/>
      <c r="AX32" s="100"/>
      <c r="AY32" s="97"/>
      <c r="AZ32" s="98"/>
      <c r="BA32" s="99"/>
      <c r="BB32" s="99"/>
      <c r="BC32" s="100"/>
      <c r="BD32" s="97"/>
      <c r="BE32" s="98"/>
      <c r="BF32" s="99"/>
      <c r="BG32" s="99"/>
      <c r="BH32" s="100"/>
      <c r="BI32" s="97"/>
      <c r="BJ32" s="98"/>
      <c r="BK32" s="99"/>
      <c r="BL32" s="99"/>
      <c r="BM32" s="100"/>
      <c r="BN32" s="97"/>
      <c r="BO32" s="98"/>
      <c r="BP32" s="99"/>
      <c r="BQ32" s="99"/>
      <c r="BR32" s="100"/>
      <c r="BS32" s="97"/>
      <c r="BT32" s="98"/>
      <c r="BU32" s="99"/>
      <c r="BV32" s="99"/>
      <c r="BW32" s="100"/>
      <c r="BX32" s="97"/>
      <c r="BY32" s="98"/>
      <c r="BZ32" s="99"/>
      <c r="CA32" s="99"/>
      <c r="CB32" s="100"/>
      <c r="CC32" s="97"/>
      <c r="CD32" s="98"/>
      <c r="CE32" s="99"/>
      <c r="CF32" s="99"/>
      <c r="CG32" s="100"/>
      <c r="CH32" s="97"/>
      <c r="CI32" s="98"/>
      <c r="CJ32" s="99"/>
      <c r="CK32" s="99"/>
      <c r="CL32" s="100"/>
      <c r="CM32" s="97"/>
      <c r="CN32" s="98"/>
      <c r="CO32" s="99"/>
      <c r="CP32" s="99"/>
      <c r="CQ32" s="100"/>
      <c r="CR32" s="97"/>
      <c r="CS32" s="98"/>
      <c r="CT32" s="99"/>
      <c r="CU32" s="99"/>
      <c r="CV32" s="100"/>
      <c r="CW32" s="97"/>
      <c r="CX32" s="98"/>
      <c r="CY32" s="99"/>
      <c r="CZ32" s="99"/>
      <c r="DA32" s="100"/>
      <c r="DB32" s="97"/>
      <c r="DC32" s="98"/>
      <c r="DD32" s="99"/>
      <c r="DE32" s="99"/>
      <c r="DF32" s="100"/>
      <c r="DG32" s="97"/>
      <c r="DH32" s="98"/>
      <c r="DI32" s="99"/>
      <c r="DJ32" s="99"/>
      <c r="DK32" s="100"/>
      <c r="DL32" s="97"/>
      <c r="DM32" s="98"/>
      <c r="DN32" s="99"/>
      <c r="DO32" s="99"/>
      <c r="DP32" s="100"/>
      <c r="DQ32" s="97"/>
      <c r="DR32" s="98"/>
      <c r="DS32" s="99"/>
      <c r="DT32" s="99"/>
      <c r="DU32" s="100"/>
      <c r="DV32" s="97"/>
      <c r="DW32" s="98"/>
      <c r="DX32" s="99"/>
      <c r="DY32" s="99"/>
      <c r="DZ32" s="100"/>
      <c r="EA32" s="97"/>
      <c r="EB32" s="98"/>
      <c r="EC32" s="99"/>
      <c r="ED32" s="99"/>
      <c r="EE32" s="100"/>
      <c r="EF32" s="97"/>
      <c r="EG32" s="98"/>
      <c r="EH32" s="99"/>
      <c r="EI32" s="99"/>
      <c r="EJ32" s="100"/>
      <c r="EK32" s="97"/>
      <c r="EL32" s="98"/>
      <c r="EM32" s="99"/>
      <c r="EN32" s="99"/>
      <c r="EO32" s="100"/>
      <c r="EP32" s="97"/>
      <c r="EQ32" s="98"/>
      <c r="ER32" s="99"/>
      <c r="ES32" s="99"/>
      <c r="ET32" s="100"/>
      <c r="EU32" s="97"/>
      <c r="EV32" s="98"/>
      <c r="EW32" s="99"/>
      <c r="EX32" s="99"/>
      <c r="EY32" s="100"/>
      <c r="EZ32" s="97"/>
      <c r="FA32" s="98"/>
      <c r="FB32" s="99"/>
      <c r="FC32" s="99"/>
      <c r="FD32" s="100"/>
      <c r="FE32" s="97"/>
      <c r="FF32" s="98"/>
      <c r="FG32" s="99"/>
      <c r="FH32" s="99"/>
      <c r="FI32" s="100"/>
      <c r="FJ32" s="97"/>
      <c r="FK32" s="98"/>
      <c r="FL32" s="99"/>
      <c r="FM32" s="99"/>
      <c r="FN32" s="100"/>
      <c r="FO32" s="97"/>
      <c r="FP32" s="98"/>
      <c r="FQ32" s="99"/>
      <c r="FR32" s="99"/>
      <c r="FS32" s="100"/>
      <c r="FT32" s="97"/>
      <c r="FU32" s="98"/>
      <c r="FV32" s="99"/>
      <c r="FW32" s="99"/>
      <c r="FX32" s="100"/>
      <c r="FY32" s="97"/>
      <c r="FZ32" s="98"/>
      <c r="GA32" s="99"/>
      <c r="GB32" s="99"/>
      <c r="GC32" s="100"/>
      <c r="GD32" s="97"/>
      <c r="GE32" s="98"/>
      <c r="GF32" s="99"/>
      <c r="GG32" s="99"/>
      <c r="GH32" s="100"/>
      <c r="GI32" s="97"/>
      <c r="GJ32" s="98"/>
      <c r="GK32" s="99"/>
      <c r="GL32" s="99"/>
      <c r="GM32" s="100"/>
      <c r="GN32" s="97"/>
      <c r="GO32" s="98"/>
      <c r="GP32" s="99"/>
      <c r="GQ32" s="99"/>
      <c r="GR32" s="100"/>
      <c r="GS32" s="97"/>
      <c r="GT32" s="98"/>
      <c r="GU32" s="99"/>
      <c r="GV32" s="99"/>
      <c r="GW32" s="100"/>
      <c r="GX32" s="97"/>
      <c r="GY32" s="98"/>
      <c r="GZ32" s="99"/>
      <c r="HA32" s="99"/>
      <c r="HB32" s="100"/>
      <c r="HC32" s="97"/>
      <c r="HD32" s="98"/>
      <c r="HE32" s="99"/>
      <c r="HF32" s="99"/>
      <c r="HG32" s="100"/>
      <c r="HH32" s="97"/>
      <c r="HI32" s="98"/>
      <c r="HJ32" s="99"/>
      <c r="HK32" s="99"/>
      <c r="HL32" s="100"/>
      <c r="HM32" s="97"/>
      <c r="HN32" s="98"/>
      <c r="HO32" s="99"/>
      <c r="HP32" s="99"/>
      <c r="HQ32" s="100"/>
      <c r="HR32" s="97"/>
      <c r="HS32" s="98"/>
      <c r="HT32" s="99"/>
      <c r="HU32" s="99"/>
      <c r="HV32" s="100"/>
      <c r="HW32" s="97"/>
      <c r="HX32" s="98"/>
      <c r="HY32" s="99"/>
      <c r="HZ32" s="99"/>
      <c r="IA32" s="100"/>
      <c r="IB32" s="97"/>
      <c r="IC32" s="98"/>
      <c r="ID32" s="99"/>
      <c r="IE32" s="99"/>
      <c r="IF32" s="100"/>
      <c r="IG32" s="97"/>
      <c r="IH32" s="98"/>
      <c r="II32" s="99"/>
      <c r="IJ32" s="99"/>
      <c r="IK32" s="100"/>
      <c r="IL32" s="97"/>
      <c r="IM32" s="98"/>
      <c r="IN32" s="99"/>
      <c r="IO32" s="99"/>
      <c r="IP32" s="100"/>
      <c r="IQ32" s="97"/>
      <c r="IR32" s="98"/>
      <c r="IS32" s="99"/>
      <c r="IT32" s="99"/>
      <c r="IU32" s="100"/>
      <c r="IV32" s="97"/>
      <c r="IW32" s="98"/>
      <c r="IX32" s="99"/>
      <c r="IY32" s="99"/>
      <c r="IZ32" s="100"/>
      <c r="JA32" s="97"/>
      <c r="JB32" s="98"/>
      <c r="JC32" s="99"/>
      <c r="JD32" s="99"/>
      <c r="JE32" s="100"/>
      <c r="JF32" s="97"/>
      <c r="JG32" s="98"/>
      <c r="JH32" s="99"/>
      <c r="JI32" s="99"/>
      <c r="JJ32" s="100"/>
      <c r="JK32" s="97"/>
      <c r="JL32" s="98"/>
      <c r="JM32" s="99"/>
      <c r="JN32" s="99"/>
      <c r="JO32" s="100"/>
      <c r="JP32" s="97"/>
      <c r="JQ32" s="98"/>
      <c r="JR32" s="99"/>
      <c r="JS32" s="99"/>
      <c r="JT32" s="100"/>
      <c r="JU32" s="97"/>
      <c r="JV32" s="98"/>
      <c r="JW32" s="99"/>
      <c r="JX32" s="99"/>
      <c r="JY32" s="100"/>
      <c r="JZ32" s="97"/>
      <c r="KA32" s="98"/>
      <c r="KB32" s="99"/>
      <c r="KC32" s="99"/>
      <c r="KD32" s="100"/>
      <c r="KE32" s="97"/>
      <c r="KF32" s="98"/>
      <c r="KG32" s="99"/>
      <c r="KH32" s="99"/>
      <c r="KI32" s="100"/>
      <c r="KJ32" s="97"/>
      <c r="KK32" s="98"/>
      <c r="KL32" s="99"/>
      <c r="KM32" s="99"/>
      <c r="KN32" s="100"/>
      <c r="KO32" s="97"/>
      <c r="KP32" s="98"/>
      <c r="KQ32" s="99"/>
      <c r="KR32" s="99"/>
      <c r="KS32" s="100"/>
      <c r="KT32" s="97"/>
      <c r="KU32" s="98"/>
      <c r="KV32" s="99"/>
      <c r="KW32" s="99"/>
      <c r="KX32" s="100"/>
      <c r="KY32" s="97"/>
      <c r="KZ32" s="98"/>
      <c r="LA32" s="99"/>
      <c r="LB32" s="99"/>
      <c r="LC32" s="100"/>
      <c r="LD32" s="97"/>
      <c r="LE32" s="98"/>
      <c r="LF32" s="99"/>
      <c r="LG32" s="99"/>
      <c r="LH32" s="100"/>
      <c r="LI32" s="97"/>
      <c r="LJ32" s="98"/>
      <c r="LK32" s="99"/>
      <c r="LL32" s="99"/>
      <c r="LM32" s="100"/>
      <c r="LN32" s="97"/>
      <c r="LO32" s="98"/>
      <c r="LP32" s="99"/>
      <c r="LQ32" s="99"/>
      <c r="LR32" s="100"/>
      <c r="LS32" s="97"/>
      <c r="LT32" s="98"/>
      <c r="LU32" s="99"/>
      <c r="LV32" s="99"/>
      <c r="LW32" s="100"/>
      <c r="LX32" s="97"/>
      <c r="LY32" s="98"/>
      <c r="LZ32" s="99"/>
      <c r="MA32" s="99"/>
      <c r="MB32" s="100"/>
      <c r="MC32" s="97"/>
      <c r="MD32" s="98"/>
      <c r="ME32" s="99"/>
      <c r="MF32" s="99"/>
      <c r="MG32" s="100"/>
      <c r="MH32" s="97"/>
      <c r="MI32" s="98"/>
      <c r="MJ32" s="99"/>
      <c r="MK32" s="99"/>
      <c r="ML32" s="100"/>
      <c r="MM32" s="97"/>
      <c r="MN32" s="98"/>
      <c r="MO32" s="99"/>
      <c r="MP32" s="99"/>
      <c r="MQ32" s="100"/>
      <c r="MR32" s="97"/>
      <c r="MS32" s="98"/>
      <c r="MT32" s="99"/>
      <c r="MU32" s="99"/>
      <c r="MV32" s="100"/>
      <c r="MW32" s="97"/>
      <c r="MX32" s="98"/>
      <c r="MY32" s="99"/>
      <c r="MZ32" s="99"/>
      <c r="NA32" s="100"/>
      <c r="NB32" s="97"/>
      <c r="NC32" s="98"/>
      <c r="ND32" s="99"/>
      <c r="NE32" s="99"/>
      <c r="NF32" s="100"/>
      <c r="NG32" s="97"/>
      <c r="NH32" s="98"/>
      <c r="NI32" s="99"/>
      <c r="NJ32" s="99"/>
      <c r="NK32" s="100"/>
      <c r="NL32" s="97"/>
      <c r="NM32" s="98"/>
      <c r="NN32" s="99"/>
      <c r="NO32" s="99"/>
      <c r="NP32" s="100"/>
      <c r="NQ32" s="97"/>
      <c r="NR32" s="98"/>
      <c r="NS32" s="99"/>
      <c r="NT32" s="99"/>
      <c r="NU32" s="100"/>
      <c r="NV32" s="97"/>
      <c r="NW32" s="98"/>
      <c r="NX32" s="99"/>
      <c r="NY32" s="99"/>
      <c r="NZ32" s="100"/>
      <c r="OA32" s="97"/>
      <c r="OB32" s="98"/>
      <c r="OC32" s="99"/>
      <c r="OD32" s="99"/>
      <c r="OE32" s="100"/>
      <c r="OF32" s="97"/>
      <c r="OG32" s="98"/>
      <c r="OH32" s="99"/>
      <c r="OI32" s="99"/>
      <c r="OJ32" s="100"/>
      <c r="OK32" s="97"/>
      <c r="OL32" s="98"/>
      <c r="OM32" s="99"/>
      <c r="ON32" s="99"/>
      <c r="OO32" s="100"/>
      <c r="OP32" s="97"/>
      <c r="OQ32" s="98"/>
      <c r="OR32" s="99"/>
      <c r="OS32" s="99"/>
      <c r="OT32" s="100"/>
      <c r="OU32" s="97"/>
      <c r="OV32" s="98"/>
      <c r="OW32" s="99"/>
      <c r="OX32" s="99"/>
      <c r="OY32" s="100"/>
      <c r="OZ32" s="97"/>
      <c r="PA32" s="98"/>
      <c r="PB32" s="99"/>
      <c r="PC32" s="99"/>
      <c r="PD32" s="100"/>
      <c r="PE32" s="97"/>
      <c r="PF32" s="98"/>
      <c r="PG32" s="99"/>
      <c r="PH32" s="99"/>
      <c r="PI32" s="100"/>
      <c r="PJ32" s="97"/>
      <c r="PK32" s="98"/>
      <c r="PL32" s="99"/>
      <c r="PM32" s="99"/>
      <c r="PN32" s="100"/>
      <c r="PO32" s="97"/>
      <c r="PP32" s="98"/>
      <c r="PQ32" s="99"/>
      <c r="PR32" s="99"/>
      <c r="PS32" s="100"/>
      <c r="PT32" s="97"/>
      <c r="PU32" s="98"/>
      <c r="PV32" s="99"/>
      <c r="PW32" s="99"/>
      <c r="PX32" s="100"/>
      <c r="PY32" s="97"/>
      <c r="PZ32" s="98"/>
      <c r="QA32" s="99"/>
      <c r="QB32" s="99"/>
      <c r="QC32" s="100"/>
      <c r="QD32" s="97"/>
      <c r="QE32" s="98"/>
      <c r="QF32" s="99"/>
      <c r="QG32" s="99"/>
      <c r="QH32" s="100"/>
      <c r="QI32" s="97"/>
      <c r="QJ32" s="98"/>
      <c r="QK32" s="99"/>
      <c r="QL32" s="99"/>
      <c r="QM32" s="100"/>
      <c r="QN32" s="97"/>
      <c r="QO32" s="98"/>
      <c r="QP32" s="99"/>
      <c r="QQ32" s="99"/>
      <c r="QR32" s="100"/>
      <c r="QS32" s="97"/>
      <c r="QT32" s="98"/>
      <c r="QU32" s="99"/>
      <c r="QV32" s="99"/>
      <c r="QW32" s="100"/>
      <c r="QX32" s="97"/>
      <c r="QY32" s="98"/>
      <c r="QZ32" s="99"/>
      <c r="RA32" s="99"/>
      <c r="RB32" s="100"/>
      <c r="RC32" s="97"/>
      <c r="RD32" s="98"/>
      <c r="RE32" s="99"/>
      <c r="RF32" s="99"/>
      <c r="RG32" s="100"/>
      <c r="RH32" s="97"/>
      <c r="RI32" s="98"/>
      <c r="RJ32" s="99"/>
      <c r="RK32" s="99"/>
      <c r="RL32" s="100"/>
      <c r="RM32" s="97"/>
      <c r="RN32" s="98"/>
      <c r="RO32" s="99"/>
      <c r="RP32" s="99"/>
      <c r="RQ32" s="100"/>
      <c r="RR32" s="97"/>
      <c r="RS32" s="98"/>
      <c r="RT32" s="99"/>
      <c r="RU32" s="99"/>
      <c r="RV32" s="100"/>
      <c r="RW32" s="97"/>
      <c r="RX32" s="98"/>
      <c r="RY32" s="99"/>
      <c r="RZ32" s="99"/>
      <c r="SA32" s="100"/>
      <c r="SB32" s="97"/>
      <c r="SC32" s="98"/>
      <c r="SD32" s="99"/>
      <c r="SE32" s="99"/>
      <c r="SF32" s="100"/>
      <c r="SG32" s="97"/>
      <c r="SH32" s="98"/>
      <c r="SI32" s="99"/>
      <c r="SJ32" s="99"/>
      <c r="SK32" s="100"/>
      <c r="SL32" s="97"/>
      <c r="SM32" s="98"/>
      <c r="SN32" s="99"/>
      <c r="SO32" s="99"/>
      <c r="SP32" s="100"/>
      <c r="SQ32" s="97"/>
      <c r="SR32" s="98"/>
      <c r="SS32" s="99"/>
      <c r="ST32" s="99"/>
      <c r="SU32" s="100"/>
      <c r="SV32" s="97"/>
      <c r="SW32" s="98"/>
      <c r="SX32" s="99"/>
      <c r="SY32" s="99"/>
      <c r="SZ32" s="100"/>
      <c r="TA32" s="97"/>
      <c r="TB32" s="98"/>
      <c r="TC32" s="99"/>
      <c r="TD32" s="99"/>
      <c r="TE32" s="100"/>
      <c r="TF32" s="97"/>
      <c r="TG32" s="98"/>
      <c r="TH32" s="99"/>
      <c r="TI32" s="99"/>
      <c r="TJ32" s="100"/>
      <c r="TK32" s="97"/>
      <c r="TL32" s="98"/>
      <c r="TM32" s="99"/>
      <c r="TN32" s="99"/>
      <c r="TO32" s="100"/>
      <c r="TP32" s="97"/>
      <c r="TQ32" s="98"/>
      <c r="TR32" s="99"/>
      <c r="TS32" s="99"/>
      <c r="TT32" s="100"/>
      <c r="TU32" s="97"/>
      <c r="TV32" s="98"/>
      <c r="TW32" s="99"/>
      <c r="TX32" s="99"/>
      <c r="TY32" s="100"/>
      <c r="TZ32" s="97"/>
      <c r="UA32" s="98"/>
      <c r="UB32" s="99"/>
      <c r="UC32" s="99"/>
      <c r="UD32" s="100"/>
      <c r="UE32" s="97"/>
      <c r="UF32" s="98"/>
      <c r="UG32" s="99"/>
      <c r="UH32" s="99"/>
      <c r="UI32" s="100"/>
      <c r="UJ32" s="97"/>
      <c r="UK32" s="98"/>
      <c r="UL32" s="99"/>
      <c r="UM32" s="99"/>
      <c r="UN32" s="100"/>
      <c r="UO32" s="97"/>
      <c r="UP32" s="98"/>
      <c r="UQ32" s="99"/>
      <c r="UR32" s="99"/>
      <c r="US32" s="100"/>
      <c r="UT32" s="97"/>
      <c r="UU32" s="98"/>
      <c r="UV32" s="99"/>
      <c r="UW32" s="99"/>
      <c r="UX32" s="100"/>
      <c r="UY32" s="97"/>
      <c r="UZ32" s="98"/>
      <c r="VA32" s="99"/>
      <c r="VB32" s="99"/>
      <c r="VC32" s="100"/>
      <c r="VD32" s="97"/>
      <c r="VE32" s="98"/>
      <c r="VF32" s="99"/>
      <c r="VG32" s="99"/>
      <c r="VH32" s="100"/>
      <c r="VI32" s="97"/>
      <c r="VJ32" s="98"/>
      <c r="VK32" s="99"/>
      <c r="VL32" s="99"/>
      <c r="VM32" s="100"/>
      <c r="VN32" s="97"/>
      <c r="VO32" s="98"/>
      <c r="VP32" s="99"/>
      <c r="VQ32" s="99"/>
      <c r="VR32" s="100"/>
      <c r="VS32" s="97"/>
      <c r="VT32" s="98"/>
      <c r="VU32" s="99"/>
      <c r="VV32" s="99"/>
      <c r="VW32" s="100"/>
      <c r="VX32" s="97"/>
      <c r="VY32" s="98"/>
      <c r="VZ32" s="99"/>
      <c r="WA32" s="99"/>
      <c r="WB32" s="100"/>
      <c r="WC32" s="97"/>
      <c r="WD32" s="98"/>
      <c r="WE32" s="99"/>
      <c r="WF32" s="99"/>
      <c r="WG32" s="100"/>
      <c r="WH32" s="97"/>
      <c r="WI32" s="98"/>
      <c r="WJ32" s="99"/>
      <c r="WK32" s="99"/>
      <c r="WL32" s="100"/>
      <c r="WM32" s="97"/>
      <c r="WN32" s="98"/>
      <c r="WO32" s="99"/>
      <c r="WP32" s="99"/>
      <c r="WQ32" s="100"/>
      <c r="WR32" s="97"/>
      <c r="WS32" s="98"/>
      <c r="WT32" s="99"/>
      <c r="WU32" s="99"/>
      <c r="WV32" s="100"/>
      <c r="WW32" s="97"/>
      <c r="WX32" s="98"/>
      <c r="WY32" s="99"/>
      <c r="WZ32" s="99"/>
      <c r="XA32" s="100"/>
      <c r="XB32" s="97"/>
      <c r="XC32" s="98"/>
      <c r="XD32" s="99"/>
      <c r="XE32" s="99"/>
      <c r="XF32" s="100"/>
      <c r="XG32" s="97"/>
      <c r="XH32" s="98"/>
      <c r="XI32" s="99"/>
      <c r="XJ32" s="99"/>
      <c r="XK32" s="100"/>
      <c r="XL32" s="97"/>
      <c r="XM32" s="98"/>
      <c r="XN32" s="99"/>
      <c r="XO32" s="99"/>
      <c r="XP32" s="100"/>
      <c r="XQ32" s="97"/>
      <c r="XR32" s="98"/>
      <c r="XS32" s="99"/>
      <c r="XT32" s="99"/>
      <c r="XU32" s="100"/>
      <c r="XV32" s="97"/>
      <c r="XW32" s="98"/>
      <c r="XX32" s="99"/>
      <c r="XY32" s="99"/>
      <c r="XZ32" s="100"/>
      <c r="YA32" s="97"/>
      <c r="YB32" s="98"/>
      <c r="YC32" s="99"/>
      <c r="YD32" s="99"/>
      <c r="YE32" s="100"/>
      <c r="YF32" s="97"/>
      <c r="YG32" s="98"/>
      <c r="YH32" s="99"/>
      <c r="YI32" s="99"/>
      <c r="YJ32" s="100"/>
      <c r="YK32" s="97"/>
      <c r="YL32" s="98"/>
      <c r="YM32" s="99"/>
      <c r="YN32" s="99"/>
      <c r="YO32" s="100"/>
      <c r="YP32" s="97"/>
      <c r="YQ32" s="98"/>
      <c r="YR32" s="99"/>
      <c r="YS32" s="99"/>
      <c r="YT32" s="100"/>
      <c r="YU32" s="97"/>
      <c r="YV32" s="98"/>
      <c r="YW32" s="99"/>
      <c r="YX32" s="99"/>
      <c r="YY32" s="100"/>
      <c r="YZ32" s="97"/>
      <c r="ZA32" s="98"/>
      <c r="ZB32" s="99"/>
      <c r="ZC32" s="99"/>
      <c r="ZD32" s="100"/>
      <c r="ZE32" s="97"/>
      <c r="ZF32" s="98"/>
      <c r="ZG32" s="99"/>
      <c r="ZH32" s="99"/>
      <c r="ZI32" s="100"/>
      <c r="ZJ32" s="97"/>
      <c r="ZK32" s="98"/>
      <c r="ZL32" s="99"/>
      <c r="ZM32" s="99"/>
      <c r="ZN32" s="100"/>
      <c r="ZO32" s="97"/>
      <c r="ZP32" s="98"/>
      <c r="ZQ32" s="99"/>
      <c r="ZR32" s="99"/>
      <c r="ZS32" s="100"/>
      <c r="ZT32" s="97"/>
      <c r="ZU32" s="98"/>
      <c r="ZV32" s="99"/>
      <c r="ZW32" s="99"/>
      <c r="ZX32" s="100"/>
      <c r="ZY32" s="97"/>
      <c r="ZZ32" s="98"/>
      <c r="AAA32" s="99"/>
      <c r="AAB32" s="99"/>
      <c r="AAC32" s="100"/>
      <c r="AAD32" s="97"/>
      <c r="AAE32" s="98"/>
      <c r="AAF32" s="99"/>
      <c r="AAG32" s="99"/>
      <c r="AAH32" s="100"/>
      <c r="AAI32" s="97"/>
      <c r="AAJ32" s="98"/>
      <c r="AAK32" s="99"/>
      <c r="AAL32" s="99"/>
      <c r="AAM32" s="100"/>
      <c r="AAN32" s="97"/>
      <c r="AAO32" s="98"/>
      <c r="AAP32" s="99"/>
      <c r="AAQ32" s="99"/>
      <c r="AAR32" s="100"/>
      <c r="AAS32" s="97"/>
      <c r="AAT32" s="98"/>
      <c r="AAU32" s="99"/>
      <c r="AAV32" s="99"/>
      <c r="AAW32" s="100"/>
      <c r="AAX32" s="97"/>
      <c r="AAY32" s="98"/>
      <c r="AAZ32" s="99"/>
      <c r="ABA32" s="99"/>
      <c r="ABB32" s="100"/>
      <c r="ABC32" s="97"/>
      <c r="ABD32" s="98"/>
      <c r="ABE32" s="99"/>
      <c r="ABF32" s="99"/>
      <c r="ABG32" s="100"/>
      <c r="ABH32" s="97"/>
      <c r="ABI32" s="98"/>
      <c r="ABJ32" s="99"/>
      <c r="ABK32" s="99"/>
      <c r="ABL32" s="100"/>
      <c r="ABM32" s="97"/>
      <c r="ABN32" s="98"/>
      <c r="ABO32" s="99"/>
      <c r="ABP32" s="99"/>
      <c r="ABQ32" s="100"/>
      <c r="ABR32" s="97"/>
      <c r="ABS32" s="98"/>
      <c r="ABT32" s="99"/>
      <c r="ABU32" s="99"/>
      <c r="ABV32" s="100"/>
      <c r="ABW32" s="97"/>
      <c r="ABX32" s="98"/>
      <c r="ABY32" s="99"/>
      <c r="ABZ32" s="99"/>
      <c r="ACA32" s="100"/>
      <c r="ACB32" s="97"/>
      <c r="ACC32" s="98"/>
      <c r="ACD32" s="99"/>
      <c r="ACE32" s="99"/>
      <c r="ACF32" s="100"/>
      <c r="ACG32" s="97"/>
      <c r="ACH32" s="98"/>
      <c r="ACI32" s="99"/>
      <c r="ACJ32" s="99"/>
      <c r="ACK32" s="100"/>
      <c r="ACL32" s="97"/>
      <c r="ACM32" s="98"/>
      <c r="ACN32" s="99"/>
      <c r="ACO32" s="99"/>
      <c r="ACP32" s="100"/>
      <c r="ACQ32" s="97"/>
      <c r="ACR32" s="98"/>
      <c r="ACS32" s="99"/>
      <c r="ACT32" s="99"/>
      <c r="ACU32" s="100"/>
      <c r="ACV32" s="97"/>
      <c r="ACW32" s="98"/>
      <c r="ACX32" s="99"/>
      <c r="ACY32" s="99"/>
      <c r="ACZ32" s="100"/>
      <c r="ADA32" s="97"/>
      <c r="ADB32" s="98"/>
      <c r="ADC32" s="99"/>
      <c r="ADD32" s="99"/>
      <c r="ADE32" s="100"/>
      <c r="ADF32" s="97"/>
      <c r="ADG32" s="98"/>
      <c r="ADH32" s="99"/>
      <c r="ADI32" s="99"/>
      <c r="ADJ32" s="100"/>
      <c r="ADK32" s="97"/>
      <c r="ADL32" s="98"/>
      <c r="ADM32" s="99"/>
      <c r="ADN32" s="99"/>
      <c r="ADO32" s="100"/>
      <c r="ADP32" s="97"/>
      <c r="ADQ32" s="98"/>
      <c r="ADR32" s="99"/>
      <c r="ADS32" s="99"/>
      <c r="ADT32" s="100"/>
      <c r="ADU32" s="97"/>
      <c r="ADV32" s="98"/>
      <c r="ADW32" s="99"/>
      <c r="ADX32" s="99"/>
      <c r="ADY32" s="100"/>
      <c r="ADZ32" s="97"/>
      <c r="AEA32" s="98"/>
      <c r="AEB32" s="99"/>
      <c r="AEC32" s="99"/>
      <c r="AED32" s="100"/>
      <c r="AEE32" s="97"/>
      <c r="AEF32" s="98"/>
      <c r="AEG32" s="99"/>
      <c r="AEH32" s="99"/>
      <c r="AEI32" s="100"/>
      <c r="AEJ32" s="97"/>
      <c r="AEK32" s="98"/>
      <c r="AEL32" s="99"/>
      <c r="AEM32" s="99"/>
      <c r="AEN32" s="100"/>
      <c r="AEO32" s="97"/>
      <c r="AEP32" s="98"/>
      <c r="AEQ32" s="99"/>
      <c r="AER32" s="99"/>
      <c r="AES32" s="100"/>
      <c r="AET32" s="97"/>
      <c r="AEU32" s="98"/>
      <c r="AEV32" s="99"/>
      <c r="AEW32" s="99"/>
      <c r="AEX32" s="100"/>
      <c r="AEY32" s="97"/>
      <c r="AEZ32" s="98"/>
      <c r="AFA32" s="99"/>
      <c r="AFB32" s="99"/>
      <c r="AFC32" s="100"/>
      <c r="AFD32" s="97"/>
      <c r="AFE32" s="98"/>
      <c r="AFF32" s="99"/>
      <c r="AFG32" s="99"/>
      <c r="AFH32" s="100"/>
      <c r="AFI32" s="97"/>
      <c r="AFJ32" s="98"/>
      <c r="AFK32" s="99"/>
      <c r="AFL32" s="99"/>
      <c r="AFM32" s="100"/>
      <c r="AFN32" s="97"/>
      <c r="AFO32" s="98"/>
      <c r="AFP32" s="99"/>
      <c r="AFQ32" s="99"/>
      <c r="AFR32" s="100"/>
      <c r="AFS32" s="97"/>
      <c r="AFT32" s="98"/>
      <c r="AFU32" s="99"/>
      <c r="AFV32" s="99"/>
      <c r="AFW32" s="100"/>
      <c r="AFX32" s="97"/>
      <c r="AFY32" s="98"/>
      <c r="AFZ32" s="99"/>
      <c r="AGA32" s="99"/>
      <c r="AGB32" s="100"/>
      <c r="AGC32" s="97"/>
      <c r="AGD32" s="98"/>
      <c r="AGE32" s="99"/>
      <c r="AGF32" s="99"/>
      <c r="AGG32" s="100"/>
      <c r="AGH32" s="97"/>
      <c r="AGI32" s="98"/>
      <c r="AGJ32" s="99"/>
      <c r="AGK32" s="99"/>
      <c r="AGL32" s="100"/>
      <c r="AGM32" s="97"/>
      <c r="AGN32" s="98"/>
      <c r="AGO32" s="99"/>
      <c r="AGP32" s="99"/>
      <c r="AGQ32" s="100"/>
      <c r="AGR32" s="97"/>
      <c r="AGS32" s="98"/>
      <c r="AGT32" s="99"/>
      <c r="AGU32" s="99"/>
      <c r="AGV32" s="100"/>
      <c r="AGW32" s="97"/>
      <c r="AGX32" s="98"/>
      <c r="AGY32" s="99"/>
      <c r="AGZ32" s="99"/>
      <c r="AHA32" s="100"/>
      <c r="AHB32" s="97"/>
      <c r="AHC32" s="98"/>
      <c r="AHD32" s="99"/>
      <c r="AHE32" s="99"/>
      <c r="AHF32" s="100"/>
      <c r="AHG32" s="97"/>
      <c r="AHH32" s="98"/>
      <c r="AHI32" s="99"/>
      <c r="AHJ32" s="99"/>
      <c r="AHK32" s="100"/>
      <c r="AHL32" s="97"/>
      <c r="AHM32" s="98"/>
      <c r="AHN32" s="99"/>
      <c r="AHO32" s="99"/>
      <c r="AHP32" s="100"/>
      <c r="AHQ32" s="97"/>
      <c r="AHR32" s="98"/>
      <c r="AHS32" s="99"/>
      <c r="AHT32" s="99"/>
      <c r="AHU32" s="100"/>
      <c r="AHV32" s="97"/>
      <c r="AHW32" s="98"/>
      <c r="AHX32" s="99"/>
      <c r="AHY32" s="99"/>
      <c r="AHZ32" s="100"/>
      <c r="AIA32" s="97"/>
      <c r="AIB32" s="98"/>
      <c r="AIC32" s="99"/>
      <c r="AID32" s="99"/>
      <c r="AIE32" s="100"/>
      <c r="AIF32" s="97"/>
      <c r="AIG32" s="98"/>
      <c r="AIH32" s="99"/>
      <c r="AII32" s="99"/>
      <c r="AIJ32" s="100"/>
      <c r="AIK32" s="97"/>
      <c r="AIL32" s="98"/>
      <c r="AIM32" s="99"/>
      <c r="AIN32" s="99"/>
      <c r="AIO32" s="100"/>
      <c r="AIP32" s="97"/>
      <c r="AIQ32" s="98"/>
      <c r="AIR32" s="99"/>
      <c r="AIS32" s="99"/>
      <c r="AIT32" s="100"/>
      <c r="AIU32" s="97"/>
      <c r="AIV32" s="98"/>
      <c r="AIW32" s="99"/>
      <c r="AIX32" s="99"/>
      <c r="AIY32" s="100"/>
      <c r="AIZ32" s="97"/>
      <c r="AJA32" s="98"/>
      <c r="AJB32" s="99"/>
      <c r="AJC32" s="99"/>
      <c r="AJD32" s="100"/>
      <c r="AJE32" s="97"/>
      <c r="AJF32" s="98"/>
      <c r="AJG32" s="99"/>
      <c r="AJH32" s="99"/>
      <c r="AJI32" s="100"/>
      <c r="AJJ32" s="97"/>
      <c r="AJK32" s="98"/>
      <c r="AJL32" s="99"/>
      <c r="AJM32" s="99"/>
      <c r="AJN32" s="100"/>
      <c r="AJO32" s="97"/>
      <c r="AJP32" s="98"/>
      <c r="AJQ32" s="99"/>
      <c r="AJR32" s="99"/>
      <c r="AJS32" s="100"/>
      <c r="AJT32" s="97"/>
      <c r="AJU32" s="98"/>
      <c r="AJV32" s="99"/>
      <c r="AJW32" s="99"/>
      <c r="AJX32" s="100"/>
      <c r="AJY32" s="97"/>
      <c r="AJZ32" s="98"/>
      <c r="AKA32" s="99"/>
      <c r="AKB32" s="99"/>
      <c r="AKC32" s="100"/>
      <c r="AKD32" s="97"/>
      <c r="AKE32" s="98"/>
      <c r="AKF32" s="99"/>
      <c r="AKG32" s="99"/>
      <c r="AKH32" s="100"/>
      <c r="AKI32" s="97"/>
      <c r="AKJ32" s="98"/>
      <c r="AKK32" s="99"/>
      <c r="AKL32" s="99"/>
      <c r="AKM32" s="100"/>
      <c r="AKN32" s="97"/>
      <c r="AKO32" s="98"/>
      <c r="AKP32" s="99"/>
      <c r="AKQ32" s="99"/>
      <c r="AKR32" s="100"/>
      <c r="AKS32" s="97"/>
      <c r="AKT32" s="98"/>
      <c r="AKU32" s="99"/>
      <c r="AKV32" s="99"/>
      <c r="AKW32" s="100"/>
      <c r="AKX32" s="97"/>
      <c r="AKY32" s="98"/>
      <c r="AKZ32" s="99"/>
      <c r="ALA32" s="99"/>
      <c r="ALB32" s="100"/>
      <c r="ALC32" s="97"/>
      <c r="ALD32" s="98"/>
      <c r="ALE32" s="99"/>
      <c r="ALF32" s="99"/>
      <c r="ALG32" s="100"/>
      <c r="ALH32" s="97"/>
      <c r="ALI32" s="98"/>
      <c r="ALJ32" s="99"/>
      <c r="ALK32" s="99"/>
      <c r="ALL32" s="100"/>
      <c r="ALM32" s="97"/>
      <c r="ALN32" s="98"/>
      <c r="ALO32" s="99"/>
      <c r="ALP32" s="99"/>
      <c r="ALQ32" s="100"/>
      <c r="ALR32" s="97"/>
      <c r="ALS32" s="98"/>
      <c r="ALT32" s="99"/>
      <c r="ALU32" s="99"/>
      <c r="ALV32" s="100"/>
      <c r="ALW32" s="97"/>
      <c r="ALX32" s="98"/>
      <c r="ALY32" s="99"/>
      <c r="ALZ32" s="99"/>
      <c r="AMA32" s="100"/>
      <c r="AMB32" s="97"/>
      <c r="AMC32" s="98"/>
      <c r="AMD32" s="99"/>
      <c r="AME32" s="99"/>
      <c r="AMF32" s="100"/>
      <c r="AMG32" s="97"/>
      <c r="AMH32" s="98"/>
      <c r="AMI32" s="99"/>
      <c r="AMJ32" s="99"/>
      <c r="AMK32" s="100"/>
      <c r="AML32" s="97"/>
      <c r="AMM32" s="98"/>
      <c r="AMN32" s="99"/>
      <c r="AMO32" s="99"/>
      <c r="AMP32" s="100"/>
      <c r="AMQ32" s="97"/>
      <c r="AMR32" s="98"/>
      <c r="AMS32" s="99"/>
      <c r="AMT32" s="99"/>
      <c r="AMU32" s="100"/>
      <c r="AMV32" s="97"/>
      <c r="AMW32" s="98"/>
      <c r="AMX32" s="99"/>
      <c r="AMY32" s="99"/>
      <c r="AMZ32" s="100"/>
      <c r="ANA32" s="97"/>
      <c r="ANB32" s="98"/>
      <c r="ANC32" s="99"/>
      <c r="AND32" s="99"/>
      <c r="ANE32" s="100"/>
      <c r="ANF32" s="97"/>
      <c r="ANG32" s="98"/>
      <c r="ANH32" s="99"/>
      <c r="ANI32" s="99"/>
      <c r="ANJ32" s="100"/>
      <c r="ANK32" s="97"/>
      <c r="ANL32" s="98"/>
      <c r="ANM32" s="99"/>
      <c r="ANN32" s="99"/>
      <c r="ANO32" s="100"/>
      <c r="ANP32" s="97"/>
      <c r="ANQ32" s="98"/>
      <c r="ANR32" s="99"/>
      <c r="ANS32" s="99"/>
      <c r="ANT32" s="100"/>
      <c r="ANU32" s="97"/>
      <c r="ANV32" s="98"/>
      <c r="ANW32" s="99"/>
      <c r="ANX32" s="99"/>
      <c r="ANY32" s="100"/>
      <c r="ANZ32" s="97"/>
      <c r="AOA32" s="98"/>
      <c r="AOB32" s="99"/>
      <c r="AOC32" s="99"/>
      <c r="AOD32" s="100"/>
      <c r="AOE32" s="97"/>
      <c r="AOF32" s="98"/>
      <c r="AOG32" s="99"/>
      <c r="AOH32" s="99"/>
      <c r="AOI32" s="100"/>
      <c r="AOJ32" s="97"/>
      <c r="AOK32" s="98"/>
      <c r="AOL32" s="99"/>
      <c r="AOM32" s="99"/>
      <c r="AON32" s="100"/>
      <c r="AOO32" s="97"/>
      <c r="AOP32" s="98"/>
      <c r="AOQ32" s="99"/>
      <c r="AOR32" s="99"/>
      <c r="AOS32" s="100"/>
      <c r="AOT32" s="97"/>
      <c r="AOU32" s="98"/>
      <c r="AOV32" s="99"/>
      <c r="AOW32" s="99"/>
      <c r="AOX32" s="100"/>
      <c r="AOY32" s="97"/>
      <c r="AOZ32" s="98"/>
      <c r="APA32" s="99"/>
      <c r="APB32" s="99"/>
      <c r="APC32" s="100"/>
      <c r="APD32" s="97"/>
      <c r="APE32" s="98"/>
      <c r="APF32" s="99"/>
      <c r="APG32" s="99"/>
      <c r="APH32" s="100"/>
      <c r="API32" s="97"/>
      <c r="APJ32" s="98"/>
      <c r="APK32" s="99"/>
      <c r="APL32" s="99"/>
      <c r="APM32" s="100"/>
      <c r="APN32" s="97"/>
      <c r="APO32" s="98"/>
      <c r="APP32" s="99"/>
      <c r="APQ32" s="99"/>
      <c r="APR32" s="100"/>
      <c r="APS32" s="97"/>
      <c r="APT32" s="98"/>
      <c r="APU32" s="99"/>
      <c r="APV32" s="99"/>
      <c r="APW32" s="100"/>
      <c r="APX32" s="97"/>
      <c r="APY32" s="98"/>
      <c r="APZ32" s="99"/>
      <c r="AQA32" s="99"/>
      <c r="AQB32" s="100"/>
      <c r="AQC32" s="97"/>
      <c r="AQD32" s="98"/>
      <c r="AQE32" s="99"/>
      <c r="AQF32" s="99"/>
      <c r="AQG32" s="100"/>
      <c r="AQH32" s="97"/>
      <c r="AQI32" s="98"/>
      <c r="AQJ32" s="99"/>
      <c r="AQK32" s="99"/>
      <c r="AQL32" s="100"/>
      <c r="AQM32" s="97"/>
      <c r="AQN32" s="98"/>
      <c r="AQO32" s="99"/>
      <c r="AQP32" s="99"/>
      <c r="AQQ32" s="100"/>
      <c r="AQR32" s="97"/>
      <c r="AQS32" s="98"/>
      <c r="AQT32" s="99"/>
      <c r="AQU32" s="99"/>
      <c r="AQV32" s="100"/>
      <c r="AQW32" s="97"/>
      <c r="AQX32" s="98"/>
      <c r="AQY32" s="99"/>
      <c r="AQZ32" s="99"/>
      <c r="ARA32" s="100"/>
      <c r="ARB32" s="97"/>
      <c r="ARC32" s="98"/>
      <c r="ARD32" s="99"/>
      <c r="ARE32" s="99"/>
      <c r="ARF32" s="100"/>
      <c r="ARG32" s="97"/>
      <c r="ARH32" s="98"/>
      <c r="ARI32" s="99"/>
      <c r="ARJ32" s="99"/>
      <c r="ARK32" s="100"/>
      <c r="ARL32" s="97"/>
      <c r="ARM32" s="98"/>
      <c r="ARN32" s="99"/>
      <c r="ARO32" s="99"/>
      <c r="ARP32" s="100"/>
      <c r="ARQ32" s="97"/>
      <c r="ARR32" s="98"/>
      <c r="ARS32" s="99"/>
      <c r="ART32" s="99"/>
      <c r="ARU32" s="100"/>
      <c r="ARV32" s="97"/>
      <c r="ARW32" s="98"/>
      <c r="ARX32" s="99"/>
      <c r="ARY32" s="99"/>
      <c r="ARZ32" s="100"/>
      <c r="ASA32" s="97"/>
      <c r="ASB32" s="98"/>
      <c r="ASC32" s="99"/>
      <c r="ASD32" s="99"/>
      <c r="ASE32" s="100"/>
      <c r="ASF32" s="97"/>
      <c r="ASG32" s="98"/>
      <c r="ASH32" s="99"/>
      <c r="ASI32" s="99"/>
      <c r="ASJ32" s="100"/>
      <c r="ASK32" s="97"/>
      <c r="ASL32" s="98"/>
      <c r="ASM32" s="99"/>
      <c r="ASN32" s="99"/>
      <c r="ASO32" s="100"/>
      <c r="ASP32" s="97"/>
      <c r="ASQ32" s="98"/>
      <c r="ASR32" s="99"/>
      <c r="ASS32" s="99"/>
      <c r="AST32" s="100"/>
      <c r="ASU32" s="97"/>
      <c r="ASV32" s="98"/>
      <c r="ASW32" s="99"/>
      <c r="ASX32" s="99"/>
      <c r="ASY32" s="100"/>
      <c r="ASZ32" s="97"/>
      <c r="ATA32" s="98"/>
      <c r="ATB32" s="99"/>
      <c r="ATC32" s="99"/>
      <c r="ATD32" s="100"/>
      <c r="ATE32" s="97"/>
      <c r="ATF32" s="98"/>
      <c r="ATG32" s="99"/>
      <c r="ATH32" s="99"/>
      <c r="ATI32" s="100"/>
      <c r="ATJ32" s="97"/>
      <c r="ATK32" s="98"/>
      <c r="ATL32" s="99"/>
      <c r="ATM32" s="99"/>
      <c r="ATN32" s="100"/>
      <c r="ATO32" s="97"/>
      <c r="ATP32" s="98"/>
      <c r="ATQ32" s="99"/>
      <c r="ATR32" s="99"/>
      <c r="ATS32" s="100"/>
      <c r="ATT32" s="97"/>
      <c r="ATU32" s="98"/>
      <c r="ATV32" s="99"/>
      <c r="ATW32" s="99"/>
      <c r="ATX32" s="100"/>
      <c r="ATY32" s="97"/>
      <c r="ATZ32" s="98"/>
      <c r="AUA32" s="99"/>
      <c r="AUB32" s="99"/>
      <c r="AUC32" s="100"/>
      <c r="AUD32" s="97"/>
      <c r="AUE32" s="98"/>
      <c r="AUF32" s="99"/>
      <c r="AUG32" s="99"/>
      <c r="AUH32" s="100"/>
      <c r="AUI32" s="97"/>
      <c r="AUJ32" s="98"/>
      <c r="AUK32" s="99"/>
      <c r="AUL32" s="99"/>
      <c r="AUM32" s="100"/>
      <c r="AUN32" s="97"/>
      <c r="AUO32" s="98"/>
      <c r="AUP32" s="99"/>
      <c r="AUQ32" s="99"/>
      <c r="AUR32" s="100"/>
      <c r="AUS32" s="97"/>
      <c r="AUT32" s="98"/>
      <c r="AUU32" s="99"/>
      <c r="AUV32" s="99"/>
      <c r="AUW32" s="100"/>
      <c r="AUX32" s="97"/>
      <c r="AUY32" s="98"/>
      <c r="AUZ32" s="99"/>
      <c r="AVA32" s="99"/>
      <c r="AVB32" s="100"/>
      <c r="AVC32" s="97"/>
      <c r="AVD32" s="98"/>
      <c r="AVE32" s="99"/>
      <c r="AVF32" s="99"/>
      <c r="AVG32" s="100"/>
      <c r="AVH32" s="97"/>
      <c r="AVI32" s="98"/>
      <c r="AVJ32" s="99"/>
      <c r="AVK32" s="99"/>
      <c r="AVL32" s="100"/>
      <c r="AVM32" s="97"/>
      <c r="AVN32" s="98"/>
      <c r="AVO32" s="99"/>
      <c r="AVP32" s="99"/>
      <c r="AVQ32" s="100"/>
      <c r="AVR32" s="97"/>
      <c r="AVS32" s="98"/>
      <c r="AVT32" s="99"/>
      <c r="AVU32" s="99"/>
      <c r="AVV32" s="100"/>
      <c r="AVW32" s="97"/>
      <c r="AVX32" s="98"/>
      <c r="AVY32" s="99"/>
      <c r="AVZ32" s="99"/>
      <c r="AWA32" s="100"/>
      <c r="AWB32" s="97"/>
      <c r="AWC32" s="98"/>
      <c r="AWD32" s="99"/>
      <c r="AWE32" s="99"/>
      <c r="AWF32" s="100"/>
      <c r="AWG32" s="97"/>
      <c r="AWH32" s="98"/>
      <c r="AWI32" s="99"/>
      <c r="AWJ32" s="99"/>
      <c r="AWK32" s="100"/>
      <c r="AWL32" s="97"/>
      <c r="AWM32" s="98"/>
      <c r="AWN32" s="99"/>
      <c r="AWO32" s="99"/>
      <c r="AWP32" s="100"/>
      <c r="AWQ32" s="97"/>
      <c r="AWR32" s="98"/>
      <c r="AWS32" s="99"/>
      <c r="AWT32" s="99"/>
      <c r="AWU32" s="100"/>
      <c r="AWV32" s="97"/>
      <c r="AWW32" s="98"/>
      <c r="AWX32" s="99"/>
      <c r="AWY32" s="99"/>
      <c r="AWZ32" s="100"/>
      <c r="AXA32" s="97"/>
      <c r="AXB32" s="98"/>
      <c r="AXC32" s="99"/>
      <c r="AXD32" s="99"/>
      <c r="AXE32" s="100"/>
      <c r="AXF32" s="97"/>
      <c r="AXG32" s="98"/>
      <c r="AXH32" s="99"/>
      <c r="AXI32" s="99"/>
      <c r="AXJ32" s="100"/>
      <c r="AXK32" s="97"/>
      <c r="AXL32" s="98"/>
      <c r="AXM32" s="99"/>
      <c r="AXN32" s="99"/>
      <c r="AXO32" s="100"/>
      <c r="AXP32" s="97"/>
      <c r="AXQ32" s="98"/>
      <c r="AXR32" s="99"/>
      <c r="AXS32" s="99"/>
      <c r="AXT32" s="100"/>
      <c r="AXU32" s="97"/>
      <c r="AXV32" s="98"/>
      <c r="AXW32" s="99"/>
      <c r="AXX32" s="99"/>
      <c r="AXY32" s="100"/>
      <c r="AXZ32" s="97"/>
      <c r="AYA32" s="98"/>
      <c r="AYB32" s="99"/>
      <c r="AYC32" s="99"/>
      <c r="AYD32" s="100"/>
      <c r="AYE32" s="97"/>
      <c r="AYF32" s="98"/>
      <c r="AYG32" s="99"/>
      <c r="AYH32" s="99"/>
      <c r="AYI32" s="100"/>
      <c r="AYJ32" s="97"/>
      <c r="AYK32" s="98"/>
      <c r="AYL32" s="99"/>
      <c r="AYM32" s="99"/>
      <c r="AYN32" s="100"/>
      <c r="AYO32" s="97"/>
      <c r="AYP32" s="98"/>
      <c r="AYQ32" s="99"/>
      <c r="AYR32" s="99"/>
      <c r="AYS32" s="100"/>
      <c r="AYT32" s="97"/>
      <c r="AYU32" s="98"/>
      <c r="AYV32" s="99"/>
      <c r="AYW32" s="99"/>
      <c r="AYX32" s="100"/>
      <c r="AYY32" s="97"/>
      <c r="AYZ32" s="98"/>
      <c r="AZA32" s="99"/>
      <c r="AZB32" s="99"/>
      <c r="AZC32" s="100"/>
      <c r="AZD32" s="97"/>
      <c r="AZE32" s="98"/>
      <c r="AZF32" s="99"/>
      <c r="AZG32" s="99"/>
      <c r="AZH32" s="100"/>
      <c r="AZI32" s="97"/>
      <c r="AZJ32" s="98"/>
      <c r="AZK32" s="99"/>
      <c r="AZL32" s="99"/>
      <c r="AZM32" s="100"/>
      <c r="AZN32" s="97"/>
      <c r="AZO32" s="98"/>
      <c r="AZP32" s="99"/>
      <c r="AZQ32" s="99"/>
      <c r="AZR32" s="100"/>
      <c r="AZS32" s="97"/>
      <c r="AZT32" s="98"/>
      <c r="AZU32" s="99"/>
      <c r="AZV32" s="99"/>
      <c r="AZW32" s="100"/>
      <c r="AZX32" s="97"/>
      <c r="AZY32" s="98"/>
      <c r="AZZ32" s="99"/>
      <c r="BAA32" s="99"/>
      <c r="BAB32" s="100"/>
      <c r="BAC32" s="97"/>
      <c r="BAD32" s="98"/>
      <c r="BAE32" s="99"/>
      <c r="BAF32" s="99"/>
      <c r="BAG32" s="100"/>
      <c r="BAH32" s="97"/>
      <c r="BAI32" s="98"/>
      <c r="BAJ32" s="99"/>
      <c r="BAK32" s="99"/>
      <c r="BAL32" s="100"/>
      <c r="BAM32" s="97"/>
      <c r="BAN32" s="98"/>
      <c r="BAO32" s="99"/>
      <c r="BAP32" s="99"/>
      <c r="BAQ32" s="100"/>
      <c r="BAR32" s="97"/>
      <c r="BAS32" s="98"/>
      <c r="BAT32" s="99"/>
      <c r="BAU32" s="99"/>
      <c r="BAV32" s="100"/>
      <c r="BAW32" s="97"/>
      <c r="BAX32" s="98"/>
      <c r="BAY32" s="99"/>
      <c r="BAZ32" s="99"/>
      <c r="BBA32" s="100"/>
      <c r="BBB32" s="97"/>
      <c r="BBC32" s="98"/>
      <c r="BBD32" s="99"/>
      <c r="BBE32" s="99"/>
      <c r="BBF32" s="100"/>
      <c r="BBG32" s="97"/>
      <c r="BBH32" s="98"/>
      <c r="BBI32" s="99"/>
      <c r="BBJ32" s="99"/>
      <c r="BBK32" s="100"/>
      <c r="BBL32" s="97"/>
      <c r="BBM32" s="98"/>
      <c r="BBN32" s="99"/>
      <c r="BBO32" s="99"/>
      <c r="BBP32" s="100"/>
      <c r="BBQ32" s="97"/>
      <c r="BBR32" s="98"/>
      <c r="BBS32" s="99"/>
      <c r="BBT32" s="99"/>
      <c r="BBU32" s="100"/>
      <c r="BBV32" s="97"/>
      <c r="BBW32" s="98"/>
      <c r="BBX32" s="99"/>
      <c r="BBY32" s="99"/>
      <c r="BBZ32" s="100"/>
      <c r="BCA32" s="97"/>
      <c r="BCB32" s="98"/>
      <c r="BCC32" s="99"/>
      <c r="BCD32" s="99"/>
      <c r="BCE32" s="100"/>
      <c r="BCF32" s="97"/>
      <c r="BCG32" s="98"/>
      <c r="BCH32" s="99"/>
      <c r="BCI32" s="99"/>
      <c r="BCJ32" s="100"/>
      <c r="BCK32" s="97"/>
      <c r="BCL32" s="98"/>
      <c r="BCM32" s="99"/>
      <c r="BCN32" s="99"/>
      <c r="BCO32" s="100"/>
      <c r="BCP32" s="97"/>
      <c r="BCQ32" s="98"/>
      <c r="BCR32" s="99"/>
      <c r="BCS32" s="99"/>
      <c r="BCT32" s="100"/>
      <c r="BCU32" s="97"/>
      <c r="BCV32" s="98"/>
      <c r="BCW32" s="99"/>
      <c r="BCX32" s="99"/>
      <c r="BCY32" s="100"/>
      <c r="BCZ32" s="97"/>
      <c r="BDA32" s="98"/>
      <c r="BDB32" s="99"/>
      <c r="BDC32" s="99"/>
      <c r="BDD32" s="100"/>
      <c r="BDE32" s="97"/>
      <c r="BDF32" s="98"/>
      <c r="BDG32" s="99"/>
      <c r="BDH32" s="99"/>
      <c r="BDI32" s="100"/>
      <c r="BDJ32" s="97"/>
      <c r="BDK32" s="98"/>
      <c r="BDL32" s="99"/>
      <c r="BDM32" s="99"/>
      <c r="BDN32" s="100"/>
      <c r="BDO32" s="97"/>
      <c r="BDP32" s="98"/>
      <c r="BDQ32" s="99"/>
      <c r="BDR32" s="99"/>
      <c r="BDS32" s="100"/>
      <c r="BDT32" s="97"/>
      <c r="BDU32" s="98"/>
      <c r="BDV32" s="99"/>
      <c r="BDW32" s="99"/>
      <c r="BDX32" s="100"/>
      <c r="BDY32" s="97"/>
      <c r="BDZ32" s="98"/>
      <c r="BEA32" s="99"/>
      <c r="BEB32" s="99"/>
      <c r="BEC32" s="100"/>
      <c r="BED32" s="97"/>
      <c r="BEE32" s="98"/>
      <c r="BEF32" s="99"/>
      <c r="BEG32" s="99"/>
      <c r="BEH32" s="100"/>
      <c r="BEI32" s="97"/>
      <c r="BEJ32" s="98"/>
      <c r="BEK32" s="99"/>
      <c r="BEL32" s="99"/>
      <c r="BEM32" s="100"/>
      <c r="BEN32" s="97"/>
      <c r="BEO32" s="98"/>
      <c r="BEP32" s="99"/>
      <c r="BEQ32" s="99"/>
      <c r="BER32" s="100"/>
      <c r="BES32" s="97"/>
      <c r="BET32" s="98"/>
      <c r="BEU32" s="99"/>
      <c r="BEV32" s="99"/>
      <c r="BEW32" s="100"/>
      <c r="BEX32" s="97"/>
      <c r="BEY32" s="98"/>
      <c r="BEZ32" s="99"/>
      <c r="BFA32" s="99"/>
      <c r="BFB32" s="100"/>
      <c r="BFC32" s="97"/>
      <c r="BFD32" s="98"/>
      <c r="BFE32" s="99"/>
      <c r="BFF32" s="99"/>
      <c r="BFG32" s="100"/>
      <c r="BFH32" s="97"/>
      <c r="BFI32" s="98"/>
      <c r="BFJ32" s="99"/>
      <c r="BFK32" s="99"/>
      <c r="BFL32" s="100"/>
      <c r="BFM32" s="97"/>
      <c r="BFN32" s="98"/>
      <c r="BFO32" s="99"/>
      <c r="BFP32" s="99"/>
      <c r="BFQ32" s="100"/>
      <c r="BFR32" s="97"/>
      <c r="BFS32" s="98"/>
      <c r="BFT32" s="99"/>
      <c r="BFU32" s="99"/>
      <c r="BFV32" s="100"/>
      <c r="BFW32" s="97"/>
      <c r="BFX32" s="98"/>
      <c r="BFY32" s="99"/>
      <c r="BFZ32" s="99"/>
      <c r="BGA32" s="100"/>
      <c r="BGB32" s="97"/>
      <c r="BGC32" s="98"/>
      <c r="BGD32" s="99"/>
      <c r="BGE32" s="99"/>
      <c r="BGF32" s="100"/>
      <c r="BGG32" s="97"/>
      <c r="BGH32" s="98"/>
      <c r="BGI32" s="99"/>
      <c r="BGJ32" s="99"/>
      <c r="BGK32" s="100"/>
      <c r="BGL32" s="97"/>
      <c r="BGM32" s="98"/>
      <c r="BGN32" s="99"/>
      <c r="BGO32" s="99"/>
      <c r="BGP32" s="100"/>
      <c r="BGQ32" s="97"/>
      <c r="BGR32" s="98"/>
      <c r="BGS32" s="99"/>
      <c r="BGT32" s="99"/>
      <c r="BGU32" s="100"/>
      <c r="BGV32" s="97"/>
      <c r="BGW32" s="98"/>
      <c r="BGX32" s="99"/>
      <c r="BGY32" s="99"/>
      <c r="BGZ32" s="100"/>
      <c r="BHA32" s="97"/>
      <c r="BHB32" s="98"/>
      <c r="BHC32" s="99"/>
      <c r="BHD32" s="99"/>
      <c r="BHE32" s="100"/>
      <c r="BHF32" s="97"/>
      <c r="BHG32" s="98"/>
      <c r="BHH32" s="99"/>
      <c r="BHI32" s="99"/>
      <c r="BHJ32" s="100"/>
      <c r="BHK32" s="97"/>
      <c r="BHL32" s="98"/>
      <c r="BHM32" s="99"/>
      <c r="BHN32" s="99"/>
      <c r="BHO32" s="100"/>
      <c r="BHP32" s="97"/>
      <c r="BHQ32" s="98"/>
      <c r="BHR32" s="99"/>
      <c r="BHS32" s="99"/>
      <c r="BHT32" s="100"/>
      <c r="BHU32" s="97"/>
      <c r="BHV32" s="98"/>
      <c r="BHW32" s="99"/>
      <c r="BHX32" s="99"/>
      <c r="BHY32" s="100"/>
      <c r="BHZ32" s="97"/>
      <c r="BIA32" s="98"/>
      <c r="BIB32" s="99"/>
      <c r="BIC32" s="99"/>
      <c r="BID32" s="100"/>
      <c r="BIE32" s="97"/>
      <c r="BIF32" s="98"/>
      <c r="BIG32" s="99"/>
      <c r="BIH32" s="99"/>
      <c r="BII32" s="100"/>
      <c r="BIJ32" s="97"/>
      <c r="BIK32" s="98"/>
      <c r="BIL32" s="99"/>
      <c r="BIM32" s="99"/>
      <c r="BIN32" s="100"/>
      <c r="BIO32" s="97"/>
      <c r="BIP32" s="98"/>
      <c r="BIQ32" s="99"/>
      <c r="BIR32" s="99"/>
      <c r="BIS32" s="100"/>
      <c r="BIT32" s="97"/>
      <c r="BIU32" s="98"/>
      <c r="BIV32" s="99"/>
      <c r="BIW32" s="99"/>
      <c r="BIX32" s="100"/>
      <c r="BIY32" s="97"/>
      <c r="BIZ32" s="98"/>
      <c r="BJA32" s="99"/>
      <c r="BJB32" s="99"/>
      <c r="BJC32" s="100"/>
      <c r="BJD32" s="97"/>
      <c r="BJE32" s="98"/>
      <c r="BJF32" s="99"/>
      <c r="BJG32" s="99"/>
      <c r="BJH32" s="100"/>
      <c r="BJI32" s="97"/>
      <c r="BJJ32" s="98"/>
      <c r="BJK32" s="99"/>
      <c r="BJL32" s="99"/>
      <c r="BJM32" s="100"/>
      <c r="BJN32" s="97"/>
      <c r="BJO32" s="98"/>
      <c r="BJP32" s="99"/>
      <c r="BJQ32" s="99"/>
      <c r="BJR32" s="100"/>
      <c r="BJS32" s="97"/>
      <c r="BJT32" s="98"/>
      <c r="BJU32" s="99"/>
      <c r="BJV32" s="99"/>
      <c r="BJW32" s="100"/>
      <c r="BJX32" s="97"/>
      <c r="BJY32" s="98"/>
      <c r="BJZ32" s="99"/>
      <c r="BKA32" s="99"/>
      <c r="BKB32" s="100"/>
      <c r="BKC32" s="97"/>
      <c r="BKD32" s="98"/>
      <c r="BKE32" s="99"/>
      <c r="BKF32" s="99"/>
      <c r="BKG32" s="100"/>
      <c r="BKH32" s="97"/>
      <c r="BKI32" s="98"/>
      <c r="BKJ32" s="99"/>
      <c r="BKK32" s="99"/>
      <c r="BKL32" s="100"/>
      <c r="BKM32" s="97"/>
      <c r="BKN32" s="98"/>
      <c r="BKO32" s="99"/>
      <c r="BKP32" s="99"/>
      <c r="BKQ32" s="100"/>
      <c r="BKR32" s="97"/>
      <c r="BKS32" s="98"/>
      <c r="BKT32" s="99"/>
      <c r="BKU32" s="99"/>
      <c r="BKV32" s="100"/>
      <c r="BKW32" s="97"/>
      <c r="BKX32" s="98"/>
      <c r="BKY32" s="99"/>
      <c r="BKZ32" s="99"/>
      <c r="BLA32" s="100"/>
      <c r="BLB32" s="97"/>
      <c r="BLC32" s="98"/>
      <c r="BLD32" s="99"/>
      <c r="BLE32" s="99"/>
      <c r="BLF32" s="100"/>
      <c r="BLG32" s="97"/>
      <c r="BLH32" s="98"/>
      <c r="BLI32" s="99"/>
      <c r="BLJ32" s="99"/>
      <c r="BLK32" s="100"/>
      <c r="BLL32" s="97"/>
      <c r="BLM32" s="98"/>
      <c r="BLN32" s="99"/>
      <c r="BLO32" s="99"/>
      <c r="BLP32" s="100"/>
      <c r="BLQ32" s="97"/>
      <c r="BLR32" s="98"/>
      <c r="BLS32" s="99"/>
      <c r="BLT32" s="99"/>
      <c r="BLU32" s="100"/>
      <c r="BLV32" s="97"/>
      <c r="BLW32" s="98"/>
      <c r="BLX32" s="99"/>
      <c r="BLY32" s="99"/>
      <c r="BLZ32" s="100"/>
      <c r="BMA32" s="97"/>
      <c r="BMB32" s="98"/>
      <c r="BMC32" s="99"/>
      <c r="BMD32" s="99"/>
      <c r="BME32" s="100"/>
      <c r="BMF32" s="97"/>
      <c r="BMG32" s="98"/>
      <c r="BMH32" s="99"/>
      <c r="BMI32" s="99"/>
      <c r="BMJ32" s="100"/>
      <c r="BMK32" s="97"/>
      <c r="BML32" s="98"/>
      <c r="BMM32" s="99"/>
      <c r="BMN32" s="99"/>
      <c r="BMO32" s="100"/>
      <c r="BMP32" s="97"/>
      <c r="BMQ32" s="98"/>
      <c r="BMR32" s="99"/>
      <c r="BMS32" s="99"/>
      <c r="BMT32" s="100"/>
      <c r="BMU32" s="97"/>
      <c r="BMV32" s="98"/>
      <c r="BMW32" s="99"/>
      <c r="BMX32" s="99"/>
      <c r="BMY32" s="100"/>
      <c r="BMZ32" s="97"/>
      <c r="BNA32" s="98"/>
      <c r="BNB32" s="99"/>
      <c r="BNC32" s="99"/>
      <c r="BND32" s="100"/>
      <c r="BNE32" s="97"/>
      <c r="BNF32" s="98"/>
      <c r="BNG32" s="99"/>
      <c r="BNH32" s="99"/>
      <c r="BNI32" s="100"/>
      <c r="BNJ32" s="97"/>
      <c r="BNK32" s="98"/>
      <c r="BNL32" s="99"/>
      <c r="BNM32" s="99"/>
      <c r="BNN32" s="100"/>
      <c r="BNO32" s="97"/>
      <c r="BNP32" s="98"/>
      <c r="BNQ32" s="99"/>
      <c r="BNR32" s="99"/>
      <c r="BNS32" s="100"/>
      <c r="BNT32" s="97"/>
      <c r="BNU32" s="98"/>
      <c r="BNV32" s="99"/>
      <c r="BNW32" s="99"/>
      <c r="BNX32" s="100"/>
      <c r="BNY32" s="97"/>
      <c r="BNZ32" s="98"/>
      <c r="BOA32" s="99"/>
      <c r="BOB32" s="99"/>
      <c r="BOC32" s="100"/>
      <c r="BOD32" s="97"/>
      <c r="BOE32" s="98"/>
      <c r="BOF32" s="99"/>
      <c r="BOG32" s="99"/>
      <c r="BOH32" s="100"/>
      <c r="BOI32" s="97"/>
      <c r="BOJ32" s="98"/>
      <c r="BOK32" s="99"/>
      <c r="BOL32" s="99"/>
      <c r="BOM32" s="100"/>
      <c r="BON32" s="97"/>
      <c r="BOO32" s="98"/>
      <c r="BOP32" s="99"/>
      <c r="BOQ32" s="99"/>
      <c r="BOR32" s="100"/>
      <c r="BOS32" s="97"/>
      <c r="BOT32" s="98"/>
      <c r="BOU32" s="99"/>
      <c r="BOV32" s="99"/>
      <c r="BOW32" s="100"/>
      <c r="BOX32" s="97"/>
      <c r="BOY32" s="98"/>
      <c r="BOZ32" s="99"/>
      <c r="BPA32" s="99"/>
      <c r="BPB32" s="100"/>
      <c r="BPC32" s="97"/>
      <c r="BPD32" s="98"/>
      <c r="BPE32" s="99"/>
      <c r="BPF32" s="99"/>
      <c r="BPG32" s="100"/>
      <c r="BPH32" s="97"/>
      <c r="BPI32" s="98"/>
      <c r="BPJ32" s="99"/>
      <c r="BPK32" s="99"/>
      <c r="BPL32" s="100"/>
      <c r="BPM32" s="97"/>
      <c r="BPN32" s="98"/>
      <c r="BPO32" s="99"/>
      <c r="BPP32" s="99"/>
      <c r="BPQ32" s="100"/>
      <c r="BPR32" s="97"/>
      <c r="BPS32" s="98"/>
      <c r="BPT32" s="99"/>
      <c r="BPU32" s="99"/>
      <c r="BPV32" s="100"/>
      <c r="BPW32" s="97"/>
      <c r="BPX32" s="98"/>
      <c r="BPY32" s="99"/>
      <c r="BPZ32" s="99"/>
      <c r="BQA32" s="100"/>
      <c r="BQB32" s="97"/>
      <c r="BQC32" s="98"/>
      <c r="BQD32" s="99"/>
      <c r="BQE32" s="99"/>
      <c r="BQF32" s="100"/>
      <c r="BQG32" s="97"/>
      <c r="BQH32" s="98"/>
      <c r="BQI32" s="99"/>
      <c r="BQJ32" s="99"/>
      <c r="BQK32" s="100"/>
      <c r="BQL32" s="97"/>
      <c r="BQM32" s="98"/>
      <c r="BQN32" s="99"/>
      <c r="BQO32" s="99"/>
      <c r="BQP32" s="100"/>
      <c r="BQQ32" s="97"/>
      <c r="BQR32" s="98"/>
      <c r="BQS32" s="99"/>
      <c r="BQT32" s="99"/>
      <c r="BQU32" s="100"/>
      <c r="BQV32" s="97"/>
      <c r="BQW32" s="98"/>
      <c r="BQX32" s="99"/>
      <c r="BQY32" s="99"/>
      <c r="BQZ32" s="100"/>
      <c r="BRA32" s="97"/>
      <c r="BRB32" s="98"/>
      <c r="BRC32" s="99"/>
      <c r="BRD32" s="99"/>
      <c r="BRE32" s="100"/>
      <c r="BRF32" s="97"/>
      <c r="BRG32" s="98"/>
      <c r="BRH32" s="99"/>
      <c r="BRI32" s="99"/>
      <c r="BRJ32" s="100"/>
      <c r="BRK32" s="97"/>
      <c r="BRL32" s="98"/>
      <c r="BRM32" s="99"/>
      <c r="BRN32" s="99"/>
      <c r="BRO32" s="100"/>
      <c r="BRP32" s="97"/>
      <c r="BRQ32" s="98"/>
      <c r="BRR32" s="99"/>
      <c r="BRS32" s="99"/>
      <c r="BRT32" s="100"/>
      <c r="BRU32" s="97"/>
      <c r="BRV32" s="98"/>
      <c r="BRW32" s="99"/>
      <c r="BRX32" s="99"/>
      <c r="BRY32" s="100"/>
      <c r="BRZ32" s="97"/>
      <c r="BSA32" s="98"/>
      <c r="BSB32" s="99"/>
      <c r="BSC32" s="99"/>
      <c r="BSD32" s="100"/>
      <c r="BSE32" s="97"/>
      <c r="BSF32" s="98"/>
      <c r="BSG32" s="99"/>
      <c r="BSH32" s="99"/>
      <c r="BSI32" s="100"/>
      <c r="BSJ32" s="97"/>
      <c r="BSK32" s="98"/>
      <c r="BSL32" s="99"/>
      <c r="BSM32" s="99"/>
      <c r="BSN32" s="100"/>
      <c r="BSO32" s="97"/>
      <c r="BSP32" s="98"/>
      <c r="BSQ32" s="99"/>
      <c r="BSR32" s="99"/>
      <c r="BSS32" s="100"/>
      <c r="BST32" s="97"/>
      <c r="BSU32" s="98"/>
      <c r="BSV32" s="99"/>
      <c r="BSW32" s="99"/>
      <c r="BSX32" s="100"/>
      <c r="BSY32" s="97"/>
      <c r="BSZ32" s="98"/>
      <c r="BTA32" s="99"/>
      <c r="BTB32" s="99"/>
      <c r="BTC32" s="100"/>
      <c r="BTD32" s="97"/>
      <c r="BTE32" s="98"/>
      <c r="BTF32" s="99"/>
      <c r="BTG32" s="99"/>
      <c r="BTH32" s="100"/>
      <c r="BTI32" s="97"/>
      <c r="BTJ32" s="98"/>
      <c r="BTK32" s="99"/>
      <c r="BTL32" s="99"/>
      <c r="BTM32" s="100"/>
      <c r="BTN32" s="97"/>
      <c r="BTO32" s="98"/>
      <c r="BTP32" s="99"/>
      <c r="BTQ32" s="99"/>
      <c r="BTR32" s="100"/>
      <c r="BTS32" s="97"/>
      <c r="BTT32" s="98"/>
      <c r="BTU32" s="99"/>
      <c r="BTV32" s="99"/>
      <c r="BTW32" s="100"/>
      <c r="BTX32" s="97"/>
      <c r="BTY32" s="98"/>
      <c r="BTZ32" s="99"/>
      <c r="BUA32" s="99"/>
      <c r="BUB32" s="100"/>
      <c r="BUC32" s="97"/>
      <c r="BUD32" s="98"/>
      <c r="BUE32" s="99"/>
      <c r="BUF32" s="99"/>
      <c r="BUG32" s="100"/>
      <c r="BUH32" s="97"/>
      <c r="BUI32" s="98"/>
      <c r="BUJ32" s="99"/>
      <c r="BUK32" s="99"/>
      <c r="BUL32" s="100"/>
      <c r="BUM32" s="97"/>
      <c r="BUN32" s="98"/>
      <c r="BUO32" s="99"/>
      <c r="BUP32" s="99"/>
      <c r="BUQ32" s="100"/>
      <c r="BUR32" s="97"/>
      <c r="BUS32" s="98"/>
      <c r="BUT32" s="99"/>
      <c r="BUU32" s="99"/>
      <c r="BUV32" s="100"/>
      <c r="BUW32" s="97"/>
      <c r="BUX32" s="98"/>
      <c r="BUY32" s="99"/>
      <c r="BUZ32" s="99"/>
      <c r="BVA32" s="100"/>
      <c r="BVB32" s="97"/>
      <c r="BVC32" s="98"/>
      <c r="BVD32" s="99"/>
      <c r="BVE32" s="99"/>
      <c r="BVF32" s="100"/>
      <c r="BVG32" s="97"/>
      <c r="BVH32" s="98"/>
      <c r="BVI32" s="99"/>
      <c r="BVJ32" s="99"/>
      <c r="BVK32" s="100"/>
      <c r="BVL32" s="97"/>
      <c r="BVM32" s="98"/>
      <c r="BVN32" s="99"/>
      <c r="BVO32" s="99"/>
      <c r="BVP32" s="100"/>
      <c r="BVQ32" s="97"/>
      <c r="BVR32" s="98"/>
      <c r="BVS32" s="99"/>
      <c r="BVT32" s="99"/>
      <c r="BVU32" s="100"/>
      <c r="BVV32" s="97"/>
      <c r="BVW32" s="98"/>
      <c r="BVX32" s="99"/>
      <c r="BVY32" s="99"/>
      <c r="BVZ32" s="100"/>
      <c r="BWA32" s="97"/>
      <c r="BWB32" s="98"/>
      <c r="BWC32" s="99"/>
      <c r="BWD32" s="99"/>
      <c r="BWE32" s="100"/>
      <c r="BWF32" s="97"/>
      <c r="BWG32" s="98"/>
      <c r="BWH32" s="99"/>
      <c r="BWI32" s="99"/>
      <c r="BWJ32" s="100"/>
      <c r="BWK32" s="97"/>
      <c r="BWL32" s="98"/>
      <c r="BWM32" s="99"/>
      <c r="BWN32" s="99"/>
      <c r="BWO32" s="100"/>
      <c r="BWP32" s="97"/>
      <c r="BWQ32" s="98"/>
      <c r="BWR32" s="99"/>
      <c r="BWS32" s="99"/>
      <c r="BWT32" s="100"/>
      <c r="BWU32" s="97"/>
      <c r="BWV32" s="98"/>
      <c r="BWW32" s="99"/>
      <c r="BWX32" s="99"/>
      <c r="BWY32" s="100"/>
      <c r="BWZ32" s="97"/>
      <c r="BXA32" s="98"/>
      <c r="BXB32" s="99"/>
      <c r="BXC32" s="99"/>
      <c r="BXD32" s="100"/>
      <c r="BXE32" s="97"/>
      <c r="BXF32" s="98"/>
      <c r="BXG32" s="99"/>
      <c r="BXH32" s="99"/>
      <c r="BXI32" s="100"/>
      <c r="BXJ32" s="97"/>
      <c r="BXK32" s="98"/>
      <c r="BXL32" s="99"/>
      <c r="BXM32" s="99"/>
      <c r="BXN32" s="100"/>
      <c r="BXO32" s="97"/>
      <c r="BXP32" s="98"/>
      <c r="BXQ32" s="99"/>
      <c r="BXR32" s="99"/>
      <c r="BXS32" s="100"/>
      <c r="BXT32" s="97"/>
      <c r="BXU32" s="98"/>
      <c r="BXV32" s="99"/>
      <c r="BXW32" s="99"/>
      <c r="BXX32" s="100"/>
      <c r="BXY32" s="97"/>
      <c r="BXZ32" s="98"/>
      <c r="BYA32" s="99"/>
      <c r="BYB32" s="99"/>
      <c r="BYC32" s="100"/>
      <c r="BYD32" s="97"/>
      <c r="BYE32" s="98"/>
      <c r="BYF32" s="99"/>
      <c r="BYG32" s="99"/>
      <c r="BYH32" s="100"/>
      <c r="BYI32" s="97"/>
      <c r="BYJ32" s="98"/>
      <c r="BYK32" s="99"/>
      <c r="BYL32" s="99"/>
      <c r="BYM32" s="100"/>
      <c r="BYN32" s="97"/>
      <c r="BYO32" s="98"/>
      <c r="BYP32" s="99"/>
      <c r="BYQ32" s="99"/>
      <c r="BYR32" s="100"/>
      <c r="BYS32" s="97"/>
      <c r="BYT32" s="98"/>
      <c r="BYU32" s="99"/>
      <c r="BYV32" s="99"/>
      <c r="BYW32" s="100"/>
      <c r="BYX32" s="97"/>
      <c r="BYY32" s="98"/>
      <c r="BYZ32" s="99"/>
      <c r="BZA32" s="99"/>
      <c r="BZB32" s="100"/>
      <c r="BZC32" s="97"/>
      <c r="BZD32" s="98"/>
      <c r="BZE32" s="99"/>
      <c r="BZF32" s="99"/>
      <c r="BZG32" s="100"/>
      <c r="BZH32" s="97"/>
      <c r="BZI32" s="98"/>
      <c r="BZJ32" s="99"/>
      <c r="BZK32" s="99"/>
      <c r="BZL32" s="100"/>
      <c r="BZM32" s="97"/>
      <c r="BZN32" s="98"/>
      <c r="BZO32" s="99"/>
      <c r="BZP32" s="99"/>
      <c r="BZQ32" s="100"/>
      <c r="BZR32" s="97"/>
      <c r="BZS32" s="98"/>
      <c r="BZT32" s="99"/>
      <c r="BZU32" s="99"/>
      <c r="BZV32" s="100"/>
      <c r="BZW32" s="97"/>
      <c r="BZX32" s="98"/>
      <c r="BZY32" s="99"/>
      <c r="BZZ32" s="99"/>
      <c r="CAA32" s="100"/>
      <c r="CAB32" s="97"/>
      <c r="CAC32" s="98"/>
      <c r="CAD32" s="99"/>
      <c r="CAE32" s="99"/>
      <c r="CAF32" s="100"/>
      <c r="CAG32" s="97"/>
      <c r="CAH32" s="98"/>
      <c r="CAI32" s="99"/>
      <c r="CAJ32" s="99"/>
      <c r="CAK32" s="100"/>
      <c r="CAL32" s="97"/>
      <c r="CAM32" s="98"/>
      <c r="CAN32" s="99"/>
      <c r="CAO32" s="99"/>
      <c r="CAP32" s="100"/>
      <c r="CAQ32" s="97"/>
      <c r="CAR32" s="98"/>
      <c r="CAS32" s="99"/>
      <c r="CAT32" s="99"/>
      <c r="CAU32" s="100"/>
      <c r="CAV32" s="97"/>
      <c r="CAW32" s="98"/>
      <c r="CAX32" s="99"/>
      <c r="CAY32" s="99"/>
      <c r="CAZ32" s="100"/>
      <c r="CBA32" s="97"/>
      <c r="CBB32" s="98"/>
      <c r="CBC32" s="99"/>
      <c r="CBD32" s="99"/>
      <c r="CBE32" s="100"/>
      <c r="CBF32" s="97"/>
      <c r="CBG32" s="98"/>
      <c r="CBH32" s="99"/>
      <c r="CBI32" s="99"/>
      <c r="CBJ32" s="100"/>
      <c r="CBK32" s="97"/>
      <c r="CBL32" s="98"/>
      <c r="CBM32" s="99"/>
      <c r="CBN32" s="99"/>
      <c r="CBO32" s="100"/>
      <c r="CBP32" s="97"/>
      <c r="CBQ32" s="98"/>
      <c r="CBR32" s="99"/>
      <c r="CBS32" s="99"/>
      <c r="CBT32" s="100"/>
      <c r="CBU32" s="97"/>
      <c r="CBV32" s="98"/>
      <c r="CBW32" s="99"/>
      <c r="CBX32" s="99"/>
      <c r="CBY32" s="100"/>
      <c r="CBZ32" s="97"/>
      <c r="CCA32" s="98"/>
      <c r="CCB32" s="99"/>
      <c r="CCC32" s="99"/>
      <c r="CCD32" s="100"/>
      <c r="CCE32" s="97"/>
      <c r="CCF32" s="98"/>
      <c r="CCG32" s="99"/>
      <c r="CCH32" s="99"/>
      <c r="CCI32" s="100"/>
      <c r="CCJ32" s="97"/>
      <c r="CCK32" s="98"/>
      <c r="CCL32" s="99"/>
      <c r="CCM32" s="99"/>
      <c r="CCN32" s="100"/>
      <c r="CCO32" s="97"/>
      <c r="CCP32" s="98"/>
      <c r="CCQ32" s="99"/>
      <c r="CCR32" s="99"/>
      <c r="CCS32" s="100"/>
      <c r="CCT32" s="97"/>
      <c r="CCU32" s="98"/>
      <c r="CCV32" s="99"/>
      <c r="CCW32" s="99"/>
      <c r="CCX32" s="100"/>
      <c r="CCY32" s="97"/>
      <c r="CCZ32" s="98"/>
      <c r="CDA32" s="99"/>
      <c r="CDB32" s="99"/>
      <c r="CDC32" s="100"/>
      <c r="CDD32" s="97"/>
      <c r="CDE32" s="98"/>
      <c r="CDF32" s="99"/>
      <c r="CDG32" s="99"/>
      <c r="CDH32" s="100"/>
      <c r="CDI32" s="97"/>
      <c r="CDJ32" s="98"/>
      <c r="CDK32" s="99"/>
      <c r="CDL32" s="99"/>
      <c r="CDM32" s="100"/>
      <c r="CDN32" s="97"/>
      <c r="CDO32" s="98"/>
      <c r="CDP32" s="99"/>
      <c r="CDQ32" s="99"/>
      <c r="CDR32" s="100"/>
      <c r="CDS32" s="97"/>
      <c r="CDT32" s="98"/>
      <c r="CDU32" s="99"/>
      <c r="CDV32" s="99"/>
      <c r="CDW32" s="100"/>
      <c r="CDX32" s="97"/>
      <c r="CDY32" s="98"/>
      <c r="CDZ32" s="99"/>
      <c r="CEA32" s="99"/>
      <c r="CEB32" s="100"/>
      <c r="CEC32" s="97"/>
      <c r="CED32" s="98"/>
      <c r="CEE32" s="99"/>
      <c r="CEF32" s="99"/>
      <c r="CEG32" s="100"/>
      <c r="CEH32" s="97"/>
      <c r="CEI32" s="98"/>
      <c r="CEJ32" s="99"/>
      <c r="CEK32" s="99"/>
      <c r="CEL32" s="100"/>
      <c r="CEM32" s="97"/>
      <c r="CEN32" s="98"/>
      <c r="CEO32" s="99"/>
      <c r="CEP32" s="99"/>
      <c r="CEQ32" s="100"/>
      <c r="CER32" s="97"/>
      <c r="CES32" s="98"/>
      <c r="CET32" s="99"/>
      <c r="CEU32" s="99"/>
      <c r="CEV32" s="100"/>
      <c r="CEW32" s="97"/>
      <c r="CEX32" s="98"/>
      <c r="CEY32" s="99"/>
      <c r="CEZ32" s="99"/>
      <c r="CFA32" s="100"/>
      <c r="CFB32" s="97"/>
      <c r="CFC32" s="98"/>
      <c r="CFD32" s="99"/>
      <c r="CFE32" s="99"/>
      <c r="CFF32" s="100"/>
      <c r="CFG32" s="97"/>
      <c r="CFH32" s="98"/>
      <c r="CFI32" s="99"/>
      <c r="CFJ32" s="99"/>
      <c r="CFK32" s="100"/>
      <c r="CFL32" s="97"/>
      <c r="CFM32" s="98"/>
      <c r="CFN32" s="99"/>
      <c r="CFO32" s="99"/>
      <c r="CFP32" s="100"/>
      <c r="CFQ32" s="97"/>
      <c r="CFR32" s="98"/>
      <c r="CFS32" s="99"/>
      <c r="CFT32" s="99"/>
      <c r="CFU32" s="100"/>
      <c r="CFV32" s="97"/>
      <c r="CFW32" s="98"/>
      <c r="CFX32" s="99"/>
      <c r="CFY32" s="99"/>
      <c r="CFZ32" s="100"/>
      <c r="CGA32" s="97"/>
      <c r="CGB32" s="98"/>
      <c r="CGC32" s="99"/>
      <c r="CGD32" s="99"/>
      <c r="CGE32" s="100"/>
      <c r="CGF32" s="97"/>
      <c r="CGG32" s="98"/>
      <c r="CGH32" s="99"/>
      <c r="CGI32" s="99"/>
      <c r="CGJ32" s="100"/>
      <c r="CGK32" s="97"/>
      <c r="CGL32" s="98"/>
      <c r="CGM32" s="99"/>
      <c r="CGN32" s="99"/>
      <c r="CGO32" s="100"/>
      <c r="CGP32" s="97"/>
      <c r="CGQ32" s="98"/>
      <c r="CGR32" s="99"/>
      <c r="CGS32" s="99"/>
      <c r="CGT32" s="100"/>
      <c r="CGU32" s="97"/>
      <c r="CGV32" s="98"/>
      <c r="CGW32" s="99"/>
      <c r="CGX32" s="99"/>
      <c r="CGY32" s="100"/>
      <c r="CGZ32" s="97"/>
      <c r="CHA32" s="98"/>
      <c r="CHB32" s="99"/>
      <c r="CHC32" s="99"/>
      <c r="CHD32" s="100"/>
      <c r="CHE32" s="97"/>
      <c r="CHF32" s="98"/>
      <c r="CHG32" s="99"/>
      <c r="CHH32" s="99"/>
      <c r="CHI32" s="100"/>
      <c r="CHJ32" s="97"/>
      <c r="CHK32" s="98"/>
      <c r="CHL32" s="99"/>
      <c r="CHM32" s="99"/>
      <c r="CHN32" s="100"/>
      <c r="CHO32" s="97"/>
      <c r="CHP32" s="98"/>
      <c r="CHQ32" s="99"/>
      <c r="CHR32" s="99"/>
      <c r="CHS32" s="100"/>
      <c r="CHT32" s="97"/>
      <c r="CHU32" s="98"/>
      <c r="CHV32" s="99"/>
      <c r="CHW32" s="99"/>
      <c r="CHX32" s="100"/>
      <c r="CHY32" s="97"/>
      <c r="CHZ32" s="98"/>
      <c r="CIA32" s="99"/>
      <c r="CIB32" s="99"/>
      <c r="CIC32" s="100"/>
      <c r="CID32" s="97"/>
      <c r="CIE32" s="98"/>
      <c r="CIF32" s="99"/>
      <c r="CIG32" s="99"/>
      <c r="CIH32" s="100"/>
      <c r="CII32" s="97"/>
      <c r="CIJ32" s="98"/>
      <c r="CIK32" s="99"/>
      <c r="CIL32" s="99"/>
      <c r="CIM32" s="100"/>
      <c r="CIN32" s="97"/>
      <c r="CIO32" s="98"/>
      <c r="CIP32" s="99"/>
      <c r="CIQ32" s="99"/>
      <c r="CIR32" s="100"/>
      <c r="CIS32" s="97"/>
      <c r="CIT32" s="98"/>
      <c r="CIU32" s="99"/>
      <c r="CIV32" s="99"/>
      <c r="CIW32" s="100"/>
      <c r="CIX32" s="97"/>
      <c r="CIY32" s="98"/>
      <c r="CIZ32" s="99"/>
      <c r="CJA32" s="99"/>
      <c r="CJB32" s="100"/>
      <c r="CJC32" s="97"/>
      <c r="CJD32" s="98"/>
      <c r="CJE32" s="99"/>
      <c r="CJF32" s="99"/>
      <c r="CJG32" s="100"/>
      <c r="CJH32" s="97"/>
      <c r="CJI32" s="98"/>
      <c r="CJJ32" s="99"/>
      <c r="CJK32" s="99"/>
      <c r="CJL32" s="100"/>
      <c r="CJM32" s="97"/>
      <c r="CJN32" s="98"/>
      <c r="CJO32" s="99"/>
      <c r="CJP32" s="99"/>
      <c r="CJQ32" s="100"/>
      <c r="CJR32" s="97"/>
      <c r="CJS32" s="98"/>
      <c r="CJT32" s="99"/>
      <c r="CJU32" s="99"/>
      <c r="CJV32" s="100"/>
      <c r="CJW32" s="97"/>
      <c r="CJX32" s="98"/>
      <c r="CJY32" s="99"/>
      <c r="CJZ32" s="99"/>
      <c r="CKA32" s="100"/>
      <c r="CKB32" s="97"/>
      <c r="CKC32" s="98"/>
      <c r="CKD32" s="99"/>
      <c r="CKE32" s="99"/>
      <c r="CKF32" s="100"/>
      <c r="CKG32" s="97"/>
      <c r="CKH32" s="98"/>
      <c r="CKI32" s="99"/>
      <c r="CKJ32" s="99"/>
      <c r="CKK32" s="100"/>
      <c r="CKL32" s="97"/>
      <c r="CKM32" s="98"/>
      <c r="CKN32" s="99"/>
      <c r="CKO32" s="99"/>
      <c r="CKP32" s="100"/>
      <c r="CKQ32" s="97"/>
      <c r="CKR32" s="98"/>
      <c r="CKS32" s="99"/>
      <c r="CKT32" s="99"/>
      <c r="CKU32" s="100"/>
      <c r="CKV32" s="97"/>
      <c r="CKW32" s="98"/>
      <c r="CKX32" s="99"/>
      <c r="CKY32" s="99"/>
      <c r="CKZ32" s="100"/>
      <c r="CLA32" s="97"/>
      <c r="CLB32" s="98"/>
      <c r="CLC32" s="99"/>
      <c r="CLD32" s="99"/>
      <c r="CLE32" s="100"/>
      <c r="CLF32" s="97"/>
      <c r="CLG32" s="98"/>
      <c r="CLH32" s="99"/>
      <c r="CLI32" s="99"/>
      <c r="CLJ32" s="100"/>
      <c r="CLK32" s="97"/>
      <c r="CLL32" s="98"/>
      <c r="CLM32" s="99"/>
      <c r="CLN32" s="99"/>
      <c r="CLO32" s="100"/>
      <c r="CLP32" s="97"/>
      <c r="CLQ32" s="98"/>
      <c r="CLR32" s="99"/>
      <c r="CLS32" s="99"/>
      <c r="CLT32" s="100"/>
      <c r="CLU32" s="97"/>
      <c r="CLV32" s="98"/>
      <c r="CLW32" s="99"/>
      <c r="CLX32" s="99"/>
      <c r="CLY32" s="100"/>
      <c r="CLZ32" s="97"/>
      <c r="CMA32" s="98"/>
      <c r="CMB32" s="99"/>
      <c r="CMC32" s="99"/>
      <c r="CMD32" s="100"/>
      <c r="CME32" s="97"/>
      <c r="CMF32" s="98"/>
      <c r="CMG32" s="99"/>
      <c r="CMH32" s="99"/>
      <c r="CMI32" s="100"/>
      <c r="CMJ32" s="97"/>
      <c r="CMK32" s="98"/>
      <c r="CML32" s="99"/>
      <c r="CMM32" s="99"/>
      <c r="CMN32" s="100"/>
      <c r="CMO32" s="97"/>
      <c r="CMP32" s="98"/>
      <c r="CMQ32" s="99"/>
      <c r="CMR32" s="99"/>
      <c r="CMS32" s="100"/>
      <c r="CMT32" s="97"/>
      <c r="CMU32" s="98"/>
      <c r="CMV32" s="99"/>
      <c r="CMW32" s="99"/>
      <c r="CMX32" s="100"/>
      <c r="CMY32" s="97"/>
      <c r="CMZ32" s="98"/>
      <c r="CNA32" s="99"/>
      <c r="CNB32" s="99"/>
      <c r="CNC32" s="100"/>
      <c r="CND32" s="97"/>
      <c r="CNE32" s="98"/>
      <c r="CNF32" s="99"/>
      <c r="CNG32" s="99"/>
      <c r="CNH32" s="100"/>
      <c r="CNI32" s="97"/>
      <c r="CNJ32" s="98"/>
      <c r="CNK32" s="99"/>
      <c r="CNL32" s="99"/>
      <c r="CNM32" s="100"/>
      <c r="CNN32" s="97"/>
      <c r="CNO32" s="98"/>
      <c r="CNP32" s="99"/>
      <c r="CNQ32" s="99"/>
      <c r="CNR32" s="100"/>
      <c r="CNS32" s="97"/>
      <c r="CNT32" s="98"/>
      <c r="CNU32" s="99"/>
      <c r="CNV32" s="99"/>
      <c r="CNW32" s="100"/>
      <c r="CNX32" s="97"/>
      <c r="CNY32" s="98"/>
      <c r="CNZ32" s="99"/>
      <c r="COA32" s="99"/>
      <c r="COB32" s="100"/>
      <c r="COC32" s="97"/>
      <c r="COD32" s="98"/>
      <c r="COE32" s="99"/>
      <c r="COF32" s="99"/>
      <c r="COG32" s="100"/>
      <c r="COH32" s="97"/>
      <c r="COI32" s="98"/>
      <c r="COJ32" s="99"/>
      <c r="COK32" s="99"/>
      <c r="COL32" s="100"/>
      <c r="COM32" s="97"/>
      <c r="CON32" s="98"/>
      <c r="COO32" s="99"/>
      <c r="COP32" s="99"/>
      <c r="COQ32" s="100"/>
      <c r="COR32" s="97"/>
      <c r="COS32" s="98"/>
      <c r="COT32" s="99"/>
      <c r="COU32" s="99"/>
      <c r="COV32" s="100"/>
      <c r="COW32" s="97"/>
      <c r="COX32" s="98"/>
      <c r="COY32" s="99"/>
      <c r="COZ32" s="99"/>
      <c r="CPA32" s="100"/>
      <c r="CPB32" s="97"/>
      <c r="CPC32" s="98"/>
      <c r="CPD32" s="99"/>
      <c r="CPE32" s="99"/>
      <c r="CPF32" s="100"/>
      <c r="CPG32" s="97"/>
      <c r="CPH32" s="98"/>
      <c r="CPI32" s="99"/>
      <c r="CPJ32" s="99"/>
      <c r="CPK32" s="100"/>
      <c r="CPL32" s="97"/>
      <c r="CPM32" s="98"/>
      <c r="CPN32" s="99"/>
      <c r="CPO32" s="99"/>
      <c r="CPP32" s="100"/>
      <c r="CPQ32" s="97"/>
      <c r="CPR32" s="98"/>
      <c r="CPS32" s="99"/>
      <c r="CPT32" s="99"/>
      <c r="CPU32" s="100"/>
      <c r="CPV32" s="97"/>
      <c r="CPW32" s="98"/>
      <c r="CPX32" s="99"/>
      <c r="CPY32" s="99"/>
      <c r="CPZ32" s="100"/>
      <c r="CQA32" s="97"/>
      <c r="CQB32" s="98"/>
      <c r="CQC32" s="99"/>
      <c r="CQD32" s="99"/>
      <c r="CQE32" s="100"/>
      <c r="CQF32" s="97"/>
      <c r="CQG32" s="98"/>
      <c r="CQH32" s="99"/>
      <c r="CQI32" s="99"/>
      <c r="CQJ32" s="100"/>
      <c r="CQK32" s="97"/>
      <c r="CQL32" s="98"/>
      <c r="CQM32" s="99"/>
      <c r="CQN32" s="99"/>
      <c r="CQO32" s="100"/>
      <c r="CQP32" s="97"/>
      <c r="CQQ32" s="98"/>
      <c r="CQR32" s="99"/>
      <c r="CQS32" s="99"/>
      <c r="CQT32" s="100"/>
      <c r="CQU32" s="97"/>
      <c r="CQV32" s="98"/>
      <c r="CQW32" s="99"/>
      <c r="CQX32" s="99"/>
      <c r="CQY32" s="100"/>
      <c r="CQZ32" s="97"/>
      <c r="CRA32" s="98"/>
      <c r="CRB32" s="99"/>
      <c r="CRC32" s="99"/>
      <c r="CRD32" s="100"/>
      <c r="CRE32" s="97"/>
      <c r="CRF32" s="98"/>
      <c r="CRG32" s="99"/>
      <c r="CRH32" s="99"/>
      <c r="CRI32" s="100"/>
      <c r="CRJ32" s="97"/>
      <c r="CRK32" s="98"/>
      <c r="CRL32" s="99"/>
      <c r="CRM32" s="99"/>
      <c r="CRN32" s="100"/>
      <c r="CRO32" s="97"/>
      <c r="CRP32" s="98"/>
      <c r="CRQ32" s="99"/>
      <c r="CRR32" s="99"/>
      <c r="CRS32" s="100"/>
      <c r="CRT32" s="97"/>
      <c r="CRU32" s="98"/>
      <c r="CRV32" s="99"/>
      <c r="CRW32" s="99"/>
      <c r="CRX32" s="100"/>
      <c r="CRY32" s="97"/>
      <c r="CRZ32" s="98"/>
      <c r="CSA32" s="99"/>
      <c r="CSB32" s="99"/>
      <c r="CSC32" s="100"/>
      <c r="CSD32" s="97"/>
      <c r="CSE32" s="98"/>
      <c r="CSF32" s="99"/>
      <c r="CSG32" s="99"/>
      <c r="CSH32" s="100"/>
      <c r="CSI32" s="97"/>
      <c r="CSJ32" s="98"/>
      <c r="CSK32" s="99"/>
      <c r="CSL32" s="99"/>
      <c r="CSM32" s="100"/>
      <c r="CSN32" s="97"/>
      <c r="CSO32" s="98"/>
      <c r="CSP32" s="99"/>
      <c r="CSQ32" s="99"/>
      <c r="CSR32" s="100"/>
      <c r="CSS32" s="97"/>
      <c r="CST32" s="98"/>
      <c r="CSU32" s="99"/>
      <c r="CSV32" s="99"/>
      <c r="CSW32" s="100"/>
      <c r="CSX32" s="97"/>
      <c r="CSY32" s="98"/>
      <c r="CSZ32" s="99"/>
      <c r="CTA32" s="99"/>
      <c r="CTB32" s="100"/>
      <c r="CTC32" s="97"/>
      <c r="CTD32" s="98"/>
      <c r="CTE32" s="99"/>
      <c r="CTF32" s="99"/>
      <c r="CTG32" s="100"/>
      <c r="CTH32" s="97"/>
      <c r="CTI32" s="98"/>
      <c r="CTJ32" s="99"/>
      <c r="CTK32" s="99"/>
      <c r="CTL32" s="100"/>
      <c r="CTM32" s="97"/>
      <c r="CTN32" s="98"/>
      <c r="CTO32" s="99"/>
      <c r="CTP32" s="99"/>
      <c r="CTQ32" s="100"/>
      <c r="CTR32" s="97"/>
      <c r="CTS32" s="98"/>
      <c r="CTT32" s="99"/>
      <c r="CTU32" s="99"/>
      <c r="CTV32" s="100"/>
      <c r="CTW32" s="97"/>
      <c r="CTX32" s="98"/>
      <c r="CTY32" s="99"/>
      <c r="CTZ32" s="99"/>
      <c r="CUA32" s="100"/>
      <c r="CUB32" s="97"/>
      <c r="CUC32" s="98"/>
      <c r="CUD32" s="99"/>
      <c r="CUE32" s="99"/>
      <c r="CUF32" s="100"/>
      <c r="CUG32" s="97"/>
      <c r="CUH32" s="98"/>
      <c r="CUI32" s="99"/>
      <c r="CUJ32" s="99"/>
      <c r="CUK32" s="100"/>
      <c r="CUL32" s="97"/>
      <c r="CUM32" s="98"/>
      <c r="CUN32" s="99"/>
      <c r="CUO32" s="99"/>
      <c r="CUP32" s="100"/>
      <c r="CUQ32" s="97"/>
      <c r="CUR32" s="98"/>
      <c r="CUS32" s="99"/>
      <c r="CUT32" s="99"/>
      <c r="CUU32" s="100"/>
      <c r="CUV32" s="97"/>
      <c r="CUW32" s="98"/>
      <c r="CUX32" s="99"/>
      <c r="CUY32" s="99"/>
      <c r="CUZ32" s="100"/>
      <c r="CVA32" s="97"/>
      <c r="CVB32" s="98"/>
      <c r="CVC32" s="99"/>
      <c r="CVD32" s="99"/>
      <c r="CVE32" s="100"/>
      <c r="CVF32" s="97"/>
      <c r="CVG32" s="98"/>
      <c r="CVH32" s="99"/>
      <c r="CVI32" s="99"/>
      <c r="CVJ32" s="100"/>
      <c r="CVK32" s="97"/>
      <c r="CVL32" s="98"/>
      <c r="CVM32" s="99"/>
      <c r="CVN32" s="99"/>
      <c r="CVO32" s="100"/>
      <c r="CVP32" s="97"/>
      <c r="CVQ32" s="98"/>
      <c r="CVR32" s="99"/>
      <c r="CVS32" s="99"/>
      <c r="CVT32" s="100"/>
      <c r="CVU32" s="97"/>
      <c r="CVV32" s="98"/>
      <c r="CVW32" s="99"/>
      <c r="CVX32" s="99"/>
      <c r="CVY32" s="100"/>
      <c r="CVZ32" s="97"/>
      <c r="CWA32" s="98"/>
      <c r="CWB32" s="99"/>
      <c r="CWC32" s="99"/>
      <c r="CWD32" s="100"/>
      <c r="CWE32" s="97"/>
      <c r="CWF32" s="98"/>
      <c r="CWG32" s="99"/>
      <c r="CWH32" s="99"/>
      <c r="CWI32" s="100"/>
      <c r="CWJ32" s="97"/>
      <c r="CWK32" s="98"/>
      <c r="CWL32" s="99"/>
      <c r="CWM32" s="99"/>
      <c r="CWN32" s="100"/>
      <c r="CWO32" s="97"/>
      <c r="CWP32" s="98"/>
      <c r="CWQ32" s="99"/>
      <c r="CWR32" s="99"/>
      <c r="CWS32" s="100"/>
      <c r="CWT32" s="97"/>
      <c r="CWU32" s="98"/>
      <c r="CWV32" s="99"/>
      <c r="CWW32" s="99"/>
      <c r="CWX32" s="100"/>
      <c r="CWY32" s="97"/>
      <c r="CWZ32" s="98"/>
      <c r="CXA32" s="99"/>
      <c r="CXB32" s="99"/>
      <c r="CXC32" s="100"/>
      <c r="CXD32" s="97"/>
      <c r="CXE32" s="98"/>
      <c r="CXF32" s="99"/>
      <c r="CXG32" s="99"/>
      <c r="CXH32" s="100"/>
      <c r="CXI32" s="97"/>
      <c r="CXJ32" s="98"/>
      <c r="CXK32" s="99"/>
      <c r="CXL32" s="99"/>
      <c r="CXM32" s="100"/>
      <c r="CXN32" s="97"/>
      <c r="CXO32" s="98"/>
      <c r="CXP32" s="99"/>
      <c r="CXQ32" s="99"/>
      <c r="CXR32" s="100"/>
      <c r="CXS32" s="97"/>
      <c r="CXT32" s="98"/>
      <c r="CXU32" s="99"/>
      <c r="CXV32" s="99"/>
      <c r="CXW32" s="100"/>
      <c r="CXX32" s="97"/>
      <c r="CXY32" s="98"/>
      <c r="CXZ32" s="99"/>
      <c r="CYA32" s="99"/>
      <c r="CYB32" s="100"/>
      <c r="CYC32" s="97"/>
      <c r="CYD32" s="98"/>
      <c r="CYE32" s="99"/>
      <c r="CYF32" s="99"/>
      <c r="CYG32" s="100"/>
      <c r="CYH32" s="97"/>
      <c r="CYI32" s="98"/>
      <c r="CYJ32" s="99"/>
      <c r="CYK32" s="99"/>
      <c r="CYL32" s="100"/>
      <c r="CYM32" s="97"/>
      <c r="CYN32" s="98"/>
      <c r="CYO32" s="99"/>
      <c r="CYP32" s="99"/>
      <c r="CYQ32" s="100"/>
      <c r="CYR32" s="97"/>
      <c r="CYS32" s="98"/>
      <c r="CYT32" s="99"/>
      <c r="CYU32" s="99"/>
      <c r="CYV32" s="100"/>
      <c r="CYW32" s="97"/>
      <c r="CYX32" s="98"/>
      <c r="CYY32" s="99"/>
      <c r="CYZ32" s="99"/>
      <c r="CZA32" s="100"/>
      <c r="CZB32" s="97"/>
      <c r="CZC32" s="98"/>
      <c r="CZD32" s="99"/>
      <c r="CZE32" s="99"/>
      <c r="CZF32" s="100"/>
      <c r="CZG32" s="97"/>
      <c r="CZH32" s="98"/>
      <c r="CZI32" s="99"/>
      <c r="CZJ32" s="99"/>
      <c r="CZK32" s="100"/>
      <c r="CZL32" s="97"/>
      <c r="CZM32" s="98"/>
      <c r="CZN32" s="99"/>
      <c r="CZO32" s="99"/>
      <c r="CZP32" s="100"/>
      <c r="CZQ32" s="97"/>
      <c r="CZR32" s="98"/>
      <c r="CZS32" s="99"/>
      <c r="CZT32" s="99"/>
      <c r="CZU32" s="100"/>
      <c r="CZV32" s="97"/>
      <c r="CZW32" s="98"/>
      <c r="CZX32" s="99"/>
      <c r="CZY32" s="99"/>
      <c r="CZZ32" s="100"/>
      <c r="DAA32" s="97"/>
      <c r="DAB32" s="98"/>
      <c r="DAC32" s="99"/>
      <c r="DAD32" s="99"/>
      <c r="DAE32" s="100"/>
      <c r="DAF32" s="97"/>
      <c r="DAG32" s="98"/>
      <c r="DAH32" s="99"/>
      <c r="DAI32" s="99"/>
      <c r="DAJ32" s="100"/>
      <c r="DAK32" s="97"/>
      <c r="DAL32" s="98"/>
      <c r="DAM32" s="99"/>
      <c r="DAN32" s="99"/>
      <c r="DAO32" s="100"/>
      <c r="DAP32" s="97"/>
      <c r="DAQ32" s="98"/>
      <c r="DAR32" s="99"/>
      <c r="DAS32" s="99"/>
      <c r="DAT32" s="100"/>
      <c r="DAU32" s="97"/>
      <c r="DAV32" s="98"/>
      <c r="DAW32" s="99"/>
      <c r="DAX32" s="99"/>
      <c r="DAY32" s="100"/>
      <c r="DAZ32" s="97"/>
      <c r="DBA32" s="98"/>
      <c r="DBB32" s="99"/>
      <c r="DBC32" s="99"/>
      <c r="DBD32" s="100"/>
      <c r="DBE32" s="97"/>
      <c r="DBF32" s="98"/>
      <c r="DBG32" s="99"/>
      <c r="DBH32" s="99"/>
      <c r="DBI32" s="100"/>
      <c r="DBJ32" s="97"/>
      <c r="DBK32" s="98"/>
      <c r="DBL32" s="99"/>
      <c r="DBM32" s="99"/>
      <c r="DBN32" s="100"/>
      <c r="DBO32" s="97"/>
      <c r="DBP32" s="98"/>
      <c r="DBQ32" s="99"/>
      <c r="DBR32" s="99"/>
      <c r="DBS32" s="100"/>
      <c r="DBT32" s="97"/>
      <c r="DBU32" s="98"/>
      <c r="DBV32" s="99"/>
      <c r="DBW32" s="99"/>
      <c r="DBX32" s="100"/>
      <c r="DBY32" s="97"/>
      <c r="DBZ32" s="98"/>
      <c r="DCA32" s="99"/>
      <c r="DCB32" s="99"/>
      <c r="DCC32" s="100"/>
      <c r="DCD32" s="97"/>
      <c r="DCE32" s="98"/>
      <c r="DCF32" s="99"/>
      <c r="DCG32" s="99"/>
      <c r="DCH32" s="100"/>
      <c r="DCI32" s="97"/>
      <c r="DCJ32" s="98"/>
      <c r="DCK32" s="99"/>
      <c r="DCL32" s="99"/>
      <c r="DCM32" s="100"/>
      <c r="DCN32" s="97"/>
      <c r="DCO32" s="98"/>
      <c r="DCP32" s="99"/>
      <c r="DCQ32" s="99"/>
      <c r="DCR32" s="100"/>
      <c r="DCS32" s="97"/>
      <c r="DCT32" s="98"/>
      <c r="DCU32" s="99"/>
      <c r="DCV32" s="99"/>
      <c r="DCW32" s="100"/>
      <c r="DCX32" s="97"/>
      <c r="DCY32" s="98"/>
      <c r="DCZ32" s="99"/>
      <c r="DDA32" s="99"/>
      <c r="DDB32" s="100"/>
      <c r="DDC32" s="97"/>
      <c r="DDD32" s="98"/>
      <c r="DDE32" s="99"/>
      <c r="DDF32" s="99"/>
      <c r="DDG32" s="100"/>
      <c r="DDH32" s="97"/>
      <c r="DDI32" s="98"/>
      <c r="DDJ32" s="99"/>
      <c r="DDK32" s="99"/>
      <c r="DDL32" s="100"/>
      <c r="DDM32" s="97"/>
      <c r="DDN32" s="98"/>
      <c r="DDO32" s="99"/>
      <c r="DDP32" s="99"/>
      <c r="DDQ32" s="100"/>
      <c r="DDR32" s="97"/>
      <c r="DDS32" s="98"/>
      <c r="DDT32" s="99"/>
      <c r="DDU32" s="99"/>
      <c r="DDV32" s="100"/>
      <c r="DDW32" s="97"/>
      <c r="DDX32" s="98"/>
      <c r="DDY32" s="99"/>
      <c r="DDZ32" s="99"/>
      <c r="DEA32" s="100"/>
      <c r="DEB32" s="97"/>
      <c r="DEC32" s="98"/>
      <c r="DED32" s="99"/>
      <c r="DEE32" s="99"/>
      <c r="DEF32" s="100"/>
      <c r="DEG32" s="97"/>
      <c r="DEH32" s="98"/>
      <c r="DEI32" s="99"/>
      <c r="DEJ32" s="99"/>
      <c r="DEK32" s="100"/>
      <c r="DEL32" s="97"/>
      <c r="DEM32" s="98"/>
      <c r="DEN32" s="99"/>
      <c r="DEO32" s="99"/>
      <c r="DEP32" s="100"/>
      <c r="DEQ32" s="97"/>
      <c r="DER32" s="98"/>
      <c r="DES32" s="99"/>
      <c r="DET32" s="99"/>
      <c r="DEU32" s="100"/>
      <c r="DEV32" s="97"/>
      <c r="DEW32" s="98"/>
      <c r="DEX32" s="99"/>
      <c r="DEY32" s="99"/>
      <c r="DEZ32" s="100"/>
      <c r="DFA32" s="97"/>
      <c r="DFB32" s="98"/>
      <c r="DFC32" s="99"/>
      <c r="DFD32" s="99"/>
      <c r="DFE32" s="100"/>
      <c r="DFF32" s="97"/>
      <c r="DFG32" s="98"/>
      <c r="DFH32" s="99"/>
      <c r="DFI32" s="99"/>
      <c r="DFJ32" s="100"/>
      <c r="DFK32" s="97"/>
      <c r="DFL32" s="98"/>
      <c r="DFM32" s="99"/>
      <c r="DFN32" s="99"/>
      <c r="DFO32" s="100"/>
      <c r="DFP32" s="97"/>
      <c r="DFQ32" s="98"/>
      <c r="DFR32" s="99"/>
      <c r="DFS32" s="99"/>
      <c r="DFT32" s="100"/>
      <c r="DFU32" s="97"/>
      <c r="DFV32" s="98"/>
      <c r="DFW32" s="99"/>
      <c r="DFX32" s="99"/>
      <c r="DFY32" s="100"/>
      <c r="DFZ32" s="97"/>
      <c r="DGA32" s="98"/>
      <c r="DGB32" s="99"/>
      <c r="DGC32" s="99"/>
      <c r="DGD32" s="100"/>
      <c r="DGE32" s="97"/>
      <c r="DGF32" s="98"/>
      <c r="DGG32" s="99"/>
      <c r="DGH32" s="99"/>
      <c r="DGI32" s="100"/>
      <c r="DGJ32" s="97"/>
      <c r="DGK32" s="98"/>
      <c r="DGL32" s="99"/>
      <c r="DGM32" s="99"/>
      <c r="DGN32" s="100"/>
      <c r="DGO32" s="97"/>
      <c r="DGP32" s="98"/>
      <c r="DGQ32" s="99"/>
      <c r="DGR32" s="99"/>
      <c r="DGS32" s="100"/>
      <c r="DGT32" s="97"/>
      <c r="DGU32" s="98"/>
      <c r="DGV32" s="99"/>
      <c r="DGW32" s="99"/>
      <c r="DGX32" s="100"/>
      <c r="DGY32" s="97"/>
      <c r="DGZ32" s="98"/>
      <c r="DHA32" s="99"/>
      <c r="DHB32" s="99"/>
      <c r="DHC32" s="100"/>
      <c r="DHD32" s="97"/>
      <c r="DHE32" s="98"/>
      <c r="DHF32" s="99"/>
      <c r="DHG32" s="99"/>
      <c r="DHH32" s="100"/>
      <c r="DHI32" s="97"/>
      <c r="DHJ32" s="98"/>
      <c r="DHK32" s="99"/>
      <c r="DHL32" s="99"/>
      <c r="DHM32" s="100"/>
      <c r="DHN32" s="97"/>
      <c r="DHO32" s="98"/>
      <c r="DHP32" s="99"/>
      <c r="DHQ32" s="99"/>
      <c r="DHR32" s="100"/>
      <c r="DHS32" s="97"/>
      <c r="DHT32" s="98"/>
      <c r="DHU32" s="99"/>
      <c r="DHV32" s="99"/>
      <c r="DHW32" s="100"/>
      <c r="DHX32" s="97"/>
      <c r="DHY32" s="98"/>
      <c r="DHZ32" s="99"/>
      <c r="DIA32" s="99"/>
      <c r="DIB32" s="100"/>
      <c r="DIC32" s="97"/>
      <c r="DID32" s="98"/>
      <c r="DIE32" s="99"/>
      <c r="DIF32" s="99"/>
      <c r="DIG32" s="100"/>
      <c r="DIH32" s="97"/>
      <c r="DII32" s="98"/>
      <c r="DIJ32" s="99"/>
      <c r="DIK32" s="99"/>
      <c r="DIL32" s="100"/>
      <c r="DIM32" s="97"/>
      <c r="DIN32" s="98"/>
      <c r="DIO32" s="99"/>
      <c r="DIP32" s="99"/>
      <c r="DIQ32" s="100"/>
      <c r="DIR32" s="97"/>
      <c r="DIS32" s="98"/>
      <c r="DIT32" s="99"/>
      <c r="DIU32" s="99"/>
      <c r="DIV32" s="100"/>
      <c r="DIW32" s="97"/>
      <c r="DIX32" s="98"/>
      <c r="DIY32" s="99"/>
      <c r="DIZ32" s="99"/>
      <c r="DJA32" s="100"/>
      <c r="DJB32" s="97"/>
      <c r="DJC32" s="98"/>
      <c r="DJD32" s="99"/>
      <c r="DJE32" s="99"/>
      <c r="DJF32" s="100"/>
      <c r="DJG32" s="97"/>
      <c r="DJH32" s="98"/>
      <c r="DJI32" s="99"/>
      <c r="DJJ32" s="99"/>
      <c r="DJK32" s="100"/>
      <c r="DJL32" s="97"/>
      <c r="DJM32" s="98"/>
      <c r="DJN32" s="99"/>
      <c r="DJO32" s="99"/>
      <c r="DJP32" s="100"/>
      <c r="DJQ32" s="97"/>
      <c r="DJR32" s="98"/>
      <c r="DJS32" s="99"/>
      <c r="DJT32" s="99"/>
      <c r="DJU32" s="100"/>
      <c r="DJV32" s="97"/>
      <c r="DJW32" s="98"/>
      <c r="DJX32" s="99"/>
      <c r="DJY32" s="99"/>
      <c r="DJZ32" s="100"/>
      <c r="DKA32" s="97"/>
      <c r="DKB32" s="98"/>
      <c r="DKC32" s="99"/>
      <c r="DKD32" s="99"/>
      <c r="DKE32" s="100"/>
      <c r="DKF32" s="97"/>
      <c r="DKG32" s="98"/>
      <c r="DKH32" s="99"/>
      <c r="DKI32" s="99"/>
      <c r="DKJ32" s="100"/>
      <c r="DKK32" s="97"/>
      <c r="DKL32" s="98"/>
      <c r="DKM32" s="99"/>
      <c r="DKN32" s="99"/>
      <c r="DKO32" s="100"/>
      <c r="DKP32" s="97"/>
      <c r="DKQ32" s="98"/>
      <c r="DKR32" s="99"/>
      <c r="DKS32" s="99"/>
      <c r="DKT32" s="100"/>
      <c r="DKU32" s="97"/>
      <c r="DKV32" s="98"/>
      <c r="DKW32" s="99"/>
      <c r="DKX32" s="99"/>
      <c r="DKY32" s="100"/>
      <c r="DKZ32" s="97"/>
      <c r="DLA32" s="98"/>
      <c r="DLB32" s="99"/>
      <c r="DLC32" s="99"/>
      <c r="DLD32" s="100"/>
      <c r="DLE32" s="97"/>
      <c r="DLF32" s="98"/>
      <c r="DLG32" s="99"/>
      <c r="DLH32" s="99"/>
      <c r="DLI32" s="100"/>
      <c r="DLJ32" s="97"/>
      <c r="DLK32" s="98"/>
      <c r="DLL32" s="99"/>
      <c r="DLM32" s="99"/>
      <c r="DLN32" s="100"/>
      <c r="DLO32" s="97"/>
      <c r="DLP32" s="98"/>
      <c r="DLQ32" s="99"/>
      <c r="DLR32" s="99"/>
      <c r="DLS32" s="100"/>
      <c r="DLT32" s="97"/>
      <c r="DLU32" s="98"/>
      <c r="DLV32" s="99"/>
      <c r="DLW32" s="99"/>
      <c r="DLX32" s="100"/>
      <c r="DLY32" s="97"/>
      <c r="DLZ32" s="98"/>
      <c r="DMA32" s="99"/>
      <c r="DMB32" s="99"/>
      <c r="DMC32" s="100"/>
      <c r="DMD32" s="97"/>
      <c r="DME32" s="98"/>
      <c r="DMF32" s="99"/>
      <c r="DMG32" s="99"/>
      <c r="DMH32" s="100"/>
      <c r="DMI32" s="97"/>
      <c r="DMJ32" s="98"/>
      <c r="DMK32" s="99"/>
      <c r="DML32" s="99"/>
      <c r="DMM32" s="100"/>
      <c r="DMN32" s="97"/>
      <c r="DMO32" s="98"/>
      <c r="DMP32" s="99"/>
      <c r="DMQ32" s="99"/>
      <c r="DMR32" s="100"/>
      <c r="DMS32" s="97"/>
      <c r="DMT32" s="98"/>
      <c r="DMU32" s="99"/>
      <c r="DMV32" s="99"/>
      <c r="DMW32" s="100"/>
      <c r="DMX32" s="97"/>
      <c r="DMY32" s="98"/>
      <c r="DMZ32" s="99"/>
      <c r="DNA32" s="99"/>
      <c r="DNB32" s="100"/>
      <c r="DNC32" s="97"/>
      <c r="DND32" s="98"/>
      <c r="DNE32" s="99"/>
      <c r="DNF32" s="99"/>
      <c r="DNG32" s="100"/>
      <c r="DNH32" s="97"/>
      <c r="DNI32" s="98"/>
      <c r="DNJ32" s="99"/>
      <c r="DNK32" s="99"/>
      <c r="DNL32" s="100"/>
      <c r="DNM32" s="97"/>
      <c r="DNN32" s="98"/>
      <c r="DNO32" s="99"/>
      <c r="DNP32" s="99"/>
      <c r="DNQ32" s="100"/>
      <c r="DNR32" s="97"/>
      <c r="DNS32" s="98"/>
      <c r="DNT32" s="99"/>
      <c r="DNU32" s="99"/>
      <c r="DNV32" s="100"/>
      <c r="DNW32" s="97"/>
      <c r="DNX32" s="98"/>
      <c r="DNY32" s="99"/>
      <c r="DNZ32" s="99"/>
      <c r="DOA32" s="100"/>
      <c r="DOB32" s="97"/>
      <c r="DOC32" s="98"/>
      <c r="DOD32" s="99"/>
      <c r="DOE32" s="99"/>
      <c r="DOF32" s="100"/>
      <c r="DOG32" s="97"/>
      <c r="DOH32" s="98"/>
      <c r="DOI32" s="99"/>
      <c r="DOJ32" s="99"/>
      <c r="DOK32" s="100"/>
      <c r="DOL32" s="97"/>
      <c r="DOM32" s="98"/>
      <c r="DON32" s="99"/>
      <c r="DOO32" s="99"/>
      <c r="DOP32" s="100"/>
      <c r="DOQ32" s="97"/>
      <c r="DOR32" s="98"/>
      <c r="DOS32" s="99"/>
      <c r="DOT32" s="99"/>
      <c r="DOU32" s="100"/>
      <c r="DOV32" s="97"/>
      <c r="DOW32" s="98"/>
      <c r="DOX32" s="99"/>
      <c r="DOY32" s="99"/>
      <c r="DOZ32" s="100"/>
      <c r="DPA32" s="97"/>
      <c r="DPB32" s="98"/>
      <c r="DPC32" s="99"/>
      <c r="DPD32" s="99"/>
      <c r="DPE32" s="100"/>
      <c r="DPF32" s="97"/>
      <c r="DPG32" s="98"/>
      <c r="DPH32" s="99"/>
      <c r="DPI32" s="99"/>
      <c r="DPJ32" s="100"/>
      <c r="DPK32" s="97"/>
      <c r="DPL32" s="98"/>
      <c r="DPM32" s="99"/>
      <c r="DPN32" s="99"/>
      <c r="DPO32" s="100"/>
      <c r="DPP32" s="97"/>
      <c r="DPQ32" s="98"/>
      <c r="DPR32" s="99"/>
      <c r="DPS32" s="99"/>
      <c r="DPT32" s="100"/>
      <c r="DPU32" s="97"/>
      <c r="DPV32" s="98"/>
      <c r="DPW32" s="99"/>
      <c r="DPX32" s="99"/>
      <c r="DPY32" s="100"/>
      <c r="DPZ32" s="97"/>
      <c r="DQA32" s="98"/>
      <c r="DQB32" s="99"/>
      <c r="DQC32" s="99"/>
      <c r="DQD32" s="100"/>
      <c r="DQE32" s="97"/>
      <c r="DQF32" s="98"/>
      <c r="DQG32" s="99"/>
      <c r="DQH32" s="99"/>
      <c r="DQI32" s="100"/>
      <c r="DQJ32" s="97"/>
      <c r="DQK32" s="98"/>
      <c r="DQL32" s="99"/>
      <c r="DQM32" s="99"/>
      <c r="DQN32" s="100"/>
      <c r="DQO32" s="97"/>
      <c r="DQP32" s="98"/>
      <c r="DQQ32" s="99"/>
      <c r="DQR32" s="99"/>
      <c r="DQS32" s="100"/>
      <c r="DQT32" s="97"/>
      <c r="DQU32" s="98"/>
      <c r="DQV32" s="99"/>
      <c r="DQW32" s="99"/>
      <c r="DQX32" s="100"/>
      <c r="DQY32" s="97"/>
      <c r="DQZ32" s="98"/>
      <c r="DRA32" s="99"/>
      <c r="DRB32" s="99"/>
      <c r="DRC32" s="100"/>
      <c r="DRD32" s="97"/>
      <c r="DRE32" s="98"/>
      <c r="DRF32" s="99"/>
      <c r="DRG32" s="99"/>
      <c r="DRH32" s="100"/>
      <c r="DRI32" s="97"/>
      <c r="DRJ32" s="98"/>
      <c r="DRK32" s="99"/>
      <c r="DRL32" s="99"/>
      <c r="DRM32" s="100"/>
      <c r="DRN32" s="97"/>
      <c r="DRO32" s="98"/>
      <c r="DRP32" s="99"/>
      <c r="DRQ32" s="99"/>
      <c r="DRR32" s="100"/>
      <c r="DRS32" s="97"/>
      <c r="DRT32" s="98"/>
      <c r="DRU32" s="99"/>
      <c r="DRV32" s="99"/>
      <c r="DRW32" s="100"/>
      <c r="DRX32" s="97"/>
      <c r="DRY32" s="98"/>
      <c r="DRZ32" s="99"/>
      <c r="DSA32" s="99"/>
      <c r="DSB32" s="100"/>
      <c r="DSC32" s="97"/>
      <c r="DSD32" s="98"/>
      <c r="DSE32" s="99"/>
      <c r="DSF32" s="99"/>
      <c r="DSG32" s="100"/>
      <c r="DSH32" s="97"/>
      <c r="DSI32" s="98"/>
      <c r="DSJ32" s="99"/>
      <c r="DSK32" s="99"/>
      <c r="DSL32" s="100"/>
      <c r="DSM32" s="97"/>
      <c r="DSN32" s="98"/>
      <c r="DSO32" s="99"/>
      <c r="DSP32" s="99"/>
      <c r="DSQ32" s="100"/>
      <c r="DSR32" s="97"/>
      <c r="DSS32" s="98"/>
      <c r="DST32" s="99"/>
      <c r="DSU32" s="99"/>
      <c r="DSV32" s="100"/>
      <c r="DSW32" s="97"/>
      <c r="DSX32" s="98"/>
      <c r="DSY32" s="99"/>
      <c r="DSZ32" s="99"/>
      <c r="DTA32" s="100"/>
      <c r="DTB32" s="97"/>
      <c r="DTC32" s="98"/>
      <c r="DTD32" s="99"/>
      <c r="DTE32" s="99"/>
      <c r="DTF32" s="100"/>
      <c r="DTG32" s="97"/>
      <c r="DTH32" s="98"/>
      <c r="DTI32" s="99"/>
      <c r="DTJ32" s="99"/>
      <c r="DTK32" s="100"/>
      <c r="DTL32" s="97"/>
      <c r="DTM32" s="98"/>
      <c r="DTN32" s="99"/>
      <c r="DTO32" s="99"/>
      <c r="DTP32" s="100"/>
      <c r="DTQ32" s="97"/>
      <c r="DTR32" s="98"/>
      <c r="DTS32" s="99"/>
      <c r="DTT32" s="99"/>
      <c r="DTU32" s="100"/>
      <c r="DTV32" s="97"/>
      <c r="DTW32" s="98"/>
      <c r="DTX32" s="99"/>
      <c r="DTY32" s="99"/>
      <c r="DTZ32" s="100"/>
      <c r="DUA32" s="97"/>
      <c r="DUB32" s="98"/>
      <c r="DUC32" s="99"/>
      <c r="DUD32" s="99"/>
      <c r="DUE32" s="100"/>
      <c r="DUF32" s="97"/>
      <c r="DUG32" s="98"/>
      <c r="DUH32" s="99"/>
      <c r="DUI32" s="99"/>
      <c r="DUJ32" s="100"/>
      <c r="DUK32" s="97"/>
      <c r="DUL32" s="98"/>
      <c r="DUM32" s="99"/>
      <c r="DUN32" s="99"/>
      <c r="DUO32" s="100"/>
      <c r="DUP32" s="97"/>
      <c r="DUQ32" s="98"/>
      <c r="DUR32" s="99"/>
      <c r="DUS32" s="99"/>
      <c r="DUT32" s="100"/>
      <c r="DUU32" s="97"/>
      <c r="DUV32" s="98"/>
      <c r="DUW32" s="99"/>
      <c r="DUX32" s="99"/>
      <c r="DUY32" s="100"/>
      <c r="DUZ32" s="97"/>
      <c r="DVA32" s="98"/>
      <c r="DVB32" s="99"/>
      <c r="DVC32" s="99"/>
      <c r="DVD32" s="100"/>
      <c r="DVE32" s="97"/>
      <c r="DVF32" s="98"/>
      <c r="DVG32" s="99"/>
      <c r="DVH32" s="99"/>
      <c r="DVI32" s="100"/>
      <c r="DVJ32" s="97"/>
      <c r="DVK32" s="98"/>
      <c r="DVL32" s="99"/>
      <c r="DVM32" s="99"/>
      <c r="DVN32" s="100"/>
      <c r="DVO32" s="97"/>
      <c r="DVP32" s="98"/>
      <c r="DVQ32" s="99"/>
      <c r="DVR32" s="99"/>
      <c r="DVS32" s="100"/>
      <c r="DVT32" s="97"/>
      <c r="DVU32" s="98"/>
      <c r="DVV32" s="99"/>
      <c r="DVW32" s="99"/>
      <c r="DVX32" s="100"/>
      <c r="DVY32" s="97"/>
      <c r="DVZ32" s="98"/>
      <c r="DWA32" s="99"/>
      <c r="DWB32" s="99"/>
      <c r="DWC32" s="100"/>
      <c r="DWD32" s="97"/>
      <c r="DWE32" s="98"/>
      <c r="DWF32" s="99"/>
      <c r="DWG32" s="99"/>
      <c r="DWH32" s="100"/>
      <c r="DWI32" s="97"/>
      <c r="DWJ32" s="98"/>
      <c r="DWK32" s="99"/>
      <c r="DWL32" s="99"/>
      <c r="DWM32" s="100"/>
      <c r="DWN32" s="97"/>
      <c r="DWO32" s="98"/>
      <c r="DWP32" s="99"/>
      <c r="DWQ32" s="99"/>
      <c r="DWR32" s="100"/>
      <c r="DWS32" s="97"/>
      <c r="DWT32" s="98"/>
      <c r="DWU32" s="99"/>
      <c r="DWV32" s="99"/>
      <c r="DWW32" s="100"/>
      <c r="DWX32" s="97"/>
      <c r="DWY32" s="98"/>
      <c r="DWZ32" s="99"/>
      <c r="DXA32" s="99"/>
      <c r="DXB32" s="100"/>
      <c r="DXC32" s="97"/>
      <c r="DXD32" s="98"/>
      <c r="DXE32" s="99"/>
      <c r="DXF32" s="99"/>
      <c r="DXG32" s="100"/>
      <c r="DXH32" s="97"/>
      <c r="DXI32" s="98"/>
      <c r="DXJ32" s="99"/>
      <c r="DXK32" s="99"/>
      <c r="DXL32" s="100"/>
      <c r="DXM32" s="97"/>
      <c r="DXN32" s="98"/>
      <c r="DXO32" s="99"/>
      <c r="DXP32" s="99"/>
      <c r="DXQ32" s="100"/>
      <c r="DXR32" s="97"/>
      <c r="DXS32" s="98"/>
      <c r="DXT32" s="99"/>
      <c r="DXU32" s="99"/>
      <c r="DXV32" s="100"/>
      <c r="DXW32" s="97"/>
      <c r="DXX32" s="98"/>
      <c r="DXY32" s="99"/>
      <c r="DXZ32" s="99"/>
      <c r="DYA32" s="100"/>
      <c r="DYB32" s="97"/>
      <c r="DYC32" s="98"/>
      <c r="DYD32" s="99"/>
      <c r="DYE32" s="99"/>
      <c r="DYF32" s="100"/>
      <c r="DYG32" s="97"/>
      <c r="DYH32" s="98"/>
      <c r="DYI32" s="99"/>
      <c r="DYJ32" s="99"/>
      <c r="DYK32" s="100"/>
      <c r="DYL32" s="97"/>
      <c r="DYM32" s="98"/>
      <c r="DYN32" s="99"/>
      <c r="DYO32" s="99"/>
      <c r="DYP32" s="100"/>
      <c r="DYQ32" s="97"/>
      <c r="DYR32" s="98"/>
      <c r="DYS32" s="99"/>
      <c r="DYT32" s="99"/>
      <c r="DYU32" s="100"/>
      <c r="DYV32" s="97"/>
      <c r="DYW32" s="98"/>
      <c r="DYX32" s="99"/>
      <c r="DYY32" s="99"/>
      <c r="DYZ32" s="100"/>
      <c r="DZA32" s="97"/>
      <c r="DZB32" s="98"/>
      <c r="DZC32" s="99"/>
      <c r="DZD32" s="99"/>
      <c r="DZE32" s="100"/>
      <c r="DZF32" s="97"/>
      <c r="DZG32" s="98"/>
      <c r="DZH32" s="99"/>
      <c r="DZI32" s="99"/>
      <c r="DZJ32" s="100"/>
      <c r="DZK32" s="97"/>
      <c r="DZL32" s="98"/>
      <c r="DZM32" s="99"/>
      <c r="DZN32" s="99"/>
      <c r="DZO32" s="100"/>
      <c r="DZP32" s="97"/>
      <c r="DZQ32" s="98"/>
      <c r="DZR32" s="99"/>
      <c r="DZS32" s="99"/>
      <c r="DZT32" s="100"/>
      <c r="DZU32" s="97"/>
      <c r="DZV32" s="98"/>
      <c r="DZW32" s="99"/>
      <c r="DZX32" s="99"/>
      <c r="DZY32" s="100"/>
      <c r="DZZ32" s="97"/>
      <c r="EAA32" s="98"/>
      <c r="EAB32" s="99"/>
      <c r="EAC32" s="99"/>
      <c r="EAD32" s="100"/>
      <c r="EAE32" s="97"/>
      <c r="EAF32" s="98"/>
      <c r="EAG32" s="99"/>
      <c r="EAH32" s="99"/>
      <c r="EAI32" s="100"/>
      <c r="EAJ32" s="97"/>
      <c r="EAK32" s="98"/>
      <c r="EAL32" s="99"/>
      <c r="EAM32" s="99"/>
      <c r="EAN32" s="100"/>
      <c r="EAO32" s="97"/>
      <c r="EAP32" s="98"/>
      <c r="EAQ32" s="99"/>
      <c r="EAR32" s="99"/>
      <c r="EAS32" s="100"/>
      <c r="EAT32" s="97"/>
      <c r="EAU32" s="98"/>
      <c r="EAV32" s="99"/>
      <c r="EAW32" s="99"/>
      <c r="EAX32" s="100"/>
      <c r="EAY32" s="97"/>
      <c r="EAZ32" s="98"/>
      <c r="EBA32" s="99"/>
      <c r="EBB32" s="99"/>
      <c r="EBC32" s="100"/>
      <c r="EBD32" s="97"/>
      <c r="EBE32" s="98"/>
      <c r="EBF32" s="99"/>
      <c r="EBG32" s="99"/>
      <c r="EBH32" s="100"/>
      <c r="EBI32" s="97"/>
      <c r="EBJ32" s="98"/>
      <c r="EBK32" s="99"/>
      <c r="EBL32" s="99"/>
      <c r="EBM32" s="100"/>
      <c r="EBN32" s="97"/>
      <c r="EBO32" s="98"/>
      <c r="EBP32" s="99"/>
      <c r="EBQ32" s="99"/>
      <c r="EBR32" s="100"/>
      <c r="EBS32" s="97"/>
      <c r="EBT32" s="98"/>
      <c r="EBU32" s="99"/>
      <c r="EBV32" s="99"/>
      <c r="EBW32" s="100"/>
      <c r="EBX32" s="97"/>
      <c r="EBY32" s="98"/>
      <c r="EBZ32" s="99"/>
      <c r="ECA32" s="99"/>
      <c r="ECB32" s="100"/>
      <c r="ECC32" s="97"/>
      <c r="ECD32" s="98"/>
      <c r="ECE32" s="99"/>
      <c r="ECF32" s="99"/>
      <c r="ECG32" s="100"/>
      <c r="ECH32" s="97"/>
      <c r="ECI32" s="98"/>
      <c r="ECJ32" s="99"/>
      <c r="ECK32" s="99"/>
      <c r="ECL32" s="100"/>
      <c r="ECM32" s="97"/>
      <c r="ECN32" s="98"/>
      <c r="ECO32" s="99"/>
      <c r="ECP32" s="99"/>
      <c r="ECQ32" s="100"/>
      <c r="ECR32" s="97"/>
      <c r="ECS32" s="98"/>
      <c r="ECT32" s="99"/>
      <c r="ECU32" s="99"/>
      <c r="ECV32" s="100"/>
      <c r="ECW32" s="97"/>
      <c r="ECX32" s="98"/>
      <c r="ECY32" s="99"/>
      <c r="ECZ32" s="99"/>
      <c r="EDA32" s="100"/>
      <c r="EDB32" s="97"/>
      <c r="EDC32" s="98"/>
      <c r="EDD32" s="99"/>
      <c r="EDE32" s="99"/>
      <c r="EDF32" s="100"/>
      <c r="EDG32" s="97"/>
      <c r="EDH32" s="98"/>
      <c r="EDI32" s="99"/>
      <c r="EDJ32" s="99"/>
      <c r="EDK32" s="100"/>
      <c r="EDL32" s="97"/>
      <c r="EDM32" s="98"/>
      <c r="EDN32" s="99"/>
      <c r="EDO32" s="99"/>
      <c r="EDP32" s="100"/>
      <c r="EDQ32" s="97"/>
      <c r="EDR32" s="98"/>
      <c r="EDS32" s="99"/>
      <c r="EDT32" s="99"/>
      <c r="EDU32" s="100"/>
      <c r="EDV32" s="97"/>
      <c r="EDW32" s="98"/>
      <c r="EDX32" s="99"/>
      <c r="EDY32" s="99"/>
      <c r="EDZ32" s="100"/>
      <c r="EEA32" s="97"/>
      <c r="EEB32" s="98"/>
      <c r="EEC32" s="99"/>
      <c r="EED32" s="99"/>
      <c r="EEE32" s="100"/>
      <c r="EEF32" s="97"/>
      <c r="EEG32" s="98"/>
      <c r="EEH32" s="99"/>
      <c r="EEI32" s="99"/>
      <c r="EEJ32" s="100"/>
      <c r="EEK32" s="97"/>
      <c r="EEL32" s="98"/>
      <c r="EEM32" s="99"/>
      <c r="EEN32" s="99"/>
      <c r="EEO32" s="100"/>
      <c r="EEP32" s="97"/>
      <c r="EEQ32" s="98"/>
      <c r="EER32" s="99"/>
      <c r="EES32" s="99"/>
      <c r="EET32" s="100"/>
      <c r="EEU32" s="97"/>
      <c r="EEV32" s="98"/>
      <c r="EEW32" s="99"/>
      <c r="EEX32" s="99"/>
      <c r="EEY32" s="100"/>
      <c r="EEZ32" s="97"/>
      <c r="EFA32" s="98"/>
      <c r="EFB32" s="99"/>
      <c r="EFC32" s="99"/>
      <c r="EFD32" s="100"/>
      <c r="EFE32" s="97"/>
      <c r="EFF32" s="98"/>
      <c r="EFG32" s="99"/>
      <c r="EFH32" s="99"/>
      <c r="EFI32" s="100"/>
      <c r="EFJ32" s="97"/>
      <c r="EFK32" s="98"/>
      <c r="EFL32" s="99"/>
      <c r="EFM32" s="99"/>
      <c r="EFN32" s="100"/>
      <c r="EFO32" s="97"/>
      <c r="EFP32" s="98"/>
      <c r="EFQ32" s="99"/>
      <c r="EFR32" s="99"/>
      <c r="EFS32" s="100"/>
      <c r="EFT32" s="97"/>
      <c r="EFU32" s="98"/>
      <c r="EFV32" s="99"/>
      <c r="EFW32" s="99"/>
      <c r="EFX32" s="100"/>
      <c r="EFY32" s="97"/>
      <c r="EFZ32" s="98"/>
      <c r="EGA32" s="99"/>
      <c r="EGB32" s="99"/>
      <c r="EGC32" s="100"/>
      <c r="EGD32" s="97"/>
      <c r="EGE32" s="98"/>
      <c r="EGF32" s="99"/>
      <c r="EGG32" s="99"/>
      <c r="EGH32" s="100"/>
      <c r="EGI32" s="97"/>
      <c r="EGJ32" s="98"/>
      <c r="EGK32" s="99"/>
      <c r="EGL32" s="99"/>
      <c r="EGM32" s="100"/>
      <c r="EGN32" s="97"/>
      <c r="EGO32" s="98"/>
      <c r="EGP32" s="99"/>
      <c r="EGQ32" s="99"/>
      <c r="EGR32" s="100"/>
      <c r="EGS32" s="97"/>
      <c r="EGT32" s="98"/>
      <c r="EGU32" s="99"/>
      <c r="EGV32" s="99"/>
      <c r="EGW32" s="100"/>
      <c r="EGX32" s="97"/>
      <c r="EGY32" s="98"/>
      <c r="EGZ32" s="99"/>
      <c r="EHA32" s="99"/>
      <c r="EHB32" s="100"/>
      <c r="EHC32" s="97"/>
      <c r="EHD32" s="98"/>
      <c r="EHE32" s="99"/>
      <c r="EHF32" s="99"/>
      <c r="EHG32" s="100"/>
      <c r="EHH32" s="97"/>
      <c r="EHI32" s="98"/>
      <c r="EHJ32" s="99"/>
      <c r="EHK32" s="99"/>
      <c r="EHL32" s="100"/>
      <c r="EHM32" s="97"/>
      <c r="EHN32" s="98"/>
      <c r="EHO32" s="99"/>
      <c r="EHP32" s="99"/>
      <c r="EHQ32" s="100"/>
      <c r="EHR32" s="97"/>
      <c r="EHS32" s="98"/>
      <c r="EHT32" s="99"/>
      <c r="EHU32" s="99"/>
      <c r="EHV32" s="100"/>
      <c r="EHW32" s="97"/>
      <c r="EHX32" s="98"/>
      <c r="EHY32" s="99"/>
      <c r="EHZ32" s="99"/>
      <c r="EIA32" s="100"/>
      <c r="EIB32" s="97"/>
      <c r="EIC32" s="98"/>
      <c r="EID32" s="99"/>
      <c r="EIE32" s="99"/>
      <c r="EIF32" s="100"/>
      <c r="EIG32" s="97"/>
      <c r="EIH32" s="98"/>
      <c r="EII32" s="99"/>
      <c r="EIJ32" s="99"/>
      <c r="EIK32" s="100"/>
      <c r="EIL32" s="97"/>
      <c r="EIM32" s="98"/>
      <c r="EIN32" s="99"/>
      <c r="EIO32" s="99"/>
      <c r="EIP32" s="100"/>
      <c r="EIQ32" s="97"/>
      <c r="EIR32" s="98"/>
      <c r="EIS32" s="99"/>
      <c r="EIT32" s="99"/>
      <c r="EIU32" s="100"/>
      <c r="EIV32" s="97"/>
      <c r="EIW32" s="98"/>
      <c r="EIX32" s="99"/>
      <c r="EIY32" s="99"/>
      <c r="EIZ32" s="100"/>
      <c r="EJA32" s="97"/>
      <c r="EJB32" s="98"/>
      <c r="EJC32" s="99"/>
      <c r="EJD32" s="99"/>
      <c r="EJE32" s="100"/>
      <c r="EJF32" s="97"/>
      <c r="EJG32" s="98"/>
      <c r="EJH32" s="99"/>
      <c r="EJI32" s="99"/>
      <c r="EJJ32" s="100"/>
      <c r="EJK32" s="97"/>
      <c r="EJL32" s="98"/>
      <c r="EJM32" s="99"/>
      <c r="EJN32" s="99"/>
      <c r="EJO32" s="100"/>
      <c r="EJP32" s="97"/>
      <c r="EJQ32" s="98"/>
      <c r="EJR32" s="99"/>
      <c r="EJS32" s="99"/>
      <c r="EJT32" s="100"/>
      <c r="EJU32" s="97"/>
      <c r="EJV32" s="98"/>
      <c r="EJW32" s="99"/>
      <c r="EJX32" s="99"/>
      <c r="EJY32" s="100"/>
      <c r="EJZ32" s="97"/>
      <c r="EKA32" s="98"/>
      <c r="EKB32" s="99"/>
      <c r="EKC32" s="99"/>
      <c r="EKD32" s="100"/>
      <c r="EKE32" s="97"/>
      <c r="EKF32" s="98"/>
      <c r="EKG32" s="99"/>
      <c r="EKH32" s="99"/>
      <c r="EKI32" s="100"/>
      <c r="EKJ32" s="97"/>
      <c r="EKK32" s="98"/>
      <c r="EKL32" s="99"/>
      <c r="EKM32" s="99"/>
      <c r="EKN32" s="100"/>
      <c r="EKO32" s="97"/>
      <c r="EKP32" s="98"/>
      <c r="EKQ32" s="99"/>
      <c r="EKR32" s="99"/>
      <c r="EKS32" s="100"/>
      <c r="EKT32" s="97"/>
      <c r="EKU32" s="98"/>
      <c r="EKV32" s="99"/>
      <c r="EKW32" s="99"/>
      <c r="EKX32" s="100"/>
      <c r="EKY32" s="97"/>
      <c r="EKZ32" s="98"/>
      <c r="ELA32" s="99"/>
      <c r="ELB32" s="99"/>
      <c r="ELC32" s="100"/>
      <c r="ELD32" s="97"/>
      <c r="ELE32" s="98"/>
      <c r="ELF32" s="99"/>
      <c r="ELG32" s="99"/>
      <c r="ELH32" s="100"/>
      <c r="ELI32" s="97"/>
      <c r="ELJ32" s="98"/>
      <c r="ELK32" s="99"/>
      <c r="ELL32" s="99"/>
      <c r="ELM32" s="100"/>
      <c r="ELN32" s="97"/>
      <c r="ELO32" s="98"/>
      <c r="ELP32" s="99"/>
      <c r="ELQ32" s="99"/>
      <c r="ELR32" s="100"/>
      <c r="ELS32" s="97"/>
      <c r="ELT32" s="98"/>
      <c r="ELU32" s="99"/>
      <c r="ELV32" s="99"/>
      <c r="ELW32" s="100"/>
      <c r="ELX32" s="97"/>
      <c r="ELY32" s="98"/>
      <c r="ELZ32" s="99"/>
      <c r="EMA32" s="99"/>
      <c r="EMB32" s="100"/>
      <c r="EMC32" s="97"/>
      <c r="EMD32" s="98"/>
      <c r="EME32" s="99"/>
      <c r="EMF32" s="99"/>
      <c r="EMG32" s="100"/>
      <c r="EMH32" s="97"/>
      <c r="EMI32" s="98"/>
      <c r="EMJ32" s="99"/>
      <c r="EMK32" s="99"/>
      <c r="EML32" s="100"/>
      <c r="EMM32" s="97"/>
      <c r="EMN32" s="98"/>
      <c r="EMO32" s="99"/>
      <c r="EMP32" s="99"/>
      <c r="EMQ32" s="100"/>
      <c r="EMR32" s="97"/>
      <c r="EMS32" s="98"/>
      <c r="EMT32" s="99"/>
      <c r="EMU32" s="99"/>
      <c r="EMV32" s="100"/>
      <c r="EMW32" s="97"/>
      <c r="EMX32" s="98"/>
      <c r="EMY32" s="99"/>
      <c r="EMZ32" s="99"/>
      <c r="ENA32" s="100"/>
      <c r="ENB32" s="97"/>
      <c r="ENC32" s="98"/>
      <c r="END32" s="99"/>
      <c r="ENE32" s="99"/>
      <c r="ENF32" s="100"/>
      <c r="ENG32" s="97"/>
      <c r="ENH32" s="98"/>
      <c r="ENI32" s="99"/>
      <c r="ENJ32" s="99"/>
      <c r="ENK32" s="100"/>
      <c r="ENL32" s="97"/>
      <c r="ENM32" s="98"/>
      <c r="ENN32" s="99"/>
      <c r="ENO32" s="99"/>
      <c r="ENP32" s="100"/>
      <c r="ENQ32" s="97"/>
      <c r="ENR32" s="98"/>
      <c r="ENS32" s="99"/>
      <c r="ENT32" s="99"/>
      <c r="ENU32" s="100"/>
      <c r="ENV32" s="97"/>
      <c r="ENW32" s="98"/>
      <c r="ENX32" s="99"/>
      <c r="ENY32" s="99"/>
      <c r="ENZ32" s="100"/>
      <c r="EOA32" s="97"/>
      <c r="EOB32" s="98"/>
      <c r="EOC32" s="99"/>
      <c r="EOD32" s="99"/>
      <c r="EOE32" s="100"/>
      <c r="EOF32" s="97"/>
      <c r="EOG32" s="98"/>
      <c r="EOH32" s="99"/>
      <c r="EOI32" s="99"/>
      <c r="EOJ32" s="100"/>
      <c r="EOK32" s="97"/>
      <c r="EOL32" s="98"/>
      <c r="EOM32" s="99"/>
      <c r="EON32" s="99"/>
      <c r="EOO32" s="100"/>
      <c r="EOP32" s="97"/>
      <c r="EOQ32" s="98"/>
      <c r="EOR32" s="99"/>
      <c r="EOS32" s="99"/>
      <c r="EOT32" s="100"/>
      <c r="EOU32" s="97"/>
      <c r="EOV32" s="98"/>
      <c r="EOW32" s="99"/>
      <c r="EOX32" s="99"/>
      <c r="EOY32" s="100"/>
      <c r="EOZ32" s="97"/>
      <c r="EPA32" s="98"/>
      <c r="EPB32" s="99"/>
      <c r="EPC32" s="99"/>
      <c r="EPD32" s="100"/>
      <c r="EPE32" s="97"/>
      <c r="EPF32" s="98"/>
      <c r="EPG32" s="99"/>
      <c r="EPH32" s="99"/>
      <c r="EPI32" s="100"/>
      <c r="EPJ32" s="97"/>
      <c r="EPK32" s="98"/>
      <c r="EPL32" s="99"/>
      <c r="EPM32" s="99"/>
      <c r="EPN32" s="100"/>
      <c r="EPO32" s="97"/>
      <c r="EPP32" s="98"/>
      <c r="EPQ32" s="99"/>
      <c r="EPR32" s="99"/>
      <c r="EPS32" s="100"/>
      <c r="EPT32" s="97"/>
      <c r="EPU32" s="98"/>
      <c r="EPV32" s="99"/>
      <c r="EPW32" s="99"/>
      <c r="EPX32" s="100"/>
      <c r="EPY32" s="97"/>
      <c r="EPZ32" s="98"/>
      <c r="EQA32" s="99"/>
      <c r="EQB32" s="99"/>
      <c r="EQC32" s="100"/>
      <c r="EQD32" s="97"/>
      <c r="EQE32" s="98"/>
      <c r="EQF32" s="99"/>
      <c r="EQG32" s="99"/>
      <c r="EQH32" s="100"/>
      <c r="EQI32" s="97"/>
      <c r="EQJ32" s="98"/>
      <c r="EQK32" s="99"/>
      <c r="EQL32" s="99"/>
      <c r="EQM32" s="100"/>
      <c r="EQN32" s="97"/>
      <c r="EQO32" s="98"/>
      <c r="EQP32" s="99"/>
      <c r="EQQ32" s="99"/>
      <c r="EQR32" s="100"/>
      <c r="EQS32" s="97"/>
      <c r="EQT32" s="98"/>
      <c r="EQU32" s="99"/>
      <c r="EQV32" s="99"/>
      <c r="EQW32" s="100"/>
      <c r="EQX32" s="97"/>
      <c r="EQY32" s="98"/>
      <c r="EQZ32" s="99"/>
      <c r="ERA32" s="99"/>
      <c r="ERB32" s="100"/>
      <c r="ERC32" s="97"/>
      <c r="ERD32" s="98"/>
      <c r="ERE32" s="99"/>
      <c r="ERF32" s="99"/>
      <c r="ERG32" s="100"/>
      <c r="ERH32" s="97"/>
      <c r="ERI32" s="98"/>
      <c r="ERJ32" s="99"/>
      <c r="ERK32" s="99"/>
      <c r="ERL32" s="100"/>
      <c r="ERM32" s="97"/>
      <c r="ERN32" s="98"/>
      <c r="ERO32" s="99"/>
      <c r="ERP32" s="99"/>
      <c r="ERQ32" s="100"/>
      <c r="ERR32" s="97"/>
      <c r="ERS32" s="98"/>
      <c r="ERT32" s="99"/>
      <c r="ERU32" s="99"/>
      <c r="ERV32" s="100"/>
      <c r="ERW32" s="97"/>
      <c r="ERX32" s="98"/>
      <c r="ERY32" s="99"/>
      <c r="ERZ32" s="99"/>
      <c r="ESA32" s="100"/>
      <c r="ESB32" s="97"/>
      <c r="ESC32" s="98"/>
      <c r="ESD32" s="99"/>
      <c r="ESE32" s="99"/>
      <c r="ESF32" s="100"/>
      <c r="ESG32" s="97"/>
      <c r="ESH32" s="98"/>
      <c r="ESI32" s="99"/>
      <c r="ESJ32" s="99"/>
      <c r="ESK32" s="100"/>
      <c r="ESL32" s="97"/>
      <c r="ESM32" s="98"/>
      <c r="ESN32" s="99"/>
      <c r="ESO32" s="99"/>
      <c r="ESP32" s="100"/>
      <c r="ESQ32" s="97"/>
      <c r="ESR32" s="98"/>
      <c r="ESS32" s="99"/>
      <c r="EST32" s="99"/>
      <c r="ESU32" s="100"/>
      <c r="ESV32" s="97"/>
      <c r="ESW32" s="98"/>
      <c r="ESX32" s="99"/>
      <c r="ESY32" s="99"/>
      <c r="ESZ32" s="100"/>
      <c r="ETA32" s="97"/>
      <c r="ETB32" s="98"/>
      <c r="ETC32" s="99"/>
      <c r="ETD32" s="99"/>
      <c r="ETE32" s="100"/>
      <c r="ETF32" s="97"/>
      <c r="ETG32" s="98"/>
      <c r="ETH32" s="99"/>
      <c r="ETI32" s="99"/>
      <c r="ETJ32" s="100"/>
      <c r="ETK32" s="97"/>
      <c r="ETL32" s="98"/>
      <c r="ETM32" s="99"/>
      <c r="ETN32" s="99"/>
      <c r="ETO32" s="100"/>
      <c r="ETP32" s="97"/>
      <c r="ETQ32" s="98"/>
      <c r="ETR32" s="99"/>
      <c r="ETS32" s="99"/>
      <c r="ETT32" s="100"/>
      <c r="ETU32" s="97"/>
      <c r="ETV32" s="98"/>
      <c r="ETW32" s="99"/>
      <c r="ETX32" s="99"/>
      <c r="ETY32" s="100"/>
      <c r="ETZ32" s="97"/>
      <c r="EUA32" s="98"/>
      <c r="EUB32" s="99"/>
      <c r="EUC32" s="99"/>
      <c r="EUD32" s="100"/>
      <c r="EUE32" s="97"/>
      <c r="EUF32" s="98"/>
      <c r="EUG32" s="99"/>
      <c r="EUH32" s="99"/>
      <c r="EUI32" s="100"/>
      <c r="EUJ32" s="97"/>
      <c r="EUK32" s="98"/>
      <c r="EUL32" s="99"/>
      <c r="EUM32" s="99"/>
      <c r="EUN32" s="100"/>
      <c r="EUO32" s="97"/>
      <c r="EUP32" s="98"/>
      <c r="EUQ32" s="99"/>
      <c r="EUR32" s="99"/>
      <c r="EUS32" s="100"/>
      <c r="EUT32" s="97"/>
      <c r="EUU32" s="98"/>
      <c r="EUV32" s="99"/>
      <c r="EUW32" s="99"/>
      <c r="EUX32" s="100"/>
      <c r="EUY32" s="97"/>
      <c r="EUZ32" s="98"/>
      <c r="EVA32" s="99"/>
      <c r="EVB32" s="99"/>
      <c r="EVC32" s="100"/>
      <c r="EVD32" s="97"/>
      <c r="EVE32" s="98"/>
      <c r="EVF32" s="99"/>
      <c r="EVG32" s="99"/>
      <c r="EVH32" s="100"/>
      <c r="EVI32" s="97"/>
      <c r="EVJ32" s="98"/>
      <c r="EVK32" s="99"/>
      <c r="EVL32" s="99"/>
      <c r="EVM32" s="100"/>
      <c r="EVN32" s="97"/>
      <c r="EVO32" s="98"/>
      <c r="EVP32" s="99"/>
      <c r="EVQ32" s="99"/>
      <c r="EVR32" s="100"/>
      <c r="EVS32" s="97"/>
      <c r="EVT32" s="98"/>
      <c r="EVU32" s="99"/>
      <c r="EVV32" s="99"/>
      <c r="EVW32" s="100"/>
      <c r="EVX32" s="97"/>
      <c r="EVY32" s="98"/>
      <c r="EVZ32" s="99"/>
      <c r="EWA32" s="99"/>
      <c r="EWB32" s="100"/>
      <c r="EWC32" s="97"/>
      <c r="EWD32" s="98"/>
      <c r="EWE32" s="99"/>
      <c r="EWF32" s="99"/>
      <c r="EWG32" s="100"/>
      <c r="EWH32" s="97"/>
      <c r="EWI32" s="98"/>
      <c r="EWJ32" s="99"/>
      <c r="EWK32" s="99"/>
      <c r="EWL32" s="100"/>
      <c r="EWM32" s="97"/>
      <c r="EWN32" s="98"/>
      <c r="EWO32" s="99"/>
      <c r="EWP32" s="99"/>
      <c r="EWQ32" s="100"/>
      <c r="EWR32" s="97"/>
      <c r="EWS32" s="98"/>
      <c r="EWT32" s="99"/>
      <c r="EWU32" s="99"/>
      <c r="EWV32" s="100"/>
      <c r="EWW32" s="97"/>
      <c r="EWX32" s="98"/>
      <c r="EWY32" s="99"/>
      <c r="EWZ32" s="99"/>
      <c r="EXA32" s="100"/>
      <c r="EXB32" s="97"/>
      <c r="EXC32" s="98"/>
      <c r="EXD32" s="99"/>
      <c r="EXE32" s="99"/>
      <c r="EXF32" s="100"/>
      <c r="EXG32" s="97"/>
      <c r="EXH32" s="98"/>
      <c r="EXI32" s="99"/>
      <c r="EXJ32" s="99"/>
      <c r="EXK32" s="100"/>
      <c r="EXL32" s="97"/>
      <c r="EXM32" s="98"/>
      <c r="EXN32" s="99"/>
      <c r="EXO32" s="99"/>
      <c r="EXP32" s="100"/>
      <c r="EXQ32" s="97"/>
      <c r="EXR32" s="98"/>
      <c r="EXS32" s="99"/>
      <c r="EXT32" s="99"/>
      <c r="EXU32" s="100"/>
      <c r="EXV32" s="97"/>
      <c r="EXW32" s="98"/>
      <c r="EXX32" s="99"/>
      <c r="EXY32" s="99"/>
      <c r="EXZ32" s="100"/>
      <c r="EYA32" s="97"/>
      <c r="EYB32" s="98"/>
      <c r="EYC32" s="99"/>
      <c r="EYD32" s="99"/>
      <c r="EYE32" s="100"/>
      <c r="EYF32" s="97"/>
      <c r="EYG32" s="98"/>
      <c r="EYH32" s="99"/>
      <c r="EYI32" s="99"/>
      <c r="EYJ32" s="100"/>
      <c r="EYK32" s="97"/>
      <c r="EYL32" s="98"/>
      <c r="EYM32" s="99"/>
      <c r="EYN32" s="99"/>
      <c r="EYO32" s="100"/>
      <c r="EYP32" s="97"/>
      <c r="EYQ32" s="98"/>
      <c r="EYR32" s="99"/>
      <c r="EYS32" s="99"/>
      <c r="EYT32" s="100"/>
      <c r="EYU32" s="97"/>
      <c r="EYV32" s="98"/>
      <c r="EYW32" s="99"/>
      <c r="EYX32" s="99"/>
      <c r="EYY32" s="100"/>
      <c r="EYZ32" s="97"/>
      <c r="EZA32" s="98"/>
      <c r="EZB32" s="99"/>
      <c r="EZC32" s="99"/>
      <c r="EZD32" s="100"/>
      <c r="EZE32" s="97"/>
      <c r="EZF32" s="98"/>
      <c r="EZG32" s="99"/>
      <c r="EZH32" s="99"/>
      <c r="EZI32" s="100"/>
      <c r="EZJ32" s="97"/>
      <c r="EZK32" s="98"/>
      <c r="EZL32" s="99"/>
      <c r="EZM32" s="99"/>
      <c r="EZN32" s="100"/>
      <c r="EZO32" s="97"/>
      <c r="EZP32" s="98"/>
      <c r="EZQ32" s="99"/>
      <c r="EZR32" s="99"/>
      <c r="EZS32" s="100"/>
      <c r="EZT32" s="97"/>
      <c r="EZU32" s="98"/>
      <c r="EZV32" s="99"/>
      <c r="EZW32" s="99"/>
      <c r="EZX32" s="100"/>
      <c r="EZY32" s="97"/>
      <c r="EZZ32" s="98"/>
      <c r="FAA32" s="99"/>
      <c r="FAB32" s="99"/>
      <c r="FAC32" s="100"/>
      <c r="FAD32" s="97"/>
      <c r="FAE32" s="98"/>
      <c r="FAF32" s="99"/>
      <c r="FAG32" s="99"/>
      <c r="FAH32" s="100"/>
      <c r="FAI32" s="97"/>
      <c r="FAJ32" s="98"/>
      <c r="FAK32" s="99"/>
      <c r="FAL32" s="99"/>
      <c r="FAM32" s="100"/>
      <c r="FAN32" s="97"/>
      <c r="FAO32" s="98"/>
      <c r="FAP32" s="99"/>
      <c r="FAQ32" s="99"/>
      <c r="FAR32" s="100"/>
      <c r="FAS32" s="97"/>
      <c r="FAT32" s="98"/>
      <c r="FAU32" s="99"/>
      <c r="FAV32" s="99"/>
      <c r="FAW32" s="100"/>
      <c r="FAX32" s="97"/>
      <c r="FAY32" s="98"/>
      <c r="FAZ32" s="99"/>
      <c r="FBA32" s="99"/>
      <c r="FBB32" s="100"/>
      <c r="FBC32" s="97"/>
      <c r="FBD32" s="98"/>
      <c r="FBE32" s="99"/>
      <c r="FBF32" s="99"/>
      <c r="FBG32" s="100"/>
      <c r="FBH32" s="97"/>
      <c r="FBI32" s="98"/>
      <c r="FBJ32" s="99"/>
      <c r="FBK32" s="99"/>
      <c r="FBL32" s="100"/>
      <c r="FBM32" s="97"/>
      <c r="FBN32" s="98"/>
      <c r="FBO32" s="99"/>
      <c r="FBP32" s="99"/>
      <c r="FBQ32" s="100"/>
      <c r="FBR32" s="97"/>
      <c r="FBS32" s="98"/>
      <c r="FBT32" s="99"/>
      <c r="FBU32" s="99"/>
      <c r="FBV32" s="100"/>
      <c r="FBW32" s="97"/>
      <c r="FBX32" s="98"/>
      <c r="FBY32" s="99"/>
      <c r="FBZ32" s="99"/>
      <c r="FCA32" s="100"/>
      <c r="FCB32" s="97"/>
      <c r="FCC32" s="98"/>
      <c r="FCD32" s="99"/>
      <c r="FCE32" s="99"/>
      <c r="FCF32" s="100"/>
      <c r="FCG32" s="97"/>
      <c r="FCH32" s="98"/>
      <c r="FCI32" s="99"/>
      <c r="FCJ32" s="99"/>
      <c r="FCK32" s="100"/>
      <c r="FCL32" s="97"/>
      <c r="FCM32" s="98"/>
      <c r="FCN32" s="99"/>
      <c r="FCO32" s="99"/>
      <c r="FCP32" s="100"/>
      <c r="FCQ32" s="97"/>
      <c r="FCR32" s="98"/>
      <c r="FCS32" s="99"/>
      <c r="FCT32" s="99"/>
      <c r="FCU32" s="100"/>
      <c r="FCV32" s="97"/>
      <c r="FCW32" s="98"/>
      <c r="FCX32" s="99"/>
      <c r="FCY32" s="99"/>
      <c r="FCZ32" s="100"/>
      <c r="FDA32" s="97"/>
      <c r="FDB32" s="98"/>
      <c r="FDC32" s="99"/>
      <c r="FDD32" s="99"/>
      <c r="FDE32" s="100"/>
      <c r="FDF32" s="97"/>
      <c r="FDG32" s="98"/>
      <c r="FDH32" s="99"/>
      <c r="FDI32" s="99"/>
      <c r="FDJ32" s="100"/>
      <c r="FDK32" s="97"/>
      <c r="FDL32" s="98"/>
      <c r="FDM32" s="99"/>
      <c r="FDN32" s="99"/>
      <c r="FDO32" s="100"/>
      <c r="FDP32" s="97"/>
      <c r="FDQ32" s="98"/>
      <c r="FDR32" s="99"/>
      <c r="FDS32" s="99"/>
      <c r="FDT32" s="100"/>
      <c r="FDU32" s="97"/>
      <c r="FDV32" s="98"/>
      <c r="FDW32" s="99"/>
      <c r="FDX32" s="99"/>
      <c r="FDY32" s="100"/>
      <c r="FDZ32" s="97"/>
      <c r="FEA32" s="98"/>
      <c r="FEB32" s="99"/>
      <c r="FEC32" s="99"/>
      <c r="FED32" s="100"/>
      <c r="FEE32" s="97"/>
      <c r="FEF32" s="98"/>
      <c r="FEG32" s="99"/>
      <c r="FEH32" s="99"/>
      <c r="FEI32" s="100"/>
      <c r="FEJ32" s="97"/>
      <c r="FEK32" s="98"/>
      <c r="FEL32" s="99"/>
      <c r="FEM32" s="99"/>
      <c r="FEN32" s="100"/>
      <c r="FEO32" s="97"/>
      <c r="FEP32" s="98"/>
      <c r="FEQ32" s="99"/>
      <c r="FER32" s="99"/>
      <c r="FES32" s="100"/>
      <c r="FET32" s="97"/>
      <c r="FEU32" s="98"/>
      <c r="FEV32" s="99"/>
      <c r="FEW32" s="99"/>
      <c r="FEX32" s="100"/>
      <c r="FEY32" s="97"/>
      <c r="FEZ32" s="98"/>
      <c r="FFA32" s="99"/>
      <c r="FFB32" s="99"/>
      <c r="FFC32" s="100"/>
      <c r="FFD32" s="97"/>
      <c r="FFE32" s="98"/>
      <c r="FFF32" s="99"/>
      <c r="FFG32" s="99"/>
      <c r="FFH32" s="100"/>
      <c r="FFI32" s="97"/>
      <c r="FFJ32" s="98"/>
      <c r="FFK32" s="99"/>
      <c r="FFL32" s="99"/>
      <c r="FFM32" s="100"/>
      <c r="FFN32" s="97"/>
      <c r="FFO32" s="98"/>
      <c r="FFP32" s="99"/>
      <c r="FFQ32" s="99"/>
      <c r="FFR32" s="100"/>
      <c r="FFS32" s="97"/>
      <c r="FFT32" s="98"/>
      <c r="FFU32" s="99"/>
      <c r="FFV32" s="99"/>
      <c r="FFW32" s="100"/>
      <c r="FFX32" s="97"/>
      <c r="FFY32" s="98"/>
      <c r="FFZ32" s="99"/>
      <c r="FGA32" s="99"/>
      <c r="FGB32" s="100"/>
      <c r="FGC32" s="97"/>
      <c r="FGD32" s="98"/>
      <c r="FGE32" s="99"/>
      <c r="FGF32" s="99"/>
      <c r="FGG32" s="100"/>
      <c r="FGH32" s="97"/>
      <c r="FGI32" s="98"/>
      <c r="FGJ32" s="99"/>
      <c r="FGK32" s="99"/>
      <c r="FGL32" s="100"/>
      <c r="FGM32" s="97"/>
      <c r="FGN32" s="98"/>
      <c r="FGO32" s="99"/>
      <c r="FGP32" s="99"/>
      <c r="FGQ32" s="100"/>
      <c r="FGR32" s="97"/>
      <c r="FGS32" s="98"/>
      <c r="FGT32" s="99"/>
      <c r="FGU32" s="99"/>
      <c r="FGV32" s="100"/>
      <c r="FGW32" s="97"/>
      <c r="FGX32" s="98"/>
      <c r="FGY32" s="99"/>
      <c r="FGZ32" s="99"/>
      <c r="FHA32" s="100"/>
      <c r="FHB32" s="97"/>
      <c r="FHC32" s="98"/>
      <c r="FHD32" s="99"/>
      <c r="FHE32" s="99"/>
      <c r="FHF32" s="100"/>
      <c r="FHG32" s="97"/>
      <c r="FHH32" s="98"/>
      <c r="FHI32" s="99"/>
      <c r="FHJ32" s="99"/>
      <c r="FHK32" s="100"/>
      <c r="FHL32" s="97"/>
      <c r="FHM32" s="98"/>
      <c r="FHN32" s="99"/>
      <c r="FHO32" s="99"/>
      <c r="FHP32" s="100"/>
      <c r="FHQ32" s="97"/>
      <c r="FHR32" s="98"/>
      <c r="FHS32" s="99"/>
      <c r="FHT32" s="99"/>
      <c r="FHU32" s="100"/>
      <c r="FHV32" s="97"/>
      <c r="FHW32" s="98"/>
      <c r="FHX32" s="99"/>
      <c r="FHY32" s="99"/>
      <c r="FHZ32" s="100"/>
      <c r="FIA32" s="97"/>
      <c r="FIB32" s="98"/>
      <c r="FIC32" s="99"/>
      <c r="FID32" s="99"/>
      <c r="FIE32" s="100"/>
      <c r="FIF32" s="97"/>
      <c r="FIG32" s="98"/>
      <c r="FIH32" s="99"/>
      <c r="FII32" s="99"/>
      <c r="FIJ32" s="100"/>
      <c r="FIK32" s="97"/>
      <c r="FIL32" s="98"/>
      <c r="FIM32" s="99"/>
      <c r="FIN32" s="99"/>
      <c r="FIO32" s="100"/>
      <c r="FIP32" s="97"/>
      <c r="FIQ32" s="98"/>
      <c r="FIR32" s="99"/>
      <c r="FIS32" s="99"/>
      <c r="FIT32" s="100"/>
      <c r="FIU32" s="97"/>
      <c r="FIV32" s="98"/>
      <c r="FIW32" s="99"/>
      <c r="FIX32" s="99"/>
      <c r="FIY32" s="100"/>
      <c r="FIZ32" s="97"/>
      <c r="FJA32" s="98"/>
      <c r="FJB32" s="99"/>
      <c r="FJC32" s="99"/>
      <c r="FJD32" s="100"/>
      <c r="FJE32" s="97"/>
      <c r="FJF32" s="98"/>
      <c r="FJG32" s="99"/>
      <c r="FJH32" s="99"/>
      <c r="FJI32" s="100"/>
      <c r="FJJ32" s="97"/>
      <c r="FJK32" s="98"/>
      <c r="FJL32" s="99"/>
      <c r="FJM32" s="99"/>
      <c r="FJN32" s="100"/>
      <c r="FJO32" s="97"/>
      <c r="FJP32" s="98"/>
      <c r="FJQ32" s="99"/>
      <c r="FJR32" s="99"/>
      <c r="FJS32" s="100"/>
      <c r="FJT32" s="97"/>
      <c r="FJU32" s="98"/>
      <c r="FJV32" s="99"/>
      <c r="FJW32" s="99"/>
      <c r="FJX32" s="100"/>
      <c r="FJY32" s="97"/>
      <c r="FJZ32" s="98"/>
      <c r="FKA32" s="99"/>
      <c r="FKB32" s="99"/>
      <c r="FKC32" s="100"/>
      <c r="FKD32" s="97"/>
      <c r="FKE32" s="98"/>
      <c r="FKF32" s="99"/>
      <c r="FKG32" s="99"/>
      <c r="FKH32" s="100"/>
      <c r="FKI32" s="97"/>
      <c r="FKJ32" s="98"/>
      <c r="FKK32" s="99"/>
      <c r="FKL32" s="99"/>
      <c r="FKM32" s="100"/>
      <c r="FKN32" s="97"/>
      <c r="FKO32" s="98"/>
      <c r="FKP32" s="99"/>
      <c r="FKQ32" s="99"/>
      <c r="FKR32" s="100"/>
      <c r="FKS32" s="97"/>
      <c r="FKT32" s="98"/>
      <c r="FKU32" s="99"/>
      <c r="FKV32" s="99"/>
      <c r="FKW32" s="100"/>
      <c r="FKX32" s="97"/>
      <c r="FKY32" s="98"/>
      <c r="FKZ32" s="99"/>
      <c r="FLA32" s="99"/>
      <c r="FLB32" s="100"/>
      <c r="FLC32" s="97"/>
      <c r="FLD32" s="98"/>
      <c r="FLE32" s="99"/>
      <c r="FLF32" s="99"/>
      <c r="FLG32" s="100"/>
      <c r="FLH32" s="97"/>
      <c r="FLI32" s="98"/>
      <c r="FLJ32" s="99"/>
      <c r="FLK32" s="99"/>
      <c r="FLL32" s="100"/>
      <c r="FLM32" s="97"/>
      <c r="FLN32" s="98"/>
      <c r="FLO32" s="99"/>
      <c r="FLP32" s="99"/>
      <c r="FLQ32" s="100"/>
      <c r="FLR32" s="97"/>
      <c r="FLS32" s="98"/>
      <c r="FLT32" s="99"/>
      <c r="FLU32" s="99"/>
      <c r="FLV32" s="100"/>
      <c r="FLW32" s="97"/>
      <c r="FLX32" s="98"/>
      <c r="FLY32" s="99"/>
      <c r="FLZ32" s="99"/>
      <c r="FMA32" s="100"/>
      <c r="FMB32" s="97"/>
      <c r="FMC32" s="98"/>
      <c r="FMD32" s="99"/>
      <c r="FME32" s="99"/>
      <c r="FMF32" s="100"/>
      <c r="FMG32" s="97"/>
      <c r="FMH32" s="98"/>
      <c r="FMI32" s="99"/>
      <c r="FMJ32" s="99"/>
      <c r="FMK32" s="100"/>
      <c r="FML32" s="97"/>
      <c r="FMM32" s="98"/>
      <c r="FMN32" s="99"/>
      <c r="FMO32" s="99"/>
      <c r="FMP32" s="100"/>
      <c r="FMQ32" s="97"/>
      <c r="FMR32" s="98"/>
      <c r="FMS32" s="99"/>
      <c r="FMT32" s="99"/>
      <c r="FMU32" s="100"/>
      <c r="FMV32" s="97"/>
      <c r="FMW32" s="98"/>
      <c r="FMX32" s="99"/>
      <c r="FMY32" s="99"/>
      <c r="FMZ32" s="100"/>
      <c r="FNA32" s="97"/>
      <c r="FNB32" s="98"/>
      <c r="FNC32" s="99"/>
      <c r="FND32" s="99"/>
      <c r="FNE32" s="100"/>
      <c r="FNF32" s="97"/>
      <c r="FNG32" s="98"/>
      <c r="FNH32" s="99"/>
      <c r="FNI32" s="99"/>
      <c r="FNJ32" s="100"/>
      <c r="FNK32" s="97"/>
      <c r="FNL32" s="98"/>
      <c r="FNM32" s="99"/>
      <c r="FNN32" s="99"/>
      <c r="FNO32" s="100"/>
      <c r="FNP32" s="97"/>
      <c r="FNQ32" s="98"/>
      <c r="FNR32" s="99"/>
      <c r="FNS32" s="99"/>
      <c r="FNT32" s="100"/>
      <c r="FNU32" s="97"/>
      <c r="FNV32" s="98"/>
      <c r="FNW32" s="99"/>
      <c r="FNX32" s="99"/>
      <c r="FNY32" s="100"/>
      <c r="FNZ32" s="97"/>
      <c r="FOA32" s="98"/>
      <c r="FOB32" s="99"/>
      <c r="FOC32" s="99"/>
      <c r="FOD32" s="100"/>
      <c r="FOE32" s="97"/>
      <c r="FOF32" s="98"/>
      <c r="FOG32" s="99"/>
      <c r="FOH32" s="99"/>
      <c r="FOI32" s="100"/>
      <c r="FOJ32" s="97"/>
      <c r="FOK32" s="98"/>
      <c r="FOL32" s="99"/>
      <c r="FOM32" s="99"/>
      <c r="FON32" s="100"/>
      <c r="FOO32" s="97"/>
      <c r="FOP32" s="98"/>
      <c r="FOQ32" s="99"/>
      <c r="FOR32" s="99"/>
      <c r="FOS32" s="100"/>
      <c r="FOT32" s="97"/>
      <c r="FOU32" s="98"/>
      <c r="FOV32" s="99"/>
      <c r="FOW32" s="99"/>
      <c r="FOX32" s="100"/>
      <c r="FOY32" s="97"/>
      <c r="FOZ32" s="98"/>
      <c r="FPA32" s="99"/>
      <c r="FPB32" s="99"/>
      <c r="FPC32" s="100"/>
      <c r="FPD32" s="97"/>
      <c r="FPE32" s="98"/>
      <c r="FPF32" s="99"/>
      <c r="FPG32" s="99"/>
      <c r="FPH32" s="100"/>
      <c r="FPI32" s="97"/>
      <c r="FPJ32" s="98"/>
      <c r="FPK32" s="99"/>
      <c r="FPL32" s="99"/>
      <c r="FPM32" s="100"/>
      <c r="FPN32" s="97"/>
      <c r="FPO32" s="98"/>
      <c r="FPP32" s="99"/>
      <c r="FPQ32" s="99"/>
      <c r="FPR32" s="100"/>
      <c r="FPS32" s="97"/>
      <c r="FPT32" s="98"/>
      <c r="FPU32" s="99"/>
      <c r="FPV32" s="99"/>
      <c r="FPW32" s="100"/>
      <c r="FPX32" s="97"/>
      <c r="FPY32" s="98"/>
      <c r="FPZ32" s="99"/>
      <c r="FQA32" s="99"/>
      <c r="FQB32" s="100"/>
      <c r="FQC32" s="97"/>
      <c r="FQD32" s="98"/>
      <c r="FQE32" s="99"/>
      <c r="FQF32" s="99"/>
      <c r="FQG32" s="100"/>
      <c r="FQH32" s="97"/>
      <c r="FQI32" s="98"/>
      <c r="FQJ32" s="99"/>
      <c r="FQK32" s="99"/>
      <c r="FQL32" s="100"/>
      <c r="FQM32" s="97"/>
      <c r="FQN32" s="98"/>
      <c r="FQO32" s="99"/>
      <c r="FQP32" s="99"/>
      <c r="FQQ32" s="100"/>
      <c r="FQR32" s="97"/>
      <c r="FQS32" s="98"/>
      <c r="FQT32" s="99"/>
      <c r="FQU32" s="99"/>
      <c r="FQV32" s="100"/>
      <c r="FQW32" s="97"/>
      <c r="FQX32" s="98"/>
      <c r="FQY32" s="99"/>
      <c r="FQZ32" s="99"/>
      <c r="FRA32" s="100"/>
      <c r="FRB32" s="97"/>
      <c r="FRC32" s="98"/>
      <c r="FRD32" s="99"/>
      <c r="FRE32" s="99"/>
      <c r="FRF32" s="100"/>
      <c r="FRG32" s="97"/>
      <c r="FRH32" s="98"/>
      <c r="FRI32" s="99"/>
      <c r="FRJ32" s="99"/>
      <c r="FRK32" s="100"/>
      <c r="FRL32" s="97"/>
      <c r="FRM32" s="98"/>
      <c r="FRN32" s="99"/>
      <c r="FRO32" s="99"/>
      <c r="FRP32" s="100"/>
      <c r="FRQ32" s="97"/>
      <c r="FRR32" s="98"/>
      <c r="FRS32" s="99"/>
      <c r="FRT32" s="99"/>
      <c r="FRU32" s="100"/>
      <c r="FRV32" s="97"/>
      <c r="FRW32" s="98"/>
      <c r="FRX32" s="99"/>
      <c r="FRY32" s="99"/>
      <c r="FRZ32" s="100"/>
      <c r="FSA32" s="97"/>
      <c r="FSB32" s="98"/>
      <c r="FSC32" s="99"/>
      <c r="FSD32" s="99"/>
      <c r="FSE32" s="100"/>
      <c r="FSF32" s="97"/>
      <c r="FSG32" s="98"/>
      <c r="FSH32" s="99"/>
      <c r="FSI32" s="99"/>
      <c r="FSJ32" s="100"/>
      <c r="FSK32" s="97"/>
      <c r="FSL32" s="98"/>
      <c r="FSM32" s="99"/>
      <c r="FSN32" s="99"/>
      <c r="FSO32" s="100"/>
      <c r="FSP32" s="97"/>
      <c r="FSQ32" s="98"/>
      <c r="FSR32" s="99"/>
      <c r="FSS32" s="99"/>
      <c r="FST32" s="100"/>
      <c r="FSU32" s="97"/>
      <c r="FSV32" s="98"/>
      <c r="FSW32" s="99"/>
      <c r="FSX32" s="99"/>
      <c r="FSY32" s="100"/>
      <c r="FSZ32" s="97"/>
      <c r="FTA32" s="98"/>
      <c r="FTB32" s="99"/>
      <c r="FTC32" s="99"/>
      <c r="FTD32" s="100"/>
      <c r="FTE32" s="97"/>
      <c r="FTF32" s="98"/>
      <c r="FTG32" s="99"/>
      <c r="FTH32" s="99"/>
      <c r="FTI32" s="100"/>
      <c r="FTJ32" s="97"/>
      <c r="FTK32" s="98"/>
      <c r="FTL32" s="99"/>
      <c r="FTM32" s="99"/>
      <c r="FTN32" s="100"/>
      <c r="FTO32" s="97"/>
      <c r="FTP32" s="98"/>
      <c r="FTQ32" s="99"/>
      <c r="FTR32" s="99"/>
      <c r="FTS32" s="100"/>
      <c r="FTT32" s="97"/>
      <c r="FTU32" s="98"/>
      <c r="FTV32" s="99"/>
      <c r="FTW32" s="99"/>
      <c r="FTX32" s="100"/>
      <c r="FTY32" s="97"/>
      <c r="FTZ32" s="98"/>
      <c r="FUA32" s="99"/>
      <c r="FUB32" s="99"/>
      <c r="FUC32" s="100"/>
      <c r="FUD32" s="97"/>
      <c r="FUE32" s="98"/>
      <c r="FUF32" s="99"/>
      <c r="FUG32" s="99"/>
      <c r="FUH32" s="100"/>
      <c r="FUI32" s="97"/>
      <c r="FUJ32" s="98"/>
      <c r="FUK32" s="99"/>
      <c r="FUL32" s="99"/>
      <c r="FUM32" s="100"/>
      <c r="FUN32" s="97"/>
      <c r="FUO32" s="98"/>
      <c r="FUP32" s="99"/>
      <c r="FUQ32" s="99"/>
      <c r="FUR32" s="100"/>
      <c r="FUS32" s="97"/>
      <c r="FUT32" s="98"/>
      <c r="FUU32" s="99"/>
      <c r="FUV32" s="99"/>
      <c r="FUW32" s="100"/>
      <c r="FUX32" s="97"/>
      <c r="FUY32" s="98"/>
      <c r="FUZ32" s="99"/>
      <c r="FVA32" s="99"/>
      <c r="FVB32" s="100"/>
      <c r="FVC32" s="97"/>
      <c r="FVD32" s="98"/>
      <c r="FVE32" s="99"/>
      <c r="FVF32" s="99"/>
      <c r="FVG32" s="100"/>
      <c r="FVH32" s="97"/>
      <c r="FVI32" s="98"/>
      <c r="FVJ32" s="99"/>
      <c r="FVK32" s="99"/>
      <c r="FVL32" s="100"/>
      <c r="FVM32" s="97"/>
      <c r="FVN32" s="98"/>
      <c r="FVO32" s="99"/>
      <c r="FVP32" s="99"/>
      <c r="FVQ32" s="100"/>
      <c r="FVR32" s="97"/>
      <c r="FVS32" s="98"/>
      <c r="FVT32" s="99"/>
      <c r="FVU32" s="99"/>
      <c r="FVV32" s="100"/>
      <c r="FVW32" s="97"/>
      <c r="FVX32" s="98"/>
      <c r="FVY32" s="99"/>
      <c r="FVZ32" s="99"/>
      <c r="FWA32" s="100"/>
      <c r="FWB32" s="97"/>
      <c r="FWC32" s="98"/>
      <c r="FWD32" s="99"/>
      <c r="FWE32" s="99"/>
      <c r="FWF32" s="100"/>
      <c r="FWG32" s="97"/>
      <c r="FWH32" s="98"/>
      <c r="FWI32" s="99"/>
      <c r="FWJ32" s="99"/>
      <c r="FWK32" s="100"/>
      <c r="FWL32" s="97"/>
      <c r="FWM32" s="98"/>
      <c r="FWN32" s="99"/>
      <c r="FWO32" s="99"/>
      <c r="FWP32" s="100"/>
      <c r="FWQ32" s="97"/>
      <c r="FWR32" s="98"/>
      <c r="FWS32" s="99"/>
      <c r="FWT32" s="99"/>
      <c r="FWU32" s="100"/>
      <c r="FWV32" s="97"/>
      <c r="FWW32" s="98"/>
      <c r="FWX32" s="99"/>
      <c r="FWY32" s="99"/>
      <c r="FWZ32" s="100"/>
      <c r="FXA32" s="97"/>
      <c r="FXB32" s="98"/>
      <c r="FXC32" s="99"/>
      <c r="FXD32" s="99"/>
      <c r="FXE32" s="100"/>
      <c r="FXF32" s="97"/>
      <c r="FXG32" s="98"/>
      <c r="FXH32" s="99"/>
      <c r="FXI32" s="99"/>
      <c r="FXJ32" s="100"/>
      <c r="FXK32" s="97"/>
      <c r="FXL32" s="98"/>
      <c r="FXM32" s="99"/>
      <c r="FXN32" s="99"/>
      <c r="FXO32" s="100"/>
      <c r="FXP32" s="97"/>
      <c r="FXQ32" s="98"/>
      <c r="FXR32" s="99"/>
      <c r="FXS32" s="99"/>
      <c r="FXT32" s="100"/>
      <c r="FXU32" s="97"/>
      <c r="FXV32" s="98"/>
      <c r="FXW32" s="99"/>
      <c r="FXX32" s="99"/>
      <c r="FXY32" s="100"/>
      <c r="FXZ32" s="97"/>
      <c r="FYA32" s="98"/>
      <c r="FYB32" s="99"/>
      <c r="FYC32" s="99"/>
      <c r="FYD32" s="100"/>
      <c r="FYE32" s="97"/>
      <c r="FYF32" s="98"/>
      <c r="FYG32" s="99"/>
      <c r="FYH32" s="99"/>
      <c r="FYI32" s="100"/>
      <c r="FYJ32" s="97"/>
      <c r="FYK32" s="98"/>
      <c r="FYL32" s="99"/>
      <c r="FYM32" s="99"/>
      <c r="FYN32" s="100"/>
      <c r="FYO32" s="97"/>
      <c r="FYP32" s="98"/>
      <c r="FYQ32" s="99"/>
      <c r="FYR32" s="99"/>
      <c r="FYS32" s="100"/>
      <c r="FYT32" s="97"/>
      <c r="FYU32" s="98"/>
      <c r="FYV32" s="99"/>
      <c r="FYW32" s="99"/>
      <c r="FYX32" s="100"/>
      <c r="FYY32" s="97"/>
      <c r="FYZ32" s="98"/>
      <c r="FZA32" s="99"/>
      <c r="FZB32" s="99"/>
      <c r="FZC32" s="100"/>
      <c r="FZD32" s="97"/>
      <c r="FZE32" s="98"/>
      <c r="FZF32" s="99"/>
      <c r="FZG32" s="99"/>
      <c r="FZH32" s="100"/>
      <c r="FZI32" s="97"/>
      <c r="FZJ32" s="98"/>
      <c r="FZK32" s="99"/>
      <c r="FZL32" s="99"/>
      <c r="FZM32" s="100"/>
      <c r="FZN32" s="97"/>
      <c r="FZO32" s="98"/>
      <c r="FZP32" s="99"/>
      <c r="FZQ32" s="99"/>
      <c r="FZR32" s="100"/>
      <c r="FZS32" s="97"/>
      <c r="FZT32" s="98"/>
      <c r="FZU32" s="99"/>
      <c r="FZV32" s="99"/>
      <c r="FZW32" s="100"/>
      <c r="FZX32" s="97"/>
      <c r="FZY32" s="98"/>
      <c r="FZZ32" s="99"/>
      <c r="GAA32" s="99"/>
      <c r="GAB32" s="100"/>
      <c r="GAC32" s="97"/>
      <c r="GAD32" s="98"/>
      <c r="GAE32" s="99"/>
      <c r="GAF32" s="99"/>
      <c r="GAG32" s="100"/>
      <c r="GAH32" s="97"/>
      <c r="GAI32" s="98"/>
      <c r="GAJ32" s="99"/>
      <c r="GAK32" s="99"/>
      <c r="GAL32" s="100"/>
      <c r="GAM32" s="97"/>
      <c r="GAN32" s="98"/>
      <c r="GAO32" s="99"/>
      <c r="GAP32" s="99"/>
      <c r="GAQ32" s="100"/>
      <c r="GAR32" s="97"/>
      <c r="GAS32" s="98"/>
      <c r="GAT32" s="99"/>
      <c r="GAU32" s="99"/>
      <c r="GAV32" s="100"/>
      <c r="GAW32" s="97"/>
      <c r="GAX32" s="98"/>
      <c r="GAY32" s="99"/>
      <c r="GAZ32" s="99"/>
      <c r="GBA32" s="100"/>
      <c r="GBB32" s="97"/>
      <c r="GBC32" s="98"/>
      <c r="GBD32" s="99"/>
      <c r="GBE32" s="99"/>
      <c r="GBF32" s="100"/>
      <c r="GBG32" s="97"/>
      <c r="GBH32" s="98"/>
      <c r="GBI32" s="99"/>
      <c r="GBJ32" s="99"/>
      <c r="GBK32" s="100"/>
      <c r="GBL32" s="97"/>
      <c r="GBM32" s="98"/>
      <c r="GBN32" s="99"/>
      <c r="GBO32" s="99"/>
      <c r="GBP32" s="100"/>
      <c r="GBQ32" s="97"/>
      <c r="GBR32" s="98"/>
      <c r="GBS32" s="99"/>
      <c r="GBT32" s="99"/>
      <c r="GBU32" s="100"/>
      <c r="GBV32" s="97"/>
      <c r="GBW32" s="98"/>
      <c r="GBX32" s="99"/>
      <c r="GBY32" s="99"/>
      <c r="GBZ32" s="100"/>
      <c r="GCA32" s="97"/>
      <c r="GCB32" s="98"/>
      <c r="GCC32" s="99"/>
      <c r="GCD32" s="99"/>
      <c r="GCE32" s="100"/>
      <c r="GCF32" s="97"/>
      <c r="GCG32" s="98"/>
      <c r="GCH32" s="99"/>
      <c r="GCI32" s="99"/>
      <c r="GCJ32" s="100"/>
      <c r="GCK32" s="97"/>
      <c r="GCL32" s="98"/>
      <c r="GCM32" s="99"/>
      <c r="GCN32" s="99"/>
      <c r="GCO32" s="100"/>
      <c r="GCP32" s="97"/>
      <c r="GCQ32" s="98"/>
      <c r="GCR32" s="99"/>
      <c r="GCS32" s="99"/>
      <c r="GCT32" s="100"/>
      <c r="GCU32" s="97"/>
      <c r="GCV32" s="98"/>
      <c r="GCW32" s="99"/>
      <c r="GCX32" s="99"/>
      <c r="GCY32" s="100"/>
      <c r="GCZ32" s="97"/>
      <c r="GDA32" s="98"/>
      <c r="GDB32" s="99"/>
      <c r="GDC32" s="99"/>
      <c r="GDD32" s="100"/>
      <c r="GDE32" s="97"/>
      <c r="GDF32" s="98"/>
      <c r="GDG32" s="99"/>
      <c r="GDH32" s="99"/>
      <c r="GDI32" s="100"/>
      <c r="GDJ32" s="97"/>
      <c r="GDK32" s="98"/>
      <c r="GDL32" s="99"/>
      <c r="GDM32" s="99"/>
      <c r="GDN32" s="100"/>
      <c r="GDO32" s="97"/>
      <c r="GDP32" s="98"/>
      <c r="GDQ32" s="99"/>
      <c r="GDR32" s="99"/>
      <c r="GDS32" s="100"/>
      <c r="GDT32" s="97"/>
      <c r="GDU32" s="98"/>
      <c r="GDV32" s="99"/>
      <c r="GDW32" s="99"/>
      <c r="GDX32" s="100"/>
      <c r="GDY32" s="97"/>
      <c r="GDZ32" s="98"/>
      <c r="GEA32" s="99"/>
      <c r="GEB32" s="99"/>
      <c r="GEC32" s="100"/>
      <c r="GED32" s="97"/>
      <c r="GEE32" s="98"/>
      <c r="GEF32" s="99"/>
      <c r="GEG32" s="99"/>
      <c r="GEH32" s="100"/>
      <c r="GEI32" s="97"/>
      <c r="GEJ32" s="98"/>
      <c r="GEK32" s="99"/>
      <c r="GEL32" s="99"/>
      <c r="GEM32" s="100"/>
      <c r="GEN32" s="97"/>
      <c r="GEO32" s="98"/>
      <c r="GEP32" s="99"/>
      <c r="GEQ32" s="99"/>
      <c r="GER32" s="100"/>
      <c r="GES32" s="97"/>
      <c r="GET32" s="98"/>
      <c r="GEU32" s="99"/>
      <c r="GEV32" s="99"/>
      <c r="GEW32" s="100"/>
      <c r="GEX32" s="97"/>
      <c r="GEY32" s="98"/>
      <c r="GEZ32" s="99"/>
      <c r="GFA32" s="99"/>
      <c r="GFB32" s="100"/>
      <c r="GFC32" s="97"/>
      <c r="GFD32" s="98"/>
      <c r="GFE32" s="99"/>
      <c r="GFF32" s="99"/>
      <c r="GFG32" s="100"/>
      <c r="GFH32" s="97"/>
      <c r="GFI32" s="98"/>
      <c r="GFJ32" s="99"/>
      <c r="GFK32" s="99"/>
      <c r="GFL32" s="100"/>
      <c r="GFM32" s="97"/>
      <c r="GFN32" s="98"/>
      <c r="GFO32" s="99"/>
      <c r="GFP32" s="99"/>
      <c r="GFQ32" s="100"/>
      <c r="GFR32" s="97"/>
      <c r="GFS32" s="98"/>
      <c r="GFT32" s="99"/>
      <c r="GFU32" s="99"/>
      <c r="GFV32" s="100"/>
      <c r="GFW32" s="97"/>
      <c r="GFX32" s="98"/>
      <c r="GFY32" s="99"/>
      <c r="GFZ32" s="99"/>
      <c r="GGA32" s="100"/>
      <c r="GGB32" s="97"/>
      <c r="GGC32" s="98"/>
      <c r="GGD32" s="99"/>
      <c r="GGE32" s="99"/>
      <c r="GGF32" s="100"/>
      <c r="GGG32" s="97"/>
      <c r="GGH32" s="98"/>
      <c r="GGI32" s="99"/>
      <c r="GGJ32" s="99"/>
      <c r="GGK32" s="100"/>
      <c r="GGL32" s="97"/>
      <c r="GGM32" s="98"/>
      <c r="GGN32" s="99"/>
      <c r="GGO32" s="99"/>
      <c r="GGP32" s="100"/>
      <c r="GGQ32" s="97"/>
      <c r="GGR32" s="98"/>
      <c r="GGS32" s="99"/>
      <c r="GGT32" s="99"/>
      <c r="GGU32" s="100"/>
      <c r="GGV32" s="97"/>
      <c r="GGW32" s="98"/>
      <c r="GGX32" s="99"/>
      <c r="GGY32" s="99"/>
      <c r="GGZ32" s="100"/>
      <c r="GHA32" s="97"/>
      <c r="GHB32" s="98"/>
      <c r="GHC32" s="99"/>
      <c r="GHD32" s="99"/>
      <c r="GHE32" s="100"/>
      <c r="GHF32" s="97"/>
      <c r="GHG32" s="98"/>
      <c r="GHH32" s="99"/>
      <c r="GHI32" s="99"/>
      <c r="GHJ32" s="100"/>
      <c r="GHK32" s="97"/>
      <c r="GHL32" s="98"/>
      <c r="GHM32" s="99"/>
      <c r="GHN32" s="99"/>
      <c r="GHO32" s="100"/>
      <c r="GHP32" s="97"/>
      <c r="GHQ32" s="98"/>
      <c r="GHR32" s="99"/>
      <c r="GHS32" s="99"/>
      <c r="GHT32" s="100"/>
      <c r="GHU32" s="97"/>
      <c r="GHV32" s="98"/>
      <c r="GHW32" s="99"/>
      <c r="GHX32" s="99"/>
      <c r="GHY32" s="100"/>
      <c r="GHZ32" s="97"/>
      <c r="GIA32" s="98"/>
      <c r="GIB32" s="99"/>
      <c r="GIC32" s="99"/>
      <c r="GID32" s="100"/>
      <c r="GIE32" s="97"/>
      <c r="GIF32" s="98"/>
      <c r="GIG32" s="99"/>
      <c r="GIH32" s="99"/>
      <c r="GII32" s="100"/>
      <c r="GIJ32" s="97"/>
      <c r="GIK32" s="98"/>
      <c r="GIL32" s="99"/>
      <c r="GIM32" s="99"/>
      <c r="GIN32" s="100"/>
      <c r="GIO32" s="97"/>
      <c r="GIP32" s="98"/>
      <c r="GIQ32" s="99"/>
      <c r="GIR32" s="99"/>
      <c r="GIS32" s="100"/>
      <c r="GIT32" s="97"/>
      <c r="GIU32" s="98"/>
      <c r="GIV32" s="99"/>
      <c r="GIW32" s="99"/>
      <c r="GIX32" s="100"/>
      <c r="GIY32" s="97"/>
      <c r="GIZ32" s="98"/>
      <c r="GJA32" s="99"/>
      <c r="GJB32" s="99"/>
      <c r="GJC32" s="100"/>
      <c r="GJD32" s="97"/>
      <c r="GJE32" s="98"/>
      <c r="GJF32" s="99"/>
      <c r="GJG32" s="99"/>
      <c r="GJH32" s="100"/>
      <c r="GJI32" s="97"/>
      <c r="GJJ32" s="98"/>
      <c r="GJK32" s="99"/>
      <c r="GJL32" s="99"/>
      <c r="GJM32" s="100"/>
      <c r="GJN32" s="97"/>
      <c r="GJO32" s="98"/>
      <c r="GJP32" s="99"/>
      <c r="GJQ32" s="99"/>
      <c r="GJR32" s="100"/>
      <c r="GJS32" s="97"/>
      <c r="GJT32" s="98"/>
      <c r="GJU32" s="99"/>
      <c r="GJV32" s="99"/>
      <c r="GJW32" s="100"/>
      <c r="GJX32" s="97"/>
      <c r="GJY32" s="98"/>
      <c r="GJZ32" s="99"/>
      <c r="GKA32" s="99"/>
      <c r="GKB32" s="100"/>
      <c r="GKC32" s="97"/>
      <c r="GKD32" s="98"/>
      <c r="GKE32" s="99"/>
      <c r="GKF32" s="99"/>
      <c r="GKG32" s="100"/>
      <c r="GKH32" s="97"/>
      <c r="GKI32" s="98"/>
      <c r="GKJ32" s="99"/>
      <c r="GKK32" s="99"/>
      <c r="GKL32" s="100"/>
      <c r="GKM32" s="97"/>
      <c r="GKN32" s="98"/>
      <c r="GKO32" s="99"/>
      <c r="GKP32" s="99"/>
      <c r="GKQ32" s="100"/>
      <c r="GKR32" s="97"/>
      <c r="GKS32" s="98"/>
      <c r="GKT32" s="99"/>
      <c r="GKU32" s="99"/>
      <c r="GKV32" s="100"/>
      <c r="GKW32" s="97"/>
      <c r="GKX32" s="98"/>
      <c r="GKY32" s="99"/>
      <c r="GKZ32" s="99"/>
      <c r="GLA32" s="100"/>
      <c r="GLB32" s="97"/>
      <c r="GLC32" s="98"/>
      <c r="GLD32" s="99"/>
      <c r="GLE32" s="99"/>
      <c r="GLF32" s="100"/>
      <c r="GLG32" s="97"/>
      <c r="GLH32" s="98"/>
      <c r="GLI32" s="99"/>
      <c r="GLJ32" s="99"/>
      <c r="GLK32" s="100"/>
      <c r="GLL32" s="97"/>
      <c r="GLM32" s="98"/>
      <c r="GLN32" s="99"/>
      <c r="GLO32" s="99"/>
      <c r="GLP32" s="100"/>
      <c r="GLQ32" s="97"/>
      <c r="GLR32" s="98"/>
      <c r="GLS32" s="99"/>
      <c r="GLT32" s="99"/>
      <c r="GLU32" s="100"/>
      <c r="GLV32" s="97"/>
      <c r="GLW32" s="98"/>
      <c r="GLX32" s="99"/>
      <c r="GLY32" s="99"/>
      <c r="GLZ32" s="100"/>
      <c r="GMA32" s="97"/>
      <c r="GMB32" s="98"/>
      <c r="GMC32" s="99"/>
      <c r="GMD32" s="99"/>
      <c r="GME32" s="100"/>
      <c r="GMF32" s="97"/>
      <c r="GMG32" s="98"/>
      <c r="GMH32" s="99"/>
      <c r="GMI32" s="99"/>
      <c r="GMJ32" s="100"/>
      <c r="GMK32" s="97"/>
      <c r="GML32" s="98"/>
      <c r="GMM32" s="99"/>
      <c r="GMN32" s="99"/>
      <c r="GMO32" s="100"/>
      <c r="GMP32" s="97"/>
      <c r="GMQ32" s="98"/>
      <c r="GMR32" s="99"/>
      <c r="GMS32" s="99"/>
      <c r="GMT32" s="100"/>
      <c r="GMU32" s="97"/>
      <c r="GMV32" s="98"/>
      <c r="GMW32" s="99"/>
      <c r="GMX32" s="99"/>
      <c r="GMY32" s="100"/>
      <c r="GMZ32" s="97"/>
      <c r="GNA32" s="98"/>
      <c r="GNB32" s="99"/>
      <c r="GNC32" s="99"/>
      <c r="GND32" s="100"/>
      <c r="GNE32" s="97"/>
      <c r="GNF32" s="98"/>
      <c r="GNG32" s="99"/>
      <c r="GNH32" s="99"/>
      <c r="GNI32" s="100"/>
      <c r="GNJ32" s="97"/>
      <c r="GNK32" s="98"/>
      <c r="GNL32" s="99"/>
      <c r="GNM32" s="99"/>
      <c r="GNN32" s="100"/>
      <c r="GNO32" s="97"/>
      <c r="GNP32" s="98"/>
      <c r="GNQ32" s="99"/>
      <c r="GNR32" s="99"/>
      <c r="GNS32" s="100"/>
      <c r="GNT32" s="97"/>
      <c r="GNU32" s="98"/>
      <c r="GNV32" s="99"/>
      <c r="GNW32" s="99"/>
      <c r="GNX32" s="100"/>
      <c r="GNY32" s="97"/>
      <c r="GNZ32" s="98"/>
      <c r="GOA32" s="99"/>
      <c r="GOB32" s="99"/>
      <c r="GOC32" s="100"/>
      <c r="GOD32" s="97"/>
      <c r="GOE32" s="98"/>
      <c r="GOF32" s="99"/>
      <c r="GOG32" s="99"/>
      <c r="GOH32" s="100"/>
      <c r="GOI32" s="97"/>
      <c r="GOJ32" s="98"/>
      <c r="GOK32" s="99"/>
      <c r="GOL32" s="99"/>
      <c r="GOM32" s="100"/>
      <c r="GON32" s="97"/>
      <c r="GOO32" s="98"/>
      <c r="GOP32" s="99"/>
      <c r="GOQ32" s="99"/>
      <c r="GOR32" s="100"/>
      <c r="GOS32" s="97"/>
      <c r="GOT32" s="98"/>
      <c r="GOU32" s="99"/>
      <c r="GOV32" s="99"/>
      <c r="GOW32" s="100"/>
      <c r="GOX32" s="97"/>
      <c r="GOY32" s="98"/>
      <c r="GOZ32" s="99"/>
      <c r="GPA32" s="99"/>
      <c r="GPB32" s="100"/>
      <c r="GPC32" s="97"/>
      <c r="GPD32" s="98"/>
      <c r="GPE32" s="99"/>
      <c r="GPF32" s="99"/>
      <c r="GPG32" s="100"/>
      <c r="GPH32" s="97"/>
      <c r="GPI32" s="98"/>
      <c r="GPJ32" s="99"/>
      <c r="GPK32" s="99"/>
      <c r="GPL32" s="100"/>
      <c r="GPM32" s="97"/>
      <c r="GPN32" s="98"/>
      <c r="GPO32" s="99"/>
      <c r="GPP32" s="99"/>
      <c r="GPQ32" s="100"/>
      <c r="GPR32" s="97"/>
      <c r="GPS32" s="98"/>
      <c r="GPT32" s="99"/>
      <c r="GPU32" s="99"/>
      <c r="GPV32" s="100"/>
      <c r="GPW32" s="97"/>
      <c r="GPX32" s="98"/>
      <c r="GPY32" s="99"/>
      <c r="GPZ32" s="99"/>
      <c r="GQA32" s="100"/>
      <c r="GQB32" s="97"/>
      <c r="GQC32" s="98"/>
      <c r="GQD32" s="99"/>
      <c r="GQE32" s="99"/>
      <c r="GQF32" s="100"/>
      <c r="GQG32" s="97"/>
      <c r="GQH32" s="98"/>
      <c r="GQI32" s="99"/>
      <c r="GQJ32" s="99"/>
      <c r="GQK32" s="100"/>
      <c r="GQL32" s="97"/>
      <c r="GQM32" s="98"/>
      <c r="GQN32" s="99"/>
      <c r="GQO32" s="99"/>
      <c r="GQP32" s="100"/>
      <c r="GQQ32" s="97"/>
      <c r="GQR32" s="98"/>
      <c r="GQS32" s="99"/>
      <c r="GQT32" s="99"/>
      <c r="GQU32" s="100"/>
      <c r="GQV32" s="97"/>
      <c r="GQW32" s="98"/>
      <c r="GQX32" s="99"/>
      <c r="GQY32" s="99"/>
      <c r="GQZ32" s="100"/>
      <c r="GRA32" s="97"/>
      <c r="GRB32" s="98"/>
      <c r="GRC32" s="99"/>
      <c r="GRD32" s="99"/>
      <c r="GRE32" s="100"/>
      <c r="GRF32" s="97"/>
      <c r="GRG32" s="98"/>
      <c r="GRH32" s="99"/>
      <c r="GRI32" s="99"/>
      <c r="GRJ32" s="100"/>
      <c r="GRK32" s="97"/>
      <c r="GRL32" s="98"/>
      <c r="GRM32" s="99"/>
      <c r="GRN32" s="99"/>
      <c r="GRO32" s="100"/>
      <c r="GRP32" s="97"/>
      <c r="GRQ32" s="98"/>
      <c r="GRR32" s="99"/>
      <c r="GRS32" s="99"/>
      <c r="GRT32" s="100"/>
      <c r="GRU32" s="97"/>
      <c r="GRV32" s="98"/>
      <c r="GRW32" s="99"/>
      <c r="GRX32" s="99"/>
      <c r="GRY32" s="100"/>
      <c r="GRZ32" s="97"/>
      <c r="GSA32" s="98"/>
      <c r="GSB32" s="99"/>
      <c r="GSC32" s="99"/>
      <c r="GSD32" s="100"/>
      <c r="GSE32" s="97"/>
      <c r="GSF32" s="98"/>
      <c r="GSG32" s="99"/>
      <c r="GSH32" s="99"/>
      <c r="GSI32" s="100"/>
      <c r="GSJ32" s="97"/>
      <c r="GSK32" s="98"/>
      <c r="GSL32" s="99"/>
      <c r="GSM32" s="99"/>
      <c r="GSN32" s="100"/>
      <c r="GSO32" s="97"/>
      <c r="GSP32" s="98"/>
      <c r="GSQ32" s="99"/>
      <c r="GSR32" s="99"/>
      <c r="GSS32" s="100"/>
      <c r="GST32" s="97"/>
      <c r="GSU32" s="98"/>
      <c r="GSV32" s="99"/>
      <c r="GSW32" s="99"/>
      <c r="GSX32" s="100"/>
      <c r="GSY32" s="97"/>
      <c r="GSZ32" s="98"/>
      <c r="GTA32" s="99"/>
      <c r="GTB32" s="99"/>
      <c r="GTC32" s="100"/>
      <c r="GTD32" s="97"/>
      <c r="GTE32" s="98"/>
      <c r="GTF32" s="99"/>
      <c r="GTG32" s="99"/>
      <c r="GTH32" s="100"/>
      <c r="GTI32" s="97"/>
      <c r="GTJ32" s="98"/>
      <c r="GTK32" s="99"/>
      <c r="GTL32" s="99"/>
      <c r="GTM32" s="100"/>
      <c r="GTN32" s="97"/>
      <c r="GTO32" s="98"/>
      <c r="GTP32" s="99"/>
      <c r="GTQ32" s="99"/>
      <c r="GTR32" s="100"/>
      <c r="GTS32" s="97"/>
      <c r="GTT32" s="98"/>
      <c r="GTU32" s="99"/>
      <c r="GTV32" s="99"/>
      <c r="GTW32" s="100"/>
      <c r="GTX32" s="97"/>
      <c r="GTY32" s="98"/>
      <c r="GTZ32" s="99"/>
      <c r="GUA32" s="99"/>
      <c r="GUB32" s="100"/>
      <c r="GUC32" s="97"/>
      <c r="GUD32" s="98"/>
      <c r="GUE32" s="99"/>
      <c r="GUF32" s="99"/>
      <c r="GUG32" s="100"/>
      <c r="GUH32" s="97"/>
      <c r="GUI32" s="98"/>
      <c r="GUJ32" s="99"/>
      <c r="GUK32" s="99"/>
      <c r="GUL32" s="100"/>
      <c r="GUM32" s="97"/>
      <c r="GUN32" s="98"/>
      <c r="GUO32" s="99"/>
      <c r="GUP32" s="99"/>
      <c r="GUQ32" s="100"/>
      <c r="GUR32" s="97"/>
      <c r="GUS32" s="98"/>
      <c r="GUT32" s="99"/>
      <c r="GUU32" s="99"/>
      <c r="GUV32" s="100"/>
      <c r="GUW32" s="97"/>
      <c r="GUX32" s="98"/>
      <c r="GUY32" s="99"/>
      <c r="GUZ32" s="99"/>
      <c r="GVA32" s="100"/>
      <c r="GVB32" s="97"/>
      <c r="GVC32" s="98"/>
      <c r="GVD32" s="99"/>
      <c r="GVE32" s="99"/>
      <c r="GVF32" s="100"/>
      <c r="GVG32" s="97"/>
      <c r="GVH32" s="98"/>
      <c r="GVI32" s="99"/>
      <c r="GVJ32" s="99"/>
      <c r="GVK32" s="100"/>
      <c r="GVL32" s="97"/>
      <c r="GVM32" s="98"/>
      <c r="GVN32" s="99"/>
      <c r="GVO32" s="99"/>
      <c r="GVP32" s="100"/>
      <c r="GVQ32" s="97"/>
      <c r="GVR32" s="98"/>
      <c r="GVS32" s="99"/>
      <c r="GVT32" s="99"/>
      <c r="GVU32" s="100"/>
      <c r="GVV32" s="97"/>
      <c r="GVW32" s="98"/>
      <c r="GVX32" s="99"/>
      <c r="GVY32" s="99"/>
      <c r="GVZ32" s="100"/>
      <c r="GWA32" s="97"/>
      <c r="GWB32" s="98"/>
      <c r="GWC32" s="99"/>
      <c r="GWD32" s="99"/>
      <c r="GWE32" s="100"/>
      <c r="GWF32" s="97"/>
      <c r="GWG32" s="98"/>
      <c r="GWH32" s="99"/>
      <c r="GWI32" s="99"/>
      <c r="GWJ32" s="100"/>
      <c r="GWK32" s="97"/>
      <c r="GWL32" s="98"/>
      <c r="GWM32" s="99"/>
      <c r="GWN32" s="99"/>
      <c r="GWO32" s="100"/>
      <c r="GWP32" s="97"/>
      <c r="GWQ32" s="98"/>
      <c r="GWR32" s="99"/>
      <c r="GWS32" s="99"/>
      <c r="GWT32" s="100"/>
      <c r="GWU32" s="97"/>
      <c r="GWV32" s="98"/>
      <c r="GWW32" s="99"/>
      <c r="GWX32" s="99"/>
      <c r="GWY32" s="100"/>
      <c r="GWZ32" s="97"/>
      <c r="GXA32" s="98"/>
      <c r="GXB32" s="99"/>
      <c r="GXC32" s="99"/>
      <c r="GXD32" s="100"/>
      <c r="GXE32" s="97"/>
      <c r="GXF32" s="98"/>
      <c r="GXG32" s="99"/>
      <c r="GXH32" s="99"/>
      <c r="GXI32" s="100"/>
      <c r="GXJ32" s="97"/>
      <c r="GXK32" s="98"/>
      <c r="GXL32" s="99"/>
      <c r="GXM32" s="99"/>
      <c r="GXN32" s="100"/>
      <c r="GXO32" s="97"/>
      <c r="GXP32" s="98"/>
      <c r="GXQ32" s="99"/>
      <c r="GXR32" s="99"/>
      <c r="GXS32" s="100"/>
      <c r="GXT32" s="97"/>
      <c r="GXU32" s="98"/>
      <c r="GXV32" s="99"/>
      <c r="GXW32" s="99"/>
      <c r="GXX32" s="100"/>
      <c r="GXY32" s="97"/>
      <c r="GXZ32" s="98"/>
      <c r="GYA32" s="99"/>
      <c r="GYB32" s="99"/>
      <c r="GYC32" s="100"/>
      <c r="GYD32" s="97"/>
      <c r="GYE32" s="98"/>
      <c r="GYF32" s="99"/>
      <c r="GYG32" s="99"/>
      <c r="GYH32" s="100"/>
      <c r="GYI32" s="97"/>
      <c r="GYJ32" s="98"/>
      <c r="GYK32" s="99"/>
      <c r="GYL32" s="99"/>
      <c r="GYM32" s="100"/>
      <c r="GYN32" s="97"/>
      <c r="GYO32" s="98"/>
      <c r="GYP32" s="99"/>
      <c r="GYQ32" s="99"/>
      <c r="GYR32" s="100"/>
      <c r="GYS32" s="97"/>
      <c r="GYT32" s="98"/>
      <c r="GYU32" s="99"/>
      <c r="GYV32" s="99"/>
      <c r="GYW32" s="100"/>
      <c r="GYX32" s="97"/>
      <c r="GYY32" s="98"/>
      <c r="GYZ32" s="99"/>
      <c r="GZA32" s="99"/>
      <c r="GZB32" s="100"/>
      <c r="GZC32" s="97"/>
      <c r="GZD32" s="98"/>
      <c r="GZE32" s="99"/>
      <c r="GZF32" s="99"/>
      <c r="GZG32" s="100"/>
      <c r="GZH32" s="97"/>
      <c r="GZI32" s="98"/>
      <c r="GZJ32" s="99"/>
      <c r="GZK32" s="99"/>
      <c r="GZL32" s="100"/>
      <c r="GZM32" s="97"/>
      <c r="GZN32" s="98"/>
      <c r="GZO32" s="99"/>
      <c r="GZP32" s="99"/>
      <c r="GZQ32" s="100"/>
      <c r="GZR32" s="97"/>
      <c r="GZS32" s="98"/>
      <c r="GZT32" s="99"/>
      <c r="GZU32" s="99"/>
      <c r="GZV32" s="100"/>
      <c r="GZW32" s="97"/>
      <c r="GZX32" s="98"/>
      <c r="GZY32" s="99"/>
      <c r="GZZ32" s="99"/>
      <c r="HAA32" s="100"/>
      <c r="HAB32" s="97"/>
      <c r="HAC32" s="98"/>
      <c r="HAD32" s="99"/>
      <c r="HAE32" s="99"/>
      <c r="HAF32" s="100"/>
      <c r="HAG32" s="97"/>
      <c r="HAH32" s="98"/>
      <c r="HAI32" s="99"/>
      <c r="HAJ32" s="99"/>
      <c r="HAK32" s="100"/>
      <c r="HAL32" s="97"/>
      <c r="HAM32" s="98"/>
      <c r="HAN32" s="99"/>
      <c r="HAO32" s="99"/>
      <c r="HAP32" s="100"/>
      <c r="HAQ32" s="97"/>
      <c r="HAR32" s="98"/>
      <c r="HAS32" s="99"/>
      <c r="HAT32" s="99"/>
      <c r="HAU32" s="100"/>
      <c r="HAV32" s="97"/>
      <c r="HAW32" s="98"/>
      <c r="HAX32" s="99"/>
      <c r="HAY32" s="99"/>
      <c r="HAZ32" s="100"/>
      <c r="HBA32" s="97"/>
      <c r="HBB32" s="98"/>
      <c r="HBC32" s="99"/>
      <c r="HBD32" s="99"/>
      <c r="HBE32" s="100"/>
      <c r="HBF32" s="97"/>
      <c r="HBG32" s="98"/>
      <c r="HBH32" s="99"/>
      <c r="HBI32" s="99"/>
      <c r="HBJ32" s="100"/>
      <c r="HBK32" s="97"/>
      <c r="HBL32" s="98"/>
      <c r="HBM32" s="99"/>
      <c r="HBN32" s="99"/>
      <c r="HBO32" s="100"/>
      <c r="HBP32" s="97"/>
      <c r="HBQ32" s="98"/>
      <c r="HBR32" s="99"/>
      <c r="HBS32" s="99"/>
      <c r="HBT32" s="100"/>
      <c r="HBU32" s="97"/>
      <c r="HBV32" s="98"/>
      <c r="HBW32" s="99"/>
      <c r="HBX32" s="99"/>
      <c r="HBY32" s="100"/>
      <c r="HBZ32" s="97"/>
      <c r="HCA32" s="98"/>
      <c r="HCB32" s="99"/>
      <c r="HCC32" s="99"/>
      <c r="HCD32" s="100"/>
      <c r="HCE32" s="97"/>
      <c r="HCF32" s="98"/>
      <c r="HCG32" s="99"/>
      <c r="HCH32" s="99"/>
      <c r="HCI32" s="100"/>
      <c r="HCJ32" s="97"/>
      <c r="HCK32" s="98"/>
      <c r="HCL32" s="99"/>
      <c r="HCM32" s="99"/>
      <c r="HCN32" s="100"/>
      <c r="HCO32" s="97"/>
      <c r="HCP32" s="98"/>
      <c r="HCQ32" s="99"/>
      <c r="HCR32" s="99"/>
      <c r="HCS32" s="100"/>
      <c r="HCT32" s="97"/>
      <c r="HCU32" s="98"/>
      <c r="HCV32" s="99"/>
      <c r="HCW32" s="99"/>
      <c r="HCX32" s="100"/>
      <c r="HCY32" s="97"/>
      <c r="HCZ32" s="98"/>
      <c r="HDA32" s="99"/>
      <c r="HDB32" s="99"/>
      <c r="HDC32" s="100"/>
      <c r="HDD32" s="97"/>
      <c r="HDE32" s="98"/>
      <c r="HDF32" s="99"/>
      <c r="HDG32" s="99"/>
      <c r="HDH32" s="100"/>
      <c r="HDI32" s="97"/>
      <c r="HDJ32" s="98"/>
      <c r="HDK32" s="99"/>
      <c r="HDL32" s="99"/>
      <c r="HDM32" s="100"/>
      <c r="HDN32" s="97"/>
      <c r="HDO32" s="98"/>
      <c r="HDP32" s="99"/>
      <c r="HDQ32" s="99"/>
      <c r="HDR32" s="100"/>
      <c r="HDS32" s="97"/>
      <c r="HDT32" s="98"/>
      <c r="HDU32" s="99"/>
      <c r="HDV32" s="99"/>
      <c r="HDW32" s="100"/>
      <c r="HDX32" s="97"/>
      <c r="HDY32" s="98"/>
      <c r="HDZ32" s="99"/>
      <c r="HEA32" s="99"/>
      <c r="HEB32" s="100"/>
      <c r="HEC32" s="97"/>
      <c r="HED32" s="98"/>
      <c r="HEE32" s="99"/>
      <c r="HEF32" s="99"/>
      <c r="HEG32" s="100"/>
      <c r="HEH32" s="97"/>
      <c r="HEI32" s="98"/>
      <c r="HEJ32" s="99"/>
      <c r="HEK32" s="99"/>
      <c r="HEL32" s="100"/>
      <c r="HEM32" s="97"/>
      <c r="HEN32" s="98"/>
      <c r="HEO32" s="99"/>
      <c r="HEP32" s="99"/>
      <c r="HEQ32" s="100"/>
      <c r="HER32" s="97"/>
      <c r="HES32" s="98"/>
      <c r="HET32" s="99"/>
      <c r="HEU32" s="99"/>
      <c r="HEV32" s="100"/>
      <c r="HEW32" s="97"/>
      <c r="HEX32" s="98"/>
      <c r="HEY32" s="99"/>
      <c r="HEZ32" s="99"/>
      <c r="HFA32" s="100"/>
      <c r="HFB32" s="97"/>
      <c r="HFC32" s="98"/>
      <c r="HFD32" s="99"/>
      <c r="HFE32" s="99"/>
      <c r="HFF32" s="100"/>
      <c r="HFG32" s="97"/>
      <c r="HFH32" s="98"/>
      <c r="HFI32" s="99"/>
      <c r="HFJ32" s="99"/>
      <c r="HFK32" s="100"/>
      <c r="HFL32" s="97"/>
      <c r="HFM32" s="98"/>
      <c r="HFN32" s="99"/>
      <c r="HFO32" s="99"/>
      <c r="HFP32" s="100"/>
      <c r="HFQ32" s="97"/>
      <c r="HFR32" s="98"/>
      <c r="HFS32" s="99"/>
      <c r="HFT32" s="99"/>
      <c r="HFU32" s="100"/>
      <c r="HFV32" s="97"/>
      <c r="HFW32" s="98"/>
      <c r="HFX32" s="99"/>
      <c r="HFY32" s="99"/>
      <c r="HFZ32" s="100"/>
      <c r="HGA32" s="97"/>
      <c r="HGB32" s="98"/>
      <c r="HGC32" s="99"/>
      <c r="HGD32" s="99"/>
      <c r="HGE32" s="100"/>
      <c r="HGF32" s="97"/>
      <c r="HGG32" s="98"/>
      <c r="HGH32" s="99"/>
      <c r="HGI32" s="99"/>
      <c r="HGJ32" s="100"/>
      <c r="HGK32" s="97"/>
      <c r="HGL32" s="98"/>
      <c r="HGM32" s="99"/>
      <c r="HGN32" s="99"/>
      <c r="HGO32" s="100"/>
      <c r="HGP32" s="97"/>
      <c r="HGQ32" s="98"/>
      <c r="HGR32" s="99"/>
      <c r="HGS32" s="99"/>
      <c r="HGT32" s="100"/>
      <c r="HGU32" s="97"/>
      <c r="HGV32" s="98"/>
      <c r="HGW32" s="99"/>
      <c r="HGX32" s="99"/>
      <c r="HGY32" s="100"/>
      <c r="HGZ32" s="97"/>
      <c r="HHA32" s="98"/>
      <c r="HHB32" s="99"/>
      <c r="HHC32" s="99"/>
      <c r="HHD32" s="100"/>
      <c r="HHE32" s="97"/>
      <c r="HHF32" s="98"/>
      <c r="HHG32" s="99"/>
      <c r="HHH32" s="99"/>
      <c r="HHI32" s="100"/>
      <c r="HHJ32" s="97"/>
      <c r="HHK32" s="98"/>
      <c r="HHL32" s="99"/>
      <c r="HHM32" s="99"/>
      <c r="HHN32" s="100"/>
      <c r="HHO32" s="97"/>
      <c r="HHP32" s="98"/>
      <c r="HHQ32" s="99"/>
      <c r="HHR32" s="99"/>
      <c r="HHS32" s="100"/>
      <c r="HHT32" s="97"/>
      <c r="HHU32" s="98"/>
      <c r="HHV32" s="99"/>
      <c r="HHW32" s="99"/>
      <c r="HHX32" s="100"/>
      <c r="HHY32" s="97"/>
      <c r="HHZ32" s="98"/>
      <c r="HIA32" s="99"/>
      <c r="HIB32" s="99"/>
      <c r="HIC32" s="100"/>
      <c r="HID32" s="97"/>
      <c r="HIE32" s="98"/>
      <c r="HIF32" s="99"/>
      <c r="HIG32" s="99"/>
      <c r="HIH32" s="100"/>
      <c r="HII32" s="97"/>
      <c r="HIJ32" s="98"/>
      <c r="HIK32" s="99"/>
      <c r="HIL32" s="99"/>
      <c r="HIM32" s="100"/>
      <c r="HIN32" s="97"/>
      <c r="HIO32" s="98"/>
      <c r="HIP32" s="99"/>
      <c r="HIQ32" s="99"/>
      <c r="HIR32" s="100"/>
      <c r="HIS32" s="97"/>
      <c r="HIT32" s="98"/>
      <c r="HIU32" s="99"/>
      <c r="HIV32" s="99"/>
      <c r="HIW32" s="100"/>
      <c r="HIX32" s="97"/>
      <c r="HIY32" s="98"/>
      <c r="HIZ32" s="99"/>
      <c r="HJA32" s="99"/>
      <c r="HJB32" s="100"/>
      <c r="HJC32" s="97"/>
      <c r="HJD32" s="98"/>
      <c r="HJE32" s="99"/>
      <c r="HJF32" s="99"/>
      <c r="HJG32" s="100"/>
      <c r="HJH32" s="97"/>
      <c r="HJI32" s="98"/>
      <c r="HJJ32" s="99"/>
      <c r="HJK32" s="99"/>
      <c r="HJL32" s="100"/>
      <c r="HJM32" s="97"/>
      <c r="HJN32" s="98"/>
      <c r="HJO32" s="99"/>
      <c r="HJP32" s="99"/>
      <c r="HJQ32" s="100"/>
      <c r="HJR32" s="97"/>
      <c r="HJS32" s="98"/>
      <c r="HJT32" s="99"/>
      <c r="HJU32" s="99"/>
      <c r="HJV32" s="100"/>
      <c r="HJW32" s="97"/>
      <c r="HJX32" s="98"/>
      <c r="HJY32" s="99"/>
      <c r="HJZ32" s="99"/>
      <c r="HKA32" s="100"/>
      <c r="HKB32" s="97"/>
      <c r="HKC32" s="98"/>
      <c r="HKD32" s="99"/>
      <c r="HKE32" s="99"/>
      <c r="HKF32" s="100"/>
      <c r="HKG32" s="97"/>
      <c r="HKH32" s="98"/>
      <c r="HKI32" s="99"/>
      <c r="HKJ32" s="99"/>
      <c r="HKK32" s="100"/>
      <c r="HKL32" s="97"/>
      <c r="HKM32" s="98"/>
      <c r="HKN32" s="99"/>
      <c r="HKO32" s="99"/>
      <c r="HKP32" s="100"/>
      <c r="HKQ32" s="97"/>
      <c r="HKR32" s="98"/>
      <c r="HKS32" s="99"/>
      <c r="HKT32" s="99"/>
      <c r="HKU32" s="100"/>
      <c r="HKV32" s="97"/>
      <c r="HKW32" s="98"/>
      <c r="HKX32" s="99"/>
      <c r="HKY32" s="99"/>
      <c r="HKZ32" s="100"/>
      <c r="HLA32" s="97"/>
      <c r="HLB32" s="98"/>
      <c r="HLC32" s="99"/>
      <c r="HLD32" s="99"/>
      <c r="HLE32" s="100"/>
      <c r="HLF32" s="97"/>
      <c r="HLG32" s="98"/>
      <c r="HLH32" s="99"/>
      <c r="HLI32" s="99"/>
      <c r="HLJ32" s="100"/>
      <c r="HLK32" s="97"/>
      <c r="HLL32" s="98"/>
      <c r="HLM32" s="99"/>
      <c r="HLN32" s="99"/>
      <c r="HLO32" s="100"/>
      <c r="HLP32" s="97"/>
      <c r="HLQ32" s="98"/>
      <c r="HLR32" s="99"/>
      <c r="HLS32" s="99"/>
      <c r="HLT32" s="100"/>
      <c r="HLU32" s="97"/>
      <c r="HLV32" s="98"/>
      <c r="HLW32" s="99"/>
      <c r="HLX32" s="99"/>
      <c r="HLY32" s="100"/>
      <c r="HLZ32" s="97"/>
      <c r="HMA32" s="98"/>
      <c r="HMB32" s="99"/>
      <c r="HMC32" s="99"/>
      <c r="HMD32" s="100"/>
      <c r="HME32" s="97"/>
      <c r="HMF32" s="98"/>
      <c r="HMG32" s="99"/>
      <c r="HMH32" s="99"/>
      <c r="HMI32" s="100"/>
      <c r="HMJ32" s="97"/>
      <c r="HMK32" s="98"/>
      <c r="HML32" s="99"/>
      <c r="HMM32" s="99"/>
      <c r="HMN32" s="100"/>
      <c r="HMO32" s="97"/>
      <c r="HMP32" s="98"/>
      <c r="HMQ32" s="99"/>
      <c r="HMR32" s="99"/>
      <c r="HMS32" s="100"/>
      <c r="HMT32" s="97"/>
      <c r="HMU32" s="98"/>
      <c r="HMV32" s="99"/>
      <c r="HMW32" s="99"/>
      <c r="HMX32" s="100"/>
      <c r="HMY32" s="97"/>
      <c r="HMZ32" s="98"/>
      <c r="HNA32" s="99"/>
      <c r="HNB32" s="99"/>
      <c r="HNC32" s="100"/>
      <c r="HND32" s="97"/>
      <c r="HNE32" s="98"/>
      <c r="HNF32" s="99"/>
      <c r="HNG32" s="99"/>
      <c r="HNH32" s="100"/>
      <c r="HNI32" s="97"/>
      <c r="HNJ32" s="98"/>
      <c r="HNK32" s="99"/>
      <c r="HNL32" s="99"/>
      <c r="HNM32" s="100"/>
      <c r="HNN32" s="97"/>
      <c r="HNO32" s="98"/>
      <c r="HNP32" s="99"/>
      <c r="HNQ32" s="99"/>
      <c r="HNR32" s="100"/>
      <c r="HNS32" s="97"/>
      <c r="HNT32" s="98"/>
      <c r="HNU32" s="99"/>
      <c r="HNV32" s="99"/>
      <c r="HNW32" s="100"/>
      <c r="HNX32" s="97"/>
      <c r="HNY32" s="98"/>
      <c r="HNZ32" s="99"/>
      <c r="HOA32" s="99"/>
      <c r="HOB32" s="100"/>
      <c r="HOC32" s="97"/>
      <c r="HOD32" s="98"/>
      <c r="HOE32" s="99"/>
      <c r="HOF32" s="99"/>
      <c r="HOG32" s="100"/>
      <c r="HOH32" s="97"/>
      <c r="HOI32" s="98"/>
      <c r="HOJ32" s="99"/>
      <c r="HOK32" s="99"/>
      <c r="HOL32" s="100"/>
      <c r="HOM32" s="97"/>
      <c r="HON32" s="98"/>
      <c r="HOO32" s="99"/>
      <c r="HOP32" s="99"/>
      <c r="HOQ32" s="100"/>
      <c r="HOR32" s="97"/>
      <c r="HOS32" s="98"/>
      <c r="HOT32" s="99"/>
      <c r="HOU32" s="99"/>
      <c r="HOV32" s="100"/>
      <c r="HOW32" s="97"/>
      <c r="HOX32" s="98"/>
      <c r="HOY32" s="99"/>
      <c r="HOZ32" s="99"/>
      <c r="HPA32" s="100"/>
      <c r="HPB32" s="97"/>
      <c r="HPC32" s="98"/>
      <c r="HPD32" s="99"/>
      <c r="HPE32" s="99"/>
      <c r="HPF32" s="100"/>
      <c r="HPG32" s="97"/>
      <c r="HPH32" s="98"/>
      <c r="HPI32" s="99"/>
      <c r="HPJ32" s="99"/>
      <c r="HPK32" s="100"/>
      <c r="HPL32" s="97"/>
      <c r="HPM32" s="98"/>
      <c r="HPN32" s="99"/>
      <c r="HPO32" s="99"/>
      <c r="HPP32" s="100"/>
      <c r="HPQ32" s="97"/>
      <c r="HPR32" s="98"/>
      <c r="HPS32" s="99"/>
      <c r="HPT32" s="99"/>
      <c r="HPU32" s="100"/>
      <c r="HPV32" s="97"/>
      <c r="HPW32" s="98"/>
      <c r="HPX32" s="99"/>
      <c r="HPY32" s="99"/>
      <c r="HPZ32" s="100"/>
      <c r="HQA32" s="97"/>
      <c r="HQB32" s="98"/>
      <c r="HQC32" s="99"/>
      <c r="HQD32" s="99"/>
      <c r="HQE32" s="100"/>
      <c r="HQF32" s="97"/>
      <c r="HQG32" s="98"/>
      <c r="HQH32" s="99"/>
      <c r="HQI32" s="99"/>
      <c r="HQJ32" s="100"/>
      <c r="HQK32" s="97"/>
      <c r="HQL32" s="98"/>
      <c r="HQM32" s="99"/>
      <c r="HQN32" s="99"/>
      <c r="HQO32" s="100"/>
      <c r="HQP32" s="97"/>
      <c r="HQQ32" s="98"/>
      <c r="HQR32" s="99"/>
      <c r="HQS32" s="99"/>
      <c r="HQT32" s="100"/>
      <c r="HQU32" s="97"/>
      <c r="HQV32" s="98"/>
      <c r="HQW32" s="99"/>
      <c r="HQX32" s="99"/>
      <c r="HQY32" s="100"/>
      <c r="HQZ32" s="97"/>
      <c r="HRA32" s="98"/>
      <c r="HRB32" s="99"/>
      <c r="HRC32" s="99"/>
      <c r="HRD32" s="100"/>
      <c r="HRE32" s="97"/>
      <c r="HRF32" s="98"/>
      <c r="HRG32" s="99"/>
      <c r="HRH32" s="99"/>
      <c r="HRI32" s="100"/>
      <c r="HRJ32" s="97"/>
      <c r="HRK32" s="98"/>
      <c r="HRL32" s="99"/>
      <c r="HRM32" s="99"/>
      <c r="HRN32" s="100"/>
      <c r="HRO32" s="97"/>
      <c r="HRP32" s="98"/>
      <c r="HRQ32" s="99"/>
      <c r="HRR32" s="99"/>
      <c r="HRS32" s="100"/>
      <c r="HRT32" s="97"/>
      <c r="HRU32" s="98"/>
      <c r="HRV32" s="99"/>
      <c r="HRW32" s="99"/>
      <c r="HRX32" s="100"/>
      <c r="HRY32" s="97"/>
      <c r="HRZ32" s="98"/>
      <c r="HSA32" s="99"/>
      <c r="HSB32" s="99"/>
      <c r="HSC32" s="100"/>
      <c r="HSD32" s="97"/>
      <c r="HSE32" s="98"/>
      <c r="HSF32" s="99"/>
      <c r="HSG32" s="99"/>
      <c r="HSH32" s="100"/>
      <c r="HSI32" s="97"/>
      <c r="HSJ32" s="98"/>
      <c r="HSK32" s="99"/>
      <c r="HSL32" s="99"/>
      <c r="HSM32" s="100"/>
      <c r="HSN32" s="97"/>
      <c r="HSO32" s="98"/>
      <c r="HSP32" s="99"/>
      <c r="HSQ32" s="99"/>
      <c r="HSR32" s="100"/>
      <c r="HSS32" s="97"/>
      <c r="HST32" s="98"/>
      <c r="HSU32" s="99"/>
      <c r="HSV32" s="99"/>
      <c r="HSW32" s="100"/>
      <c r="HSX32" s="97"/>
      <c r="HSY32" s="98"/>
      <c r="HSZ32" s="99"/>
      <c r="HTA32" s="99"/>
      <c r="HTB32" s="100"/>
      <c r="HTC32" s="97"/>
      <c r="HTD32" s="98"/>
      <c r="HTE32" s="99"/>
      <c r="HTF32" s="99"/>
      <c r="HTG32" s="100"/>
      <c r="HTH32" s="97"/>
      <c r="HTI32" s="98"/>
      <c r="HTJ32" s="99"/>
      <c r="HTK32" s="99"/>
      <c r="HTL32" s="100"/>
      <c r="HTM32" s="97"/>
      <c r="HTN32" s="98"/>
      <c r="HTO32" s="99"/>
      <c r="HTP32" s="99"/>
      <c r="HTQ32" s="100"/>
      <c r="HTR32" s="97"/>
      <c r="HTS32" s="98"/>
      <c r="HTT32" s="99"/>
      <c r="HTU32" s="99"/>
      <c r="HTV32" s="100"/>
      <c r="HTW32" s="97"/>
      <c r="HTX32" s="98"/>
      <c r="HTY32" s="99"/>
      <c r="HTZ32" s="99"/>
      <c r="HUA32" s="100"/>
      <c r="HUB32" s="97"/>
      <c r="HUC32" s="98"/>
      <c r="HUD32" s="99"/>
      <c r="HUE32" s="99"/>
      <c r="HUF32" s="100"/>
      <c r="HUG32" s="97"/>
      <c r="HUH32" s="98"/>
      <c r="HUI32" s="99"/>
      <c r="HUJ32" s="99"/>
      <c r="HUK32" s="100"/>
      <c r="HUL32" s="97"/>
      <c r="HUM32" s="98"/>
      <c r="HUN32" s="99"/>
      <c r="HUO32" s="99"/>
      <c r="HUP32" s="100"/>
      <c r="HUQ32" s="97"/>
      <c r="HUR32" s="98"/>
      <c r="HUS32" s="99"/>
      <c r="HUT32" s="99"/>
      <c r="HUU32" s="100"/>
      <c r="HUV32" s="97"/>
      <c r="HUW32" s="98"/>
      <c r="HUX32" s="99"/>
      <c r="HUY32" s="99"/>
      <c r="HUZ32" s="100"/>
      <c r="HVA32" s="97"/>
      <c r="HVB32" s="98"/>
      <c r="HVC32" s="99"/>
      <c r="HVD32" s="99"/>
      <c r="HVE32" s="100"/>
      <c r="HVF32" s="97"/>
      <c r="HVG32" s="98"/>
      <c r="HVH32" s="99"/>
      <c r="HVI32" s="99"/>
      <c r="HVJ32" s="100"/>
      <c r="HVK32" s="97"/>
      <c r="HVL32" s="98"/>
      <c r="HVM32" s="99"/>
      <c r="HVN32" s="99"/>
      <c r="HVO32" s="100"/>
      <c r="HVP32" s="97"/>
      <c r="HVQ32" s="98"/>
      <c r="HVR32" s="99"/>
      <c r="HVS32" s="99"/>
      <c r="HVT32" s="100"/>
      <c r="HVU32" s="97"/>
      <c r="HVV32" s="98"/>
      <c r="HVW32" s="99"/>
      <c r="HVX32" s="99"/>
      <c r="HVY32" s="100"/>
      <c r="HVZ32" s="97"/>
      <c r="HWA32" s="98"/>
      <c r="HWB32" s="99"/>
      <c r="HWC32" s="99"/>
      <c r="HWD32" s="100"/>
      <c r="HWE32" s="97"/>
      <c r="HWF32" s="98"/>
      <c r="HWG32" s="99"/>
      <c r="HWH32" s="99"/>
      <c r="HWI32" s="100"/>
      <c r="HWJ32" s="97"/>
      <c r="HWK32" s="98"/>
      <c r="HWL32" s="99"/>
      <c r="HWM32" s="99"/>
      <c r="HWN32" s="100"/>
      <c r="HWO32" s="97"/>
      <c r="HWP32" s="98"/>
      <c r="HWQ32" s="99"/>
      <c r="HWR32" s="99"/>
      <c r="HWS32" s="100"/>
      <c r="HWT32" s="97"/>
      <c r="HWU32" s="98"/>
      <c r="HWV32" s="99"/>
      <c r="HWW32" s="99"/>
      <c r="HWX32" s="100"/>
      <c r="HWY32" s="97"/>
      <c r="HWZ32" s="98"/>
      <c r="HXA32" s="99"/>
      <c r="HXB32" s="99"/>
      <c r="HXC32" s="100"/>
      <c r="HXD32" s="97"/>
      <c r="HXE32" s="98"/>
      <c r="HXF32" s="99"/>
      <c r="HXG32" s="99"/>
      <c r="HXH32" s="100"/>
      <c r="HXI32" s="97"/>
      <c r="HXJ32" s="98"/>
      <c r="HXK32" s="99"/>
      <c r="HXL32" s="99"/>
      <c r="HXM32" s="100"/>
      <c r="HXN32" s="97"/>
      <c r="HXO32" s="98"/>
      <c r="HXP32" s="99"/>
      <c r="HXQ32" s="99"/>
      <c r="HXR32" s="100"/>
      <c r="HXS32" s="97"/>
      <c r="HXT32" s="98"/>
      <c r="HXU32" s="99"/>
      <c r="HXV32" s="99"/>
      <c r="HXW32" s="100"/>
      <c r="HXX32" s="97"/>
      <c r="HXY32" s="98"/>
      <c r="HXZ32" s="99"/>
      <c r="HYA32" s="99"/>
      <c r="HYB32" s="100"/>
      <c r="HYC32" s="97"/>
      <c r="HYD32" s="98"/>
      <c r="HYE32" s="99"/>
      <c r="HYF32" s="99"/>
      <c r="HYG32" s="100"/>
      <c r="HYH32" s="97"/>
      <c r="HYI32" s="98"/>
      <c r="HYJ32" s="99"/>
      <c r="HYK32" s="99"/>
      <c r="HYL32" s="100"/>
      <c r="HYM32" s="97"/>
      <c r="HYN32" s="98"/>
      <c r="HYO32" s="99"/>
      <c r="HYP32" s="99"/>
      <c r="HYQ32" s="100"/>
      <c r="HYR32" s="97"/>
      <c r="HYS32" s="98"/>
      <c r="HYT32" s="99"/>
      <c r="HYU32" s="99"/>
      <c r="HYV32" s="100"/>
      <c r="HYW32" s="97"/>
      <c r="HYX32" s="98"/>
      <c r="HYY32" s="99"/>
      <c r="HYZ32" s="99"/>
      <c r="HZA32" s="100"/>
      <c r="HZB32" s="97"/>
      <c r="HZC32" s="98"/>
      <c r="HZD32" s="99"/>
      <c r="HZE32" s="99"/>
      <c r="HZF32" s="100"/>
      <c r="HZG32" s="97"/>
      <c r="HZH32" s="98"/>
      <c r="HZI32" s="99"/>
      <c r="HZJ32" s="99"/>
      <c r="HZK32" s="100"/>
      <c r="HZL32" s="97"/>
      <c r="HZM32" s="98"/>
      <c r="HZN32" s="99"/>
      <c r="HZO32" s="99"/>
      <c r="HZP32" s="100"/>
      <c r="HZQ32" s="97"/>
      <c r="HZR32" s="98"/>
      <c r="HZS32" s="99"/>
      <c r="HZT32" s="99"/>
      <c r="HZU32" s="100"/>
      <c r="HZV32" s="97"/>
      <c r="HZW32" s="98"/>
      <c r="HZX32" s="99"/>
      <c r="HZY32" s="99"/>
      <c r="HZZ32" s="100"/>
      <c r="IAA32" s="97"/>
      <c r="IAB32" s="98"/>
      <c r="IAC32" s="99"/>
      <c r="IAD32" s="99"/>
      <c r="IAE32" s="100"/>
      <c r="IAF32" s="97"/>
      <c r="IAG32" s="98"/>
      <c r="IAH32" s="99"/>
      <c r="IAI32" s="99"/>
      <c r="IAJ32" s="100"/>
      <c r="IAK32" s="97"/>
      <c r="IAL32" s="98"/>
      <c r="IAM32" s="99"/>
      <c r="IAN32" s="99"/>
      <c r="IAO32" s="100"/>
      <c r="IAP32" s="97"/>
      <c r="IAQ32" s="98"/>
      <c r="IAR32" s="99"/>
      <c r="IAS32" s="99"/>
      <c r="IAT32" s="100"/>
      <c r="IAU32" s="97"/>
      <c r="IAV32" s="98"/>
      <c r="IAW32" s="99"/>
      <c r="IAX32" s="99"/>
      <c r="IAY32" s="100"/>
      <c r="IAZ32" s="97"/>
      <c r="IBA32" s="98"/>
      <c r="IBB32" s="99"/>
      <c r="IBC32" s="99"/>
      <c r="IBD32" s="100"/>
      <c r="IBE32" s="97"/>
      <c r="IBF32" s="98"/>
      <c r="IBG32" s="99"/>
      <c r="IBH32" s="99"/>
      <c r="IBI32" s="100"/>
      <c r="IBJ32" s="97"/>
      <c r="IBK32" s="98"/>
      <c r="IBL32" s="99"/>
      <c r="IBM32" s="99"/>
      <c r="IBN32" s="100"/>
      <c r="IBO32" s="97"/>
      <c r="IBP32" s="98"/>
      <c r="IBQ32" s="99"/>
      <c r="IBR32" s="99"/>
      <c r="IBS32" s="100"/>
      <c r="IBT32" s="97"/>
      <c r="IBU32" s="98"/>
      <c r="IBV32" s="99"/>
      <c r="IBW32" s="99"/>
      <c r="IBX32" s="100"/>
      <c r="IBY32" s="97"/>
      <c r="IBZ32" s="98"/>
      <c r="ICA32" s="99"/>
      <c r="ICB32" s="99"/>
      <c r="ICC32" s="100"/>
      <c r="ICD32" s="97"/>
      <c r="ICE32" s="98"/>
      <c r="ICF32" s="99"/>
      <c r="ICG32" s="99"/>
      <c r="ICH32" s="100"/>
      <c r="ICI32" s="97"/>
      <c r="ICJ32" s="98"/>
      <c r="ICK32" s="99"/>
      <c r="ICL32" s="99"/>
      <c r="ICM32" s="100"/>
      <c r="ICN32" s="97"/>
      <c r="ICO32" s="98"/>
      <c r="ICP32" s="99"/>
      <c r="ICQ32" s="99"/>
      <c r="ICR32" s="100"/>
      <c r="ICS32" s="97"/>
      <c r="ICT32" s="98"/>
      <c r="ICU32" s="99"/>
      <c r="ICV32" s="99"/>
      <c r="ICW32" s="100"/>
      <c r="ICX32" s="97"/>
      <c r="ICY32" s="98"/>
      <c r="ICZ32" s="99"/>
      <c r="IDA32" s="99"/>
      <c r="IDB32" s="100"/>
      <c r="IDC32" s="97"/>
      <c r="IDD32" s="98"/>
      <c r="IDE32" s="99"/>
      <c r="IDF32" s="99"/>
      <c r="IDG32" s="100"/>
      <c r="IDH32" s="97"/>
      <c r="IDI32" s="98"/>
      <c r="IDJ32" s="99"/>
      <c r="IDK32" s="99"/>
      <c r="IDL32" s="100"/>
      <c r="IDM32" s="97"/>
      <c r="IDN32" s="98"/>
      <c r="IDO32" s="99"/>
      <c r="IDP32" s="99"/>
      <c r="IDQ32" s="100"/>
      <c r="IDR32" s="97"/>
      <c r="IDS32" s="98"/>
      <c r="IDT32" s="99"/>
      <c r="IDU32" s="99"/>
      <c r="IDV32" s="100"/>
      <c r="IDW32" s="97"/>
      <c r="IDX32" s="98"/>
      <c r="IDY32" s="99"/>
      <c r="IDZ32" s="99"/>
      <c r="IEA32" s="100"/>
      <c r="IEB32" s="97"/>
      <c r="IEC32" s="98"/>
      <c r="IED32" s="99"/>
      <c r="IEE32" s="99"/>
      <c r="IEF32" s="100"/>
      <c r="IEG32" s="97"/>
      <c r="IEH32" s="98"/>
      <c r="IEI32" s="99"/>
      <c r="IEJ32" s="99"/>
      <c r="IEK32" s="100"/>
      <c r="IEL32" s="97"/>
      <c r="IEM32" s="98"/>
      <c r="IEN32" s="99"/>
      <c r="IEO32" s="99"/>
      <c r="IEP32" s="100"/>
      <c r="IEQ32" s="97"/>
      <c r="IER32" s="98"/>
      <c r="IES32" s="99"/>
      <c r="IET32" s="99"/>
      <c r="IEU32" s="100"/>
      <c r="IEV32" s="97"/>
      <c r="IEW32" s="98"/>
      <c r="IEX32" s="99"/>
      <c r="IEY32" s="99"/>
      <c r="IEZ32" s="100"/>
      <c r="IFA32" s="97"/>
      <c r="IFB32" s="98"/>
      <c r="IFC32" s="99"/>
      <c r="IFD32" s="99"/>
      <c r="IFE32" s="100"/>
      <c r="IFF32" s="97"/>
      <c r="IFG32" s="98"/>
      <c r="IFH32" s="99"/>
      <c r="IFI32" s="99"/>
      <c r="IFJ32" s="100"/>
      <c r="IFK32" s="97"/>
      <c r="IFL32" s="98"/>
      <c r="IFM32" s="99"/>
      <c r="IFN32" s="99"/>
      <c r="IFO32" s="100"/>
      <c r="IFP32" s="97"/>
      <c r="IFQ32" s="98"/>
      <c r="IFR32" s="99"/>
      <c r="IFS32" s="99"/>
      <c r="IFT32" s="100"/>
      <c r="IFU32" s="97"/>
      <c r="IFV32" s="98"/>
      <c r="IFW32" s="99"/>
      <c r="IFX32" s="99"/>
      <c r="IFY32" s="100"/>
      <c r="IFZ32" s="97"/>
      <c r="IGA32" s="98"/>
      <c r="IGB32" s="99"/>
      <c r="IGC32" s="99"/>
      <c r="IGD32" s="100"/>
      <c r="IGE32" s="97"/>
      <c r="IGF32" s="98"/>
      <c r="IGG32" s="99"/>
      <c r="IGH32" s="99"/>
      <c r="IGI32" s="100"/>
      <c r="IGJ32" s="97"/>
      <c r="IGK32" s="98"/>
      <c r="IGL32" s="99"/>
      <c r="IGM32" s="99"/>
      <c r="IGN32" s="100"/>
      <c r="IGO32" s="97"/>
      <c r="IGP32" s="98"/>
      <c r="IGQ32" s="99"/>
      <c r="IGR32" s="99"/>
      <c r="IGS32" s="100"/>
      <c r="IGT32" s="97"/>
      <c r="IGU32" s="98"/>
      <c r="IGV32" s="99"/>
      <c r="IGW32" s="99"/>
      <c r="IGX32" s="100"/>
      <c r="IGY32" s="97"/>
      <c r="IGZ32" s="98"/>
      <c r="IHA32" s="99"/>
      <c r="IHB32" s="99"/>
      <c r="IHC32" s="100"/>
      <c r="IHD32" s="97"/>
      <c r="IHE32" s="98"/>
      <c r="IHF32" s="99"/>
      <c r="IHG32" s="99"/>
      <c r="IHH32" s="100"/>
      <c r="IHI32" s="97"/>
      <c r="IHJ32" s="98"/>
      <c r="IHK32" s="99"/>
      <c r="IHL32" s="99"/>
      <c r="IHM32" s="100"/>
      <c r="IHN32" s="97"/>
      <c r="IHO32" s="98"/>
      <c r="IHP32" s="99"/>
      <c r="IHQ32" s="99"/>
      <c r="IHR32" s="100"/>
      <c r="IHS32" s="97"/>
      <c r="IHT32" s="98"/>
      <c r="IHU32" s="99"/>
      <c r="IHV32" s="99"/>
      <c r="IHW32" s="100"/>
      <c r="IHX32" s="97"/>
      <c r="IHY32" s="98"/>
      <c r="IHZ32" s="99"/>
      <c r="IIA32" s="99"/>
      <c r="IIB32" s="100"/>
      <c r="IIC32" s="97"/>
      <c r="IID32" s="98"/>
      <c r="IIE32" s="99"/>
      <c r="IIF32" s="99"/>
      <c r="IIG32" s="100"/>
      <c r="IIH32" s="97"/>
      <c r="III32" s="98"/>
      <c r="IIJ32" s="99"/>
      <c r="IIK32" s="99"/>
      <c r="IIL32" s="100"/>
      <c r="IIM32" s="97"/>
      <c r="IIN32" s="98"/>
      <c r="IIO32" s="99"/>
      <c r="IIP32" s="99"/>
      <c r="IIQ32" s="100"/>
      <c r="IIR32" s="97"/>
      <c r="IIS32" s="98"/>
      <c r="IIT32" s="99"/>
      <c r="IIU32" s="99"/>
      <c r="IIV32" s="100"/>
      <c r="IIW32" s="97"/>
      <c r="IIX32" s="98"/>
      <c r="IIY32" s="99"/>
      <c r="IIZ32" s="99"/>
      <c r="IJA32" s="100"/>
      <c r="IJB32" s="97"/>
      <c r="IJC32" s="98"/>
      <c r="IJD32" s="99"/>
      <c r="IJE32" s="99"/>
      <c r="IJF32" s="100"/>
      <c r="IJG32" s="97"/>
      <c r="IJH32" s="98"/>
      <c r="IJI32" s="99"/>
      <c r="IJJ32" s="99"/>
      <c r="IJK32" s="100"/>
      <c r="IJL32" s="97"/>
      <c r="IJM32" s="98"/>
      <c r="IJN32" s="99"/>
      <c r="IJO32" s="99"/>
      <c r="IJP32" s="100"/>
      <c r="IJQ32" s="97"/>
      <c r="IJR32" s="98"/>
      <c r="IJS32" s="99"/>
      <c r="IJT32" s="99"/>
      <c r="IJU32" s="100"/>
      <c r="IJV32" s="97"/>
      <c r="IJW32" s="98"/>
      <c r="IJX32" s="99"/>
      <c r="IJY32" s="99"/>
      <c r="IJZ32" s="100"/>
      <c r="IKA32" s="97"/>
      <c r="IKB32" s="98"/>
      <c r="IKC32" s="99"/>
      <c r="IKD32" s="99"/>
      <c r="IKE32" s="100"/>
      <c r="IKF32" s="97"/>
      <c r="IKG32" s="98"/>
      <c r="IKH32" s="99"/>
      <c r="IKI32" s="99"/>
      <c r="IKJ32" s="100"/>
      <c r="IKK32" s="97"/>
      <c r="IKL32" s="98"/>
      <c r="IKM32" s="99"/>
      <c r="IKN32" s="99"/>
      <c r="IKO32" s="100"/>
      <c r="IKP32" s="97"/>
      <c r="IKQ32" s="98"/>
      <c r="IKR32" s="99"/>
      <c r="IKS32" s="99"/>
      <c r="IKT32" s="100"/>
      <c r="IKU32" s="97"/>
      <c r="IKV32" s="98"/>
      <c r="IKW32" s="99"/>
      <c r="IKX32" s="99"/>
      <c r="IKY32" s="100"/>
      <c r="IKZ32" s="97"/>
      <c r="ILA32" s="98"/>
      <c r="ILB32" s="99"/>
      <c r="ILC32" s="99"/>
      <c r="ILD32" s="100"/>
      <c r="ILE32" s="97"/>
      <c r="ILF32" s="98"/>
      <c r="ILG32" s="99"/>
      <c r="ILH32" s="99"/>
      <c r="ILI32" s="100"/>
      <c r="ILJ32" s="97"/>
      <c r="ILK32" s="98"/>
      <c r="ILL32" s="99"/>
      <c r="ILM32" s="99"/>
      <c r="ILN32" s="100"/>
      <c r="ILO32" s="97"/>
      <c r="ILP32" s="98"/>
      <c r="ILQ32" s="99"/>
      <c r="ILR32" s="99"/>
      <c r="ILS32" s="100"/>
      <c r="ILT32" s="97"/>
      <c r="ILU32" s="98"/>
      <c r="ILV32" s="99"/>
      <c r="ILW32" s="99"/>
      <c r="ILX32" s="100"/>
      <c r="ILY32" s="97"/>
      <c r="ILZ32" s="98"/>
      <c r="IMA32" s="99"/>
      <c r="IMB32" s="99"/>
      <c r="IMC32" s="100"/>
      <c r="IMD32" s="97"/>
      <c r="IME32" s="98"/>
      <c r="IMF32" s="99"/>
      <c r="IMG32" s="99"/>
      <c r="IMH32" s="100"/>
      <c r="IMI32" s="97"/>
      <c r="IMJ32" s="98"/>
      <c r="IMK32" s="99"/>
      <c r="IML32" s="99"/>
      <c r="IMM32" s="100"/>
      <c r="IMN32" s="97"/>
      <c r="IMO32" s="98"/>
      <c r="IMP32" s="99"/>
      <c r="IMQ32" s="99"/>
      <c r="IMR32" s="100"/>
      <c r="IMS32" s="97"/>
      <c r="IMT32" s="98"/>
      <c r="IMU32" s="99"/>
      <c r="IMV32" s="99"/>
      <c r="IMW32" s="100"/>
      <c r="IMX32" s="97"/>
      <c r="IMY32" s="98"/>
      <c r="IMZ32" s="99"/>
      <c r="INA32" s="99"/>
      <c r="INB32" s="100"/>
      <c r="INC32" s="97"/>
      <c r="IND32" s="98"/>
      <c r="INE32" s="99"/>
      <c r="INF32" s="99"/>
      <c r="ING32" s="100"/>
      <c r="INH32" s="97"/>
      <c r="INI32" s="98"/>
      <c r="INJ32" s="99"/>
      <c r="INK32" s="99"/>
      <c r="INL32" s="100"/>
      <c r="INM32" s="97"/>
      <c r="INN32" s="98"/>
      <c r="INO32" s="99"/>
      <c r="INP32" s="99"/>
      <c r="INQ32" s="100"/>
      <c r="INR32" s="97"/>
      <c r="INS32" s="98"/>
      <c r="INT32" s="99"/>
      <c r="INU32" s="99"/>
      <c r="INV32" s="100"/>
      <c r="INW32" s="97"/>
      <c r="INX32" s="98"/>
      <c r="INY32" s="99"/>
      <c r="INZ32" s="99"/>
      <c r="IOA32" s="100"/>
      <c r="IOB32" s="97"/>
      <c r="IOC32" s="98"/>
      <c r="IOD32" s="99"/>
      <c r="IOE32" s="99"/>
      <c r="IOF32" s="100"/>
      <c r="IOG32" s="97"/>
      <c r="IOH32" s="98"/>
      <c r="IOI32" s="99"/>
      <c r="IOJ32" s="99"/>
      <c r="IOK32" s="100"/>
      <c r="IOL32" s="97"/>
      <c r="IOM32" s="98"/>
      <c r="ION32" s="99"/>
      <c r="IOO32" s="99"/>
      <c r="IOP32" s="100"/>
      <c r="IOQ32" s="97"/>
      <c r="IOR32" s="98"/>
      <c r="IOS32" s="99"/>
      <c r="IOT32" s="99"/>
      <c r="IOU32" s="100"/>
      <c r="IOV32" s="97"/>
      <c r="IOW32" s="98"/>
      <c r="IOX32" s="99"/>
      <c r="IOY32" s="99"/>
      <c r="IOZ32" s="100"/>
      <c r="IPA32" s="97"/>
      <c r="IPB32" s="98"/>
      <c r="IPC32" s="99"/>
      <c r="IPD32" s="99"/>
      <c r="IPE32" s="100"/>
      <c r="IPF32" s="97"/>
      <c r="IPG32" s="98"/>
      <c r="IPH32" s="99"/>
      <c r="IPI32" s="99"/>
      <c r="IPJ32" s="100"/>
      <c r="IPK32" s="97"/>
      <c r="IPL32" s="98"/>
      <c r="IPM32" s="99"/>
      <c r="IPN32" s="99"/>
      <c r="IPO32" s="100"/>
      <c r="IPP32" s="97"/>
      <c r="IPQ32" s="98"/>
      <c r="IPR32" s="99"/>
      <c r="IPS32" s="99"/>
      <c r="IPT32" s="100"/>
      <c r="IPU32" s="97"/>
      <c r="IPV32" s="98"/>
      <c r="IPW32" s="99"/>
      <c r="IPX32" s="99"/>
      <c r="IPY32" s="100"/>
      <c r="IPZ32" s="97"/>
      <c r="IQA32" s="98"/>
      <c r="IQB32" s="99"/>
      <c r="IQC32" s="99"/>
      <c r="IQD32" s="100"/>
      <c r="IQE32" s="97"/>
      <c r="IQF32" s="98"/>
      <c r="IQG32" s="99"/>
      <c r="IQH32" s="99"/>
      <c r="IQI32" s="100"/>
      <c r="IQJ32" s="97"/>
      <c r="IQK32" s="98"/>
      <c r="IQL32" s="99"/>
      <c r="IQM32" s="99"/>
      <c r="IQN32" s="100"/>
      <c r="IQO32" s="97"/>
      <c r="IQP32" s="98"/>
      <c r="IQQ32" s="99"/>
      <c r="IQR32" s="99"/>
      <c r="IQS32" s="100"/>
      <c r="IQT32" s="97"/>
      <c r="IQU32" s="98"/>
      <c r="IQV32" s="99"/>
      <c r="IQW32" s="99"/>
      <c r="IQX32" s="100"/>
      <c r="IQY32" s="97"/>
      <c r="IQZ32" s="98"/>
      <c r="IRA32" s="99"/>
      <c r="IRB32" s="99"/>
      <c r="IRC32" s="100"/>
      <c r="IRD32" s="97"/>
      <c r="IRE32" s="98"/>
      <c r="IRF32" s="99"/>
      <c r="IRG32" s="99"/>
      <c r="IRH32" s="100"/>
      <c r="IRI32" s="97"/>
      <c r="IRJ32" s="98"/>
      <c r="IRK32" s="99"/>
      <c r="IRL32" s="99"/>
      <c r="IRM32" s="100"/>
      <c r="IRN32" s="97"/>
      <c r="IRO32" s="98"/>
      <c r="IRP32" s="99"/>
      <c r="IRQ32" s="99"/>
      <c r="IRR32" s="100"/>
      <c r="IRS32" s="97"/>
      <c r="IRT32" s="98"/>
      <c r="IRU32" s="99"/>
      <c r="IRV32" s="99"/>
      <c r="IRW32" s="100"/>
      <c r="IRX32" s="97"/>
      <c r="IRY32" s="98"/>
      <c r="IRZ32" s="99"/>
      <c r="ISA32" s="99"/>
      <c r="ISB32" s="100"/>
      <c r="ISC32" s="97"/>
      <c r="ISD32" s="98"/>
      <c r="ISE32" s="99"/>
      <c r="ISF32" s="99"/>
      <c r="ISG32" s="100"/>
      <c r="ISH32" s="97"/>
      <c r="ISI32" s="98"/>
      <c r="ISJ32" s="99"/>
      <c r="ISK32" s="99"/>
      <c r="ISL32" s="100"/>
      <c r="ISM32" s="97"/>
      <c r="ISN32" s="98"/>
      <c r="ISO32" s="99"/>
      <c r="ISP32" s="99"/>
      <c r="ISQ32" s="100"/>
      <c r="ISR32" s="97"/>
      <c r="ISS32" s="98"/>
      <c r="IST32" s="99"/>
      <c r="ISU32" s="99"/>
      <c r="ISV32" s="100"/>
      <c r="ISW32" s="97"/>
      <c r="ISX32" s="98"/>
      <c r="ISY32" s="99"/>
      <c r="ISZ32" s="99"/>
      <c r="ITA32" s="100"/>
      <c r="ITB32" s="97"/>
      <c r="ITC32" s="98"/>
      <c r="ITD32" s="99"/>
      <c r="ITE32" s="99"/>
      <c r="ITF32" s="100"/>
      <c r="ITG32" s="97"/>
      <c r="ITH32" s="98"/>
      <c r="ITI32" s="99"/>
      <c r="ITJ32" s="99"/>
      <c r="ITK32" s="100"/>
      <c r="ITL32" s="97"/>
      <c r="ITM32" s="98"/>
      <c r="ITN32" s="99"/>
      <c r="ITO32" s="99"/>
      <c r="ITP32" s="100"/>
      <c r="ITQ32" s="97"/>
      <c r="ITR32" s="98"/>
      <c r="ITS32" s="99"/>
      <c r="ITT32" s="99"/>
      <c r="ITU32" s="100"/>
      <c r="ITV32" s="97"/>
      <c r="ITW32" s="98"/>
      <c r="ITX32" s="99"/>
      <c r="ITY32" s="99"/>
      <c r="ITZ32" s="100"/>
      <c r="IUA32" s="97"/>
      <c r="IUB32" s="98"/>
      <c r="IUC32" s="99"/>
      <c r="IUD32" s="99"/>
      <c r="IUE32" s="100"/>
      <c r="IUF32" s="97"/>
      <c r="IUG32" s="98"/>
      <c r="IUH32" s="99"/>
      <c r="IUI32" s="99"/>
      <c r="IUJ32" s="100"/>
      <c r="IUK32" s="97"/>
      <c r="IUL32" s="98"/>
      <c r="IUM32" s="99"/>
      <c r="IUN32" s="99"/>
      <c r="IUO32" s="100"/>
      <c r="IUP32" s="97"/>
      <c r="IUQ32" s="98"/>
      <c r="IUR32" s="99"/>
      <c r="IUS32" s="99"/>
      <c r="IUT32" s="100"/>
      <c r="IUU32" s="97"/>
      <c r="IUV32" s="98"/>
      <c r="IUW32" s="99"/>
      <c r="IUX32" s="99"/>
      <c r="IUY32" s="100"/>
      <c r="IUZ32" s="97"/>
      <c r="IVA32" s="98"/>
      <c r="IVB32" s="99"/>
      <c r="IVC32" s="99"/>
      <c r="IVD32" s="100"/>
      <c r="IVE32" s="97"/>
      <c r="IVF32" s="98"/>
      <c r="IVG32" s="99"/>
      <c r="IVH32" s="99"/>
      <c r="IVI32" s="100"/>
      <c r="IVJ32" s="97"/>
      <c r="IVK32" s="98"/>
      <c r="IVL32" s="99"/>
      <c r="IVM32" s="99"/>
      <c r="IVN32" s="100"/>
      <c r="IVO32" s="97"/>
      <c r="IVP32" s="98"/>
      <c r="IVQ32" s="99"/>
      <c r="IVR32" s="99"/>
      <c r="IVS32" s="100"/>
      <c r="IVT32" s="97"/>
      <c r="IVU32" s="98"/>
      <c r="IVV32" s="99"/>
      <c r="IVW32" s="99"/>
      <c r="IVX32" s="100"/>
      <c r="IVY32" s="97"/>
      <c r="IVZ32" s="98"/>
      <c r="IWA32" s="99"/>
      <c r="IWB32" s="99"/>
      <c r="IWC32" s="100"/>
      <c r="IWD32" s="97"/>
      <c r="IWE32" s="98"/>
      <c r="IWF32" s="99"/>
      <c r="IWG32" s="99"/>
      <c r="IWH32" s="100"/>
      <c r="IWI32" s="97"/>
      <c r="IWJ32" s="98"/>
      <c r="IWK32" s="99"/>
      <c r="IWL32" s="99"/>
      <c r="IWM32" s="100"/>
      <c r="IWN32" s="97"/>
      <c r="IWO32" s="98"/>
      <c r="IWP32" s="99"/>
      <c r="IWQ32" s="99"/>
      <c r="IWR32" s="100"/>
      <c r="IWS32" s="97"/>
      <c r="IWT32" s="98"/>
      <c r="IWU32" s="99"/>
      <c r="IWV32" s="99"/>
      <c r="IWW32" s="100"/>
      <c r="IWX32" s="97"/>
      <c r="IWY32" s="98"/>
      <c r="IWZ32" s="99"/>
      <c r="IXA32" s="99"/>
      <c r="IXB32" s="100"/>
      <c r="IXC32" s="97"/>
      <c r="IXD32" s="98"/>
      <c r="IXE32" s="99"/>
      <c r="IXF32" s="99"/>
      <c r="IXG32" s="100"/>
      <c r="IXH32" s="97"/>
      <c r="IXI32" s="98"/>
      <c r="IXJ32" s="99"/>
      <c r="IXK32" s="99"/>
      <c r="IXL32" s="100"/>
      <c r="IXM32" s="97"/>
      <c r="IXN32" s="98"/>
      <c r="IXO32" s="99"/>
      <c r="IXP32" s="99"/>
      <c r="IXQ32" s="100"/>
      <c r="IXR32" s="97"/>
      <c r="IXS32" s="98"/>
      <c r="IXT32" s="99"/>
      <c r="IXU32" s="99"/>
      <c r="IXV32" s="100"/>
      <c r="IXW32" s="97"/>
      <c r="IXX32" s="98"/>
      <c r="IXY32" s="99"/>
      <c r="IXZ32" s="99"/>
      <c r="IYA32" s="100"/>
      <c r="IYB32" s="97"/>
      <c r="IYC32" s="98"/>
      <c r="IYD32" s="99"/>
      <c r="IYE32" s="99"/>
      <c r="IYF32" s="100"/>
      <c r="IYG32" s="97"/>
      <c r="IYH32" s="98"/>
      <c r="IYI32" s="99"/>
      <c r="IYJ32" s="99"/>
      <c r="IYK32" s="100"/>
      <c r="IYL32" s="97"/>
      <c r="IYM32" s="98"/>
      <c r="IYN32" s="99"/>
      <c r="IYO32" s="99"/>
      <c r="IYP32" s="100"/>
      <c r="IYQ32" s="97"/>
      <c r="IYR32" s="98"/>
      <c r="IYS32" s="99"/>
      <c r="IYT32" s="99"/>
      <c r="IYU32" s="100"/>
      <c r="IYV32" s="97"/>
      <c r="IYW32" s="98"/>
      <c r="IYX32" s="99"/>
      <c r="IYY32" s="99"/>
      <c r="IYZ32" s="100"/>
      <c r="IZA32" s="97"/>
      <c r="IZB32" s="98"/>
      <c r="IZC32" s="99"/>
      <c r="IZD32" s="99"/>
      <c r="IZE32" s="100"/>
      <c r="IZF32" s="97"/>
      <c r="IZG32" s="98"/>
      <c r="IZH32" s="99"/>
      <c r="IZI32" s="99"/>
      <c r="IZJ32" s="100"/>
      <c r="IZK32" s="97"/>
      <c r="IZL32" s="98"/>
      <c r="IZM32" s="99"/>
      <c r="IZN32" s="99"/>
      <c r="IZO32" s="100"/>
      <c r="IZP32" s="97"/>
      <c r="IZQ32" s="98"/>
      <c r="IZR32" s="99"/>
      <c r="IZS32" s="99"/>
      <c r="IZT32" s="100"/>
      <c r="IZU32" s="97"/>
      <c r="IZV32" s="98"/>
      <c r="IZW32" s="99"/>
      <c r="IZX32" s="99"/>
      <c r="IZY32" s="100"/>
      <c r="IZZ32" s="97"/>
      <c r="JAA32" s="98"/>
      <c r="JAB32" s="99"/>
      <c r="JAC32" s="99"/>
      <c r="JAD32" s="100"/>
      <c r="JAE32" s="97"/>
      <c r="JAF32" s="98"/>
      <c r="JAG32" s="99"/>
      <c r="JAH32" s="99"/>
      <c r="JAI32" s="100"/>
      <c r="JAJ32" s="97"/>
      <c r="JAK32" s="98"/>
      <c r="JAL32" s="99"/>
      <c r="JAM32" s="99"/>
      <c r="JAN32" s="100"/>
      <c r="JAO32" s="97"/>
      <c r="JAP32" s="98"/>
      <c r="JAQ32" s="99"/>
      <c r="JAR32" s="99"/>
      <c r="JAS32" s="100"/>
      <c r="JAT32" s="97"/>
      <c r="JAU32" s="98"/>
      <c r="JAV32" s="99"/>
      <c r="JAW32" s="99"/>
      <c r="JAX32" s="100"/>
      <c r="JAY32" s="97"/>
      <c r="JAZ32" s="98"/>
      <c r="JBA32" s="99"/>
      <c r="JBB32" s="99"/>
      <c r="JBC32" s="100"/>
      <c r="JBD32" s="97"/>
      <c r="JBE32" s="98"/>
      <c r="JBF32" s="99"/>
      <c r="JBG32" s="99"/>
      <c r="JBH32" s="100"/>
      <c r="JBI32" s="97"/>
      <c r="JBJ32" s="98"/>
      <c r="JBK32" s="99"/>
      <c r="JBL32" s="99"/>
      <c r="JBM32" s="100"/>
      <c r="JBN32" s="97"/>
      <c r="JBO32" s="98"/>
      <c r="JBP32" s="99"/>
      <c r="JBQ32" s="99"/>
      <c r="JBR32" s="100"/>
      <c r="JBS32" s="97"/>
      <c r="JBT32" s="98"/>
      <c r="JBU32" s="99"/>
      <c r="JBV32" s="99"/>
      <c r="JBW32" s="100"/>
      <c r="JBX32" s="97"/>
      <c r="JBY32" s="98"/>
      <c r="JBZ32" s="99"/>
      <c r="JCA32" s="99"/>
      <c r="JCB32" s="100"/>
      <c r="JCC32" s="97"/>
      <c r="JCD32" s="98"/>
      <c r="JCE32" s="99"/>
      <c r="JCF32" s="99"/>
      <c r="JCG32" s="100"/>
      <c r="JCH32" s="97"/>
      <c r="JCI32" s="98"/>
      <c r="JCJ32" s="99"/>
      <c r="JCK32" s="99"/>
      <c r="JCL32" s="100"/>
      <c r="JCM32" s="97"/>
      <c r="JCN32" s="98"/>
      <c r="JCO32" s="99"/>
      <c r="JCP32" s="99"/>
      <c r="JCQ32" s="100"/>
      <c r="JCR32" s="97"/>
      <c r="JCS32" s="98"/>
      <c r="JCT32" s="99"/>
      <c r="JCU32" s="99"/>
      <c r="JCV32" s="100"/>
      <c r="JCW32" s="97"/>
      <c r="JCX32" s="98"/>
      <c r="JCY32" s="99"/>
      <c r="JCZ32" s="99"/>
      <c r="JDA32" s="100"/>
      <c r="JDB32" s="97"/>
      <c r="JDC32" s="98"/>
      <c r="JDD32" s="99"/>
      <c r="JDE32" s="99"/>
      <c r="JDF32" s="100"/>
      <c r="JDG32" s="97"/>
      <c r="JDH32" s="98"/>
      <c r="JDI32" s="99"/>
      <c r="JDJ32" s="99"/>
      <c r="JDK32" s="100"/>
      <c r="JDL32" s="97"/>
      <c r="JDM32" s="98"/>
      <c r="JDN32" s="99"/>
      <c r="JDO32" s="99"/>
      <c r="JDP32" s="100"/>
      <c r="JDQ32" s="97"/>
      <c r="JDR32" s="98"/>
      <c r="JDS32" s="99"/>
      <c r="JDT32" s="99"/>
      <c r="JDU32" s="100"/>
      <c r="JDV32" s="97"/>
      <c r="JDW32" s="98"/>
      <c r="JDX32" s="99"/>
      <c r="JDY32" s="99"/>
      <c r="JDZ32" s="100"/>
      <c r="JEA32" s="97"/>
      <c r="JEB32" s="98"/>
      <c r="JEC32" s="99"/>
      <c r="JED32" s="99"/>
      <c r="JEE32" s="100"/>
      <c r="JEF32" s="97"/>
      <c r="JEG32" s="98"/>
      <c r="JEH32" s="99"/>
      <c r="JEI32" s="99"/>
      <c r="JEJ32" s="100"/>
      <c r="JEK32" s="97"/>
      <c r="JEL32" s="98"/>
      <c r="JEM32" s="99"/>
      <c r="JEN32" s="99"/>
      <c r="JEO32" s="100"/>
      <c r="JEP32" s="97"/>
      <c r="JEQ32" s="98"/>
      <c r="JER32" s="99"/>
      <c r="JES32" s="99"/>
      <c r="JET32" s="100"/>
      <c r="JEU32" s="97"/>
      <c r="JEV32" s="98"/>
      <c r="JEW32" s="99"/>
      <c r="JEX32" s="99"/>
      <c r="JEY32" s="100"/>
      <c r="JEZ32" s="97"/>
      <c r="JFA32" s="98"/>
      <c r="JFB32" s="99"/>
      <c r="JFC32" s="99"/>
      <c r="JFD32" s="100"/>
      <c r="JFE32" s="97"/>
      <c r="JFF32" s="98"/>
      <c r="JFG32" s="99"/>
      <c r="JFH32" s="99"/>
      <c r="JFI32" s="100"/>
      <c r="JFJ32" s="97"/>
      <c r="JFK32" s="98"/>
      <c r="JFL32" s="99"/>
      <c r="JFM32" s="99"/>
      <c r="JFN32" s="100"/>
      <c r="JFO32" s="97"/>
      <c r="JFP32" s="98"/>
      <c r="JFQ32" s="99"/>
      <c r="JFR32" s="99"/>
      <c r="JFS32" s="100"/>
      <c r="JFT32" s="97"/>
      <c r="JFU32" s="98"/>
      <c r="JFV32" s="99"/>
      <c r="JFW32" s="99"/>
      <c r="JFX32" s="100"/>
      <c r="JFY32" s="97"/>
      <c r="JFZ32" s="98"/>
      <c r="JGA32" s="99"/>
      <c r="JGB32" s="99"/>
      <c r="JGC32" s="100"/>
      <c r="JGD32" s="97"/>
      <c r="JGE32" s="98"/>
      <c r="JGF32" s="99"/>
      <c r="JGG32" s="99"/>
      <c r="JGH32" s="100"/>
      <c r="JGI32" s="97"/>
      <c r="JGJ32" s="98"/>
      <c r="JGK32" s="99"/>
      <c r="JGL32" s="99"/>
      <c r="JGM32" s="100"/>
      <c r="JGN32" s="97"/>
      <c r="JGO32" s="98"/>
      <c r="JGP32" s="99"/>
      <c r="JGQ32" s="99"/>
      <c r="JGR32" s="100"/>
      <c r="JGS32" s="97"/>
      <c r="JGT32" s="98"/>
      <c r="JGU32" s="99"/>
      <c r="JGV32" s="99"/>
      <c r="JGW32" s="100"/>
      <c r="JGX32" s="97"/>
      <c r="JGY32" s="98"/>
      <c r="JGZ32" s="99"/>
      <c r="JHA32" s="99"/>
      <c r="JHB32" s="100"/>
      <c r="JHC32" s="97"/>
      <c r="JHD32" s="98"/>
      <c r="JHE32" s="99"/>
      <c r="JHF32" s="99"/>
      <c r="JHG32" s="100"/>
      <c r="JHH32" s="97"/>
      <c r="JHI32" s="98"/>
      <c r="JHJ32" s="99"/>
      <c r="JHK32" s="99"/>
      <c r="JHL32" s="100"/>
      <c r="JHM32" s="97"/>
      <c r="JHN32" s="98"/>
      <c r="JHO32" s="99"/>
      <c r="JHP32" s="99"/>
      <c r="JHQ32" s="100"/>
      <c r="JHR32" s="97"/>
      <c r="JHS32" s="98"/>
      <c r="JHT32" s="99"/>
      <c r="JHU32" s="99"/>
      <c r="JHV32" s="100"/>
      <c r="JHW32" s="97"/>
      <c r="JHX32" s="98"/>
      <c r="JHY32" s="99"/>
      <c r="JHZ32" s="99"/>
      <c r="JIA32" s="100"/>
      <c r="JIB32" s="97"/>
      <c r="JIC32" s="98"/>
      <c r="JID32" s="99"/>
      <c r="JIE32" s="99"/>
      <c r="JIF32" s="100"/>
      <c r="JIG32" s="97"/>
      <c r="JIH32" s="98"/>
      <c r="JII32" s="99"/>
      <c r="JIJ32" s="99"/>
      <c r="JIK32" s="100"/>
      <c r="JIL32" s="97"/>
      <c r="JIM32" s="98"/>
      <c r="JIN32" s="99"/>
      <c r="JIO32" s="99"/>
      <c r="JIP32" s="100"/>
      <c r="JIQ32" s="97"/>
      <c r="JIR32" s="98"/>
      <c r="JIS32" s="99"/>
      <c r="JIT32" s="99"/>
      <c r="JIU32" s="100"/>
      <c r="JIV32" s="97"/>
      <c r="JIW32" s="98"/>
      <c r="JIX32" s="99"/>
      <c r="JIY32" s="99"/>
      <c r="JIZ32" s="100"/>
      <c r="JJA32" s="97"/>
      <c r="JJB32" s="98"/>
      <c r="JJC32" s="99"/>
      <c r="JJD32" s="99"/>
      <c r="JJE32" s="100"/>
      <c r="JJF32" s="97"/>
      <c r="JJG32" s="98"/>
      <c r="JJH32" s="99"/>
      <c r="JJI32" s="99"/>
      <c r="JJJ32" s="100"/>
      <c r="JJK32" s="97"/>
      <c r="JJL32" s="98"/>
      <c r="JJM32" s="99"/>
      <c r="JJN32" s="99"/>
      <c r="JJO32" s="100"/>
      <c r="JJP32" s="97"/>
      <c r="JJQ32" s="98"/>
      <c r="JJR32" s="99"/>
      <c r="JJS32" s="99"/>
      <c r="JJT32" s="100"/>
      <c r="JJU32" s="97"/>
      <c r="JJV32" s="98"/>
      <c r="JJW32" s="99"/>
      <c r="JJX32" s="99"/>
      <c r="JJY32" s="100"/>
      <c r="JJZ32" s="97"/>
      <c r="JKA32" s="98"/>
      <c r="JKB32" s="99"/>
      <c r="JKC32" s="99"/>
      <c r="JKD32" s="100"/>
      <c r="JKE32" s="97"/>
      <c r="JKF32" s="98"/>
      <c r="JKG32" s="99"/>
      <c r="JKH32" s="99"/>
      <c r="JKI32" s="100"/>
      <c r="JKJ32" s="97"/>
      <c r="JKK32" s="98"/>
      <c r="JKL32" s="99"/>
      <c r="JKM32" s="99"/>
      <c r="JKN32" s="100"/>
      <c r="JKO32" s="97"/>
      <c r="JKP32" s="98"/>
      <c r="JKQ32" s="99"/>
      <c r="JKR32" s="99"/>
      <c r="JKS32" s="100"/>
      <c r="JKT32" s="97"/>
      <c r="JKU32" s="98"/>
      <c r="JKV32" s="99"/>
      <c r="JKW32" s="99"/>
      <c r="JKX32" s="100"/>
      <c r="JKY32" s="97"/>
      <c r="JKZ32" s="98"/>
      <c r="JLA32" s="99"/>
      <c r="JLB32" s="99"/>
      <c r="JLC32" s="100"/>
      <c r="JLD32" s="97"/>
      <c r="JLE32" s="98"/>
      <c r="JLF32" s="99"/>
      <c r="JLG32" s="99"/>
      <c r="JLH32" s="100"/>
      <c r="JLI32" s="97"/>
      <c r="JLJ32" s="98"/>
      <c r="JLK32" s="99"/>
      <c r="JLL32" s="99"/>
      <c r="JLM32" s="100"/>
      <c r="JLN32" s="97"/>
      <c r="JLO32" s="98"/>
      <c r="JLP32" s="99"/>
      <c r="JLQ32" s="99"/>
      <c r="JLR32" s="100"/>
      <c r="JLS32" s="97"/>
      <c r="JLT32" s="98"/>
      <c r="JLU32" s="99"/>
      <c r="JLV32" s="99"/>
      <c r="JLW32" s="100"/>
      <c r="JLX32" s="97"/>
      <c r="JLY32" s="98"/>
      <c r="JLZ32" s="99"/>
      <c r="JMA32" s="99"/>
      <c r="JMB32" s="100"/>
      <c r="JMC32" s="97"/>
      <c r="JMD32" s="98"/>
      <c r="JME32" s="99"/>
      <c r="JMF32" s="99"/>
      <c r="JMG32" s="100"/>
      <c r="JMH32" s="97"/>
      <c r="JMI32" s="98"/>
      <c r="JMJ32" s="99"/>
      <c r="JMK32" s="99"/>
      <c r="JML32" s="100"/>
      <c r="JMM32" s="97"/>
      <c r="JMN32" s="98"/>
      <c r="JMO32" s="99"/>
      <c r="JMP32" s="99"/>
      <c r="JMQ32" s="100"/>
      <c r="JMR32" s="97"/>
      <c r="JMS32" s="98"/>
      <c r="JMT32" s="99"/>
      <c r="JMU32" s="99"/>
      <c r="JMV32" s="100"/>
      <c r="JMW32" s="97"/>
      <c r="JMX32" s="98"/>
      <c r="JMY32" s="99"/>
      <c r="JMZ32" s="99"/>
      <c r="JNA32" s="100"/>
      <c r="JNB32" s="97"/>
      <c r="JNC32" s="98"/>
      <c r="JND32" s="99"/>
      <c r="JNE32" s="99"/>
      <c r="JNF32" s="100"/>
      <c r="JNG32" s="97"/>
      <c r="JNH32" s="98"/>
      <c r="JNI32" s="99"/>
      <c r="JNJ32" s="99"/>
      <c r="JNK32" s="100"/>
      <c r="JNL32" s="97"/>
      <c r="JNM32" s="98"/>
      <c r="JNN32" s="99"/>
      <c r="JNO32" s="99"/>
      <c r="JNP32" s="100"/>
      <c r="JNQ32" s="97"/>
      <c r="JNR32" s="98"/>
      <c r="JNS32" s="99"/>
      <c r="JNT32" s="99"/>
      <c r="JNU32" s="100"/>
      <c r="JNV32" s="97"/>
      <c r="JNW32" s="98"/>
      <c r="JNX32" s="99"/>
      <c r="JNY32" s="99"/>
      <c r="JNZ32" s="100"/>
      <c r="JOA32" s="97"/>
      <c r="JOB32" s="98"/>
      <c r="JOC32" s="99"/>
      <c r="JOD32" s="99"/>
      <c r="JOE32" s="100"/>
      <c r="JOF32" s="97"/>
      <c r="JOG32" s="98"/>
      <c r="JOH32" s="99"/>
      <c r="JOI32" s="99"/>
      <c r="JOJ32" s="100"/>
      <c r="JOK32" s="97"/>
      <c r="JOL32" s="98"/>
      <c r="JOM32" s="99"/>
      <c r="JON32" s="99"/>
      <c r="JOO32" s="100"/>
      <c r="JOP32" s="97"/>
      <c r="JOQ32" s="98"/>
      <c r="JOR32" s="99"/>
      <c r="JOS32" s="99"/>
      <c r="JOT32" s="100"/>
      <c r="JOU32" s="97"/>
      <c r="JOV32" s="98"/>
      <c r="JOW32" s="99"/>
      <c r="JOX32" s="99"/>
      <c r="JOY32" s="100"/>
      <c r="JOZ32" s="97"/>
      <c r="JPA32" s="98"/>
      <c r="JPB32" s="99"/>
      <c r="JPC32" s="99"/>
      <c r="JPD32" s="100"/>
      <c r="JPE32" s="97"/>
      <c r="JPF32" s="98"/>
      <c r="JPG32" s="99"/>
      <c r="JPH32" s="99"/>
      <c r="JPI32" s="100"/>
      <c r="JPJ32" s="97"/>
      <c r="JPK32" s="98"/>
      <c r="JPL32" s="99"/>
      <c r="JPM32" s="99"/>
      <c r="JPN32" s="100"/>
      <c r="JPO32" s="97"/>
      <c r="JPP32" s="98"/>
      <c r="JPQ32" s="99"/>
      <c r="JPR32" s="99"/>
      <c r="JPS32" s="100"/>
      <c r="JPT32" s="97"/>
      <c r="JPU32" s="98"/>
      <c r="JPV32" s="99"/>
      <c r="JPW32" s="99"/>
      <c r="JPX32" s="100"/>
      <c r="JPY32" s="97"/>
      <c r="JPZ32" s="98"/>
      <c r="JQA32" s="99"/>
      <c r="JQB32" s="99"/>
      <c r="JQC32" s="100"/>
      <c r="JQD32" s="97"/>
      <c r="JQE32" s="98"/>
      <c r="JQF32" s="99"/>
      <c r="JQG32" s="99"/>
      <c r="JQH32" s="100"/>
      <c r="JQI32" s="97"/>
      <c r="JQJ32" s="98"/>
      <c r="JQK32" s="99"/>
      <c r="JQL32" s="99"/>
      <c r="JQM32" s="100"/>
      <c r="JQN32" s="97"/>
      <c r="JQO32" s="98"/>
      <c r="JQP32" s="99"/>
      <c r="JQQ32" s="99"/>
      <c r="JQR32" s="100"/>
      <c r="JQS32" s="97"/>
      <c r="JQT32" s="98"/>
      <c r="JQU32" s="99"/>
      <c r="JQV32" s="99"/>
      <c r="JQW32" s="100"/>
      <c r="JQX32" s="97"/>
      <c r="JQY32" s="98"/>
      <c r="JQZ32" s="99"/>
      <c r="JRA32" s="99"/>
      <c r="JRB32" s="100"/>
      <c r="JRC32" s="97"/>
      <c r="JRD32" s="98"/>
      <c r="JRE32" s="99"/>
      <c r="JRF32" s="99"/>
      <c r="JRG32" s="100"/>
      <c r="JRH32" s="97"/>
      <c r="JRI32" s="98"/>
      <c r="JRJ32" s="99"/>
      <c r="JRK32" s="99"/>
      <c r="JRL32" s="100"/>
      <c r="JRM32" s="97"/>
      <c r="JRN32" s="98"/>
      <c r="JRO32" s="99"/>
      <c r="JRP32" s="99"/>
      <c r="JRQ32" s="100"/>
      <c r="JRR32" s="97"/>
      <c r="JRS32" s="98"/>
      <c r="JRT32" s="99"/>
      <c r="JRU32" s="99"/>
      <c r="JRV32" s="100"/>
      <c r="JRW32" s="97"/>
      <c r="JRX32" s="98"/>
      <c r="JRY32" s="99"/>
      <c r="JRZ32" s="99"/>
      <c r="JSA32" s="100"/>
      <c r="JSB32" s="97"/>
      <c r="JSC32" s="98"/>
      <c r="JSD32" s="99"/>
      <c r="JSE32" s="99"/>
      <c r="JSF32" s="100"/>
      <c r="JSG32" s="97"/>
      <c r="JSH32" s="98"/>
      <c r="JSI32" s="99"/>
      <c r="JSJ32" s="99"/>
      <c r="JSK32" s="100"/>
      <c r="JSL32" s="97"/>
      <c r="JSM32" s="98"/>
      <c r="JSN32" s="99"/>
      <c r="JSO32" s="99"/>
      <c r="JSP32" s="100"/>
      <c r="JSQ32" s="97"/>
      <c r="JSR32" s="98"/>
      <c r="JSS32" s="99"/>
      <c r="JST32" s="99"/>
      <c r="JSU32" s="100"/>
      <c r="JSV32" s="97"/>
      <c r="JSW32" s="98"/>
      <c r="JSX32" s="99"/>
      <c r="JSY32" s="99"/>
      <c r="JSZ32" s="100"/>
      <c r="JTA32" s="97"/>
      <c r="JTB32" s="98"/>
      <c r="JTC32" s="99"/>
      <c r="JTD32" s="99"/>
      <c r="JTE32" s="100"/>
      <c r="JTF32" s="97"/>
      <c r="JTG32" s="98"/>
      <c r="JTH32" s="99"/>
      <c r="JTI32" s="99"/>
      <c r="JTJ32" s="100"/>
      <c r="JTK32" s="97"/>
      <c r="JTL32" s="98"/>
      <c r="JTM32" s="99"/>
      <c r="JTN32" s="99"/>
      <c r="JTO32" s="100"/>
      <c r="JTP32" s="97"/>
      <c r="JTQ32" s="98"/>
      <c r="JTR32" s="99"/>
      <c r="JTS32" s="99"/>
      <c r="JTT32" s="100"/>
      <c r="JTU32" s="97"/>
      <c r="JTV32" s="98"/>
      <c r="JTW32" s="99"/>
      <c r="JTX32" s="99"/>
      <c r="JTY32" s="100"/>
      <c r="JTZ32" s="97"/>
      <c r="JUA32" s="98"/>
      <c r="JUB32" s="99"/>
      <c r="JUC32" s="99"/>
      <c r="JUD32" s="100"/>
      <c r="JUE32" s="97"/>
      <c r="JUF32" s="98"/>
      <c r="JUG32" s="99"/>
      <c r="JUH32" s="99"/>
      <c r="JUI32" s="100"/>
      <c r="JUJ32" s="97"/>
      <c r="JUK32" s="98"/>
      <c r="JUL32" s="99"/>
      <c r="JUM32" s="99"/>
      <c r="JUN32" s="100"/>
      <c r="JUO32" s="97"/>
      <c r="JUP32" s="98"/>
      <c r="JUQ32" s="99"/>
      <c r="JUR32" s="99"/>
      <c r="JUS32" s="100"/>
      <c r="JUT32" s="97"/>
      <c r="JUU32" s="98"/>
      <c r="JUV32" s="99"/>
      <c r="JUW32" s="99"/>
      <c r="JUX32" s="100"/>
      <c r="JUY32" s="97"/>
      <c r="JUZ32" s="98"/>
      <c r="JVA32" s="99"/>
      <c r="JVB32" s="99"/>
      <c r="JVC32" s="100"/>
      <c r="JVD32" s="97"/>
      <c r="JVE32" s="98"/>
      <c r="JVF32" s="99"/>
      <c r="JVG32" s="99"/>
      <c r="JVH32" s="100"/>
      <c r="JVI32" s="97"/>
      <c r="JVJ32" s="98"/>
      <c r="JVK32" s="99"/>
      <c r="JVL32" s="99"/>
      <c r="JVM32" s="100"/>
      <c r="JVN32" s="97"/>
      <c r="JVO32" s="98"/>
      <c r="JVP32" s="99"/>
      <c r="JVQ32" s="99"/>
      <c r="JVR32" s="100"/>
      <c r="JVS32" s="97"/>
      <c r="JVT32" s="98"/>
      <c r="JVU32" s="99"/>
      <c r="JVV32" s="99"/>
      <c r="JVW32" s="100"/>
      <c r="JVX32" s="97"/>
      <c r="JVY32" s="98"/>
      <c r="JVZ32" s="99"/>
      <c r="JWA32" s="99"/>
      <c r="JWB32" s="100"/>
      <c r="JWC32" s="97"/>
      <c r="JWD32" s="98"/>
      <c r="JWE32" s="99"/>
      <c r="JWF32" s="99"/>
      <c r="JWG32" s="100"/>
      <c r="JWH32" s="97"/>
      <c r="JWI32" s="98"/>
      <c r="JWJ32" s="99"/>
      <c r="JWK32" s="99"/>
      <c r="JWL32" s="100"/>
      <c r="JWM32" s="97"/>
      <c r="JWN32" s="98"/>
      <c r="JWO32" s="99"/>
      <c r="JWP32" s="99"/>
      <c r="JWQ32" s="100"/>
      <c r="JWR32" s="97"/>
      <c r="JWS32" s="98"/>
      <c r="JWT32" s="99"/>
      <c r="JWU32" s="99"/>
      <c r="JWV32" s="100"/>
      <c r="JWW32" s="97"/>
      <c r="JWX32" s="98"/>
      <c r="JWY32" s="99"/>
      <c r="JWZ32" s="99"/>
      <c r="JXA32" s="100"/>
      <c r="JXB32" s="97"/>
      <c r="JXC32" s="98"/>
      <c r="JXD32" s="99"/>
      <c r="JXE32" s="99"/>
      <c r="JXF32" s="100"/>
      <c r="JXG32" s="97"/>
      <c r="JXH32" s="98"/>
      <c r="JXI32" s="99"/>
      <c r="JXJ32" s="99"/>
      <c r="JXK32" s="100"/>
      <c r="JXL32" s="97"/>
      <c r="JXM32" s="98"/>
      <c r="JXN32" s="99"/>
      <c r="JXO32" s="99"/>
      <c r="JXP32" s="100"/>
      <c r="JXQ32" s="97"/>
      <c r="JXR32" s="98"/>
      <c r="JXS32" s="99"/>
      <c r="JXT32" s="99"/>
      <c r="JXU32" s="100"/>
      <c r="JXV32" s="97"/>
      <c r="JXW32" s="98"/>
      <c r="JXX32" s="99"/>
      <c r="JXY32" s="99"/>
      <c r="JXZ32" s="100"/>
      <c r="JYA32" s="97"/>
      <c r="JYB32" s="98"/>
      <c r="JYC32" s="99"/>
      <c r="JYD32" s="99"/>
      <c r="JYE32" s="100"/>
      <c r="JYF32" s="97"/>
      <c r="JYG32" s="98"/>
      <c r="JYH32" s="99"/>
      <c r="JYI32" s="99"/>
      <c r="JYJ32" s="100"/>
      <c r="JYK32" s="97"/>
      <c r="JYL32" s="98"/>
      <c r="JYM32" s="99"/>
      <c r="JYN32" s="99"/>
      <c r="JYO32" s="100"/>
      <c r="JYP32" s="97"/>
      <c r="JYQ32" s="98"/>
      <c r="JYR32" s="99"/>
      <c r="JYS32" s="99"/>
      <c r="JYT32" s="100"/>
      <c r="JYU32" s="97"/>
      <c r="JYV32" s="98"/>
      <c r="JYW32" s="99"/>
      <c r="JYX32" s="99"/>
      <c r="JYY32" s="100"/>
      <c r="JYZ32" s="97"/>
      <c r="JZA32" s="98"/>
      <c r="JZB32" s="99"/>
      <c r="JZC32" s="99"/>
      <c r="JZD32" s="100"/>
      <c r="JZE32" s="97"/>
      <c r="JZF32" s="98"/>
      <c r="JZG32" s="99"/>
      <c r="JZH32" s="99"/>
      <c r="JZI32" s="100"/>
      <c r="JZJ32" s="97"/>
      <c r="JZK32" s="98"/>
      <c r="JZL32" s="99"/>
      <c r="JZM32" s="99"/>
      <c r="JZN32" s="100"/>
      <c r="JZO32" s="97"/>
      <c r="JZP32" s="98"/>
      <c r="JZQ32" s="99"/>
      <c r="JZR32" s="99"/>
      <c r="JZS32" s="100"/>
      <c r="JZT32" s="97"/>
      <c r="JZU32" s="98"/>
      <c r="JZV32" s="99"/>
      <c r="JZW32" s="99"/>
      <c r="JZX32" s="100"/>
      <c r="JZY32" s="97"/>
      <c r="JZZ32" s="98"/>
      <c r="KAA32" s="99"/>
      <c r="KAB32" s="99"/>
      <c r="KAC32" s="100"/>
      <c r="KAD32" s="97"/>
      <c r="KAE32" s="98"/>
      <c r="KAF32" s="99"/>
      <c r="KAG32" s="99"/>
      <c r="KAH32" s="100"/>
      <c r="KAI32" s="97"/>
      <c r="KAJ32" s="98"/>
      <c r="KAK32" s="99"/>
      <c r="KAL32" s="99"/>
      <c r="KAM32" s="100"/>
      <c r="KAN32" s="97"/>
      <c r="KAO32" s="98"/>
      <c r="KAP32" s="99"/>
      <c r="KAQ32" s="99"/>
      <c r="KAR32" s="100"/>
      <c r="KAS32" s="97"/>
      <c r="KAT32" s="98"/>
      <c r="KAU32" s="99"/>
      <c r="KAV32" s="99"/>
      <c r="KAW32" s="100"/>
      <c r="KAX32" s="97"/>
      <c r="KAY32" s="98"/>
      <c r="KAZ32" s="99"/>
      <c r="KBA32" s="99"/>
      <c r="KBB32" s="100"/>
      <c r="KBC32" s="97"/>
      <c r="KBD32" s="98"/>
      <c r="KBE32" s="99"/>
      <c r="KBF32" s="99"/>
      <c r="KBG32" s="100"/>
      <c r="KBH32" s="97"/>
      <c r="KBI32" s="98"/>
      <c r="KBJ32" s="99"/>
      <c r="KBK32" s="99"/>
      <c r="KBL32" s="100"/>
      <c r="KBM32" s="97"/>
      <c r="KBN32" s="98"/>
      <c r="KBO32" s="99"/>
      <c r="KBP32" s="99"/>
      <c r="KBQ32" s="100"/>
      <c r="KBR32" s="97"/>
      <c r="KBS32" s="98"/>
      <c r="KBT32" s="99"/>
      <c r="KBU32" s="99"/>
      <c r="KBV32" s="100"/>
      <c r="KBW32" s="97"/>
      <c r="KBX32" s="98"/>
      <c r="KBY32" s="99"/>
      <c r="KBZ32" s="99"/>
      <c r="KCA32" s="100"/>
      <c r="KCB32" s="97"/>
      <c r="KCC32" s="98"/>
      <c r="KCD32" s="99"/>
      <c r="KCE32" s="99"/>
      <c r="KCF32" s="100"/>
      <c r="KCG32" s="97"/>
      <c r="KCH32" s="98"/>
      <c r="KCI32" s="99"/>
      <c r="KCJ32" s="99"/>
      <c r="KCK32" s="100"/>
      <c r="KCL32" s="97"/>
      <c r="KCM32" s="98"/>
      <c r="KCN32" s="99"/>
      <c r="KCO32" s="99"/>
      <c r="KCP32" s="100"/>
      <c r="KCQ32" s="97"/>
      <c r="KCR32" s="98"/>
      <c r="KCS32" s="99"/>
      <c r="KCT32" s="99"/>
      <c r="KCU32" s="100"/>
      <c r="KCV32" s="97"/>
      <c r="KCW32" s="98"/>
      <c r="KCX32" s="99"/>
      <c r="KCY32" s="99"/>
      <c r="KCZ32" s="100"/>
      <c r="KDA32" s="97"/>
      <c r="KDB32" s="98"/>
      <c r="KDC32" s="99"/>
      <c r="KDD32" s="99"/>
      <c r="KDE32" s="100"/>
      <c r="KDF32" s="97"/>
      <c r="KDG32" s="98"/>
      <c r="KDH32" s="99"/>
      <c r="KDI32" s="99"/>
      <c r="KDJ32" s="100"/>
      <c r="KDK32" s="97"/>
      <c r="KDL32" s="98"/>
      <c r="KDM32" s="99"/>
      <c r="KDN32" s="99"/>
      <c r="KDO32" s="100"/>
      <c r="KDP32" s="97"/>
      <c r="KDQ32" s="98"/>
      <c r="KDR32" s="99"/>
      <c r="KDS32" s="99"/>
      <c r="KDT32" s="100"/>
      <c r="KDU32" s="97"/>
      <c r="KDV32" s="98"/>
      <c r="KDW32" s="99"/>
      <c r="KDX32" s="99"/>
      <c r="KDY32" s="100"/>
      <c r="KDZ32" s="97"/>
      <c r="KEA32" s="98"/>
      <c r="KEB32" s="99"/>
      <c r="KEC32" s="99"/>
      <c r="KED32" s="100"/>
      <c r="KEE32" s="97"/>
      <c r="KEF32" s="98"/>
      <c r="KEG32" s="99"/>
      <c r="KEH32" s="99"/>
      <c r="KEI32" s="100"/>
      <c r="KEJ32" s="97"/>
      <c r="KEK32" s="98"/>
      <c r="KEL32" s="99"/>
      <c r="KEM32" s="99"/>
      <c r="KEN32" s="100"/>
      <c r="KEO32" s="97"/>
      <c r="KEP32" s="98"/>
      <c r="KEQ32" s="99"/>
      <c r="KER32" s="99"/>
      <c r="KES32" s="100"/>
      <c r="KET32" s="97"/>
      <c r="KEU32" s="98"/>
      <c r="KEV32" s="99"/>
      <c r="KEW32" s="99"/>
      <c r="KEX32" s="100"/>
      <c r="KEY32" s="97"/>
      <c r="KEZ32" s="98"/>
      <c r="KFA32" s="99"/>
      <c r="KFB32" s="99"/>
      <c r="KFC32" s="100"/>
      <c r="KFD32" s="97"/>
      <c r="KFE32" s="98"/>
      <c r="KFF32" s="99"/>
      <c r="KFG32" s="99"/>
      <c r="KFH32" s="100"/>
      <c r="KFI32" s="97"/>
      <c r="KFJ32" s="98"/>
      <c r="KFK32" s="99"/>
      <c r="KFL32" s="99"/>
      <c r="KFM32" s="100"/>
      <c r="KFN32" s="97"/>
      <c r="KFO32" s="98"/>
      <c r="KFP32" s="99"/>
      <c r="KFQ32" s="99"/>
      <c r="KFR32" s="100"/>
      <c r="KFS32" s="97"/>
      <c r="KFT32" s="98"/>
      <c r="KFU32" s="99"/>
      <c r="KFV32" s="99"/>
      <c r="KFW32" s="100"/>
      <c r="KFX32" s="97"/>
      <c r="KFY32" s="98"/>
      <c r="KFZ32" s="99"/>
      <c r="KGA32" s="99"/>
      <c r="KGB32" s="100"/>
      <c r="KGC32" s="97"/>
      <c r="KGD32" s="98"/>
      <c r="KGE32" s="99"/>
      <c r="KGF32" s="99"/>
      <c r="KGG32" s="100"/>
      <c r="KGH32" s="97"/>
      <c r="KGI32" s="98"/>
      <c r="KGJ32" s="99"/>
      <c r="KGK32" s="99"/>
      <c r="KGL32" s="100"/>
      <c r="KGM32" s="97"/>
      <c r="KGN32" s="98"/>
      <c r="KGO32" s="99"/>
      <c r="KGP32" s="99"/>
      <c r="KGQ32" s="100"/>
      <c r="KGR32" s="97"/>
      <c r="KGS32" s="98"/>
      <c r="KGT32" s="99"/>
      <c r="KGU32" s="99"/>
      <c r="KGV32" s="100"/>
      <c r="KGW32" s="97"/>
      <c r="KGX32" s="98"/>
      <c r="KGY32" s="99"/>
      <c r="KGZ32" s="99"/>
      <c r="KHA32" s="100"/>
      <c r="KHB32" s="97"/>
      <c r="KHC32" s="98"/>
      <c r="KHD32" s="99"/>
      <c r="KHE32" s="99"/>
      <c r="KHF32" s="100"/>
      <c r="KHG32" s="97"/>
      <c r="KHH32" s="98"/>
      <c r="KHI32" s="99"/>
      <c r="KHJ32" s="99"/>
      <c r="KHK32" s="100"/>
      <c r="KHL32" s="97"/>
      <c r="KHM32" s="98"/>
      <c r="KHN32" s="99"/>
      <c r="KHO32" s="99"/>
      <c r="KHP32" s="100"/>
      <c r="KHQ32" s="97"/>
      <c r="KHR32" s="98"/>
      <c r="KHS32" s="99"/>
      <c r="KHT32" s="99"/>
      <c r="KHU32" s="100"/>
      <c r="KHV32" s="97"/>
      <c r="KHW32" s="98"/>
      <c r="KHX32" s="99"/>
      <c r="KHY32" s="99"/>
      <c r="KHZ32" s="100"/>
      <c r="KIA32" s="97"/>
      <c r="KIB32" s="98"/>
      <c r="KIC32" s="99"/>
      <c r="KID32" s="99"/>
      <c r="KIE32" s="100"/>
      <c r="KIF32" s="97"/>
      <c r="KIG32" s="98"/>
      <c r="KIH32" s="99"/>
      <c r="KII32" s="99"/>
      <c r="KIJ32" s="100"/>
      <c r="KIK32" s="97"/>
      <c r="KIL32" s="98"/>
      <c r="KIM32" s="99"/>
      <c r="KIN32" s="99"/>
      <c r="KIO32" s="100"/>
      <c r="KIP32" s="97"/>
      <c r="KIQ32" s="98"/>
      <c r="KIR32" s="99"/>
      <c r="KIS32" s="99"/>
      <c r="KIT32" s="100"/>
      <c r="KIU32" s="97"/>
      <c r="KIV32" s="98"/>
      <c r="KIW32" s="99"/>
      <c r="KIX32" s="99"/>
      <c r="KIY32" s="100"/>
      <c r="KIZ32" s="97"/>
      <c r="KJA32" s="98"/>
      <c r="KJB32" s="99"/>
      <c r="KJC32" s="99"/>
      <c r="KJD32" s="100"/>
      <c r="KJE32" s="97"/>
      <c r="KJF32" s="98"/>
      <c r="KJG32" s="99"/>
      <c r="KJH32" s="99"/>
      <c r="KJI32" s="100"/>
      <c r="KJJ32" s="97"/>
      <c r="KJK32" s="98"/>
      <c r="KJL32" s="99"/>
      <c r="KJM32" s="99"/>
      <c r="KJN32" s="100"/>
      <c r="KJO32" s="97"/>
      <c r="KJP32" s="98"/>
      <c r="KJQ32" s="99"/>
      <c r="KJR32" s="99"/>
      <c r="KJS32" s="100"/>
      <c r="KJT32" s="97"/>
      <c r="KJU32" s="98"/>
      <c r="KJV32" s="99"/>
      <c r="KJW32" s="99"/>
      <c r="KJX32" s="100"/>
      <c r="KJY32" s="97"/>
      <c r="KJZ32" s="98"/>
      <c r="KKA32" s="99"/>
      <c r="KKB32" s="99"/>
      <c r="KKC32" s="100"/>
      <c r="KKD32" s="97"/>
      <c r="KKE32" s="98"/>
      <c r="KKF32" s="99"/>
      <c r="KKG32" s="99"/>
      <c r="KKH32" s="100"/>
      <c r="KKI32" s="97"/>
      <c r="KKJ32" s="98"/>
      <c r="KKK32" s="99"/>
      <c r="KKL32" s="99"/>
      <c r="KKM32" s="100"/>
      <c r="KKN32" s="97"/>
      <c r="KKO32" s="98"/>
      <c r="KKP32" s="99"/>
      <c r="KKQ32" s="99"/>
      <c r="KKR32" s="100"/>
      <c r="KKS32" s="97"/>
      <c r="KKT32" s="98"/>
      <c r="KKU32" s="99"/>
      <c r="KKV32" s="99"/>
      <c r="KKW32" s="100"/>
      <c r="KKX32" s="97"/>
      <c r="KKY32" s="98"/>
      <c r="KKZ32" s="99"/>
      <c r="KLA32" s="99"/>
      <c r="KLB32" s="100"/>
      <c r="KLC32" s="97"/>
      <c r="KLD32" s="98"/>
      <c r="KLE32" s="99"/>
      <c r="KLF32" s="99"/>
      <c r="KLG32" s="100"/>
      <c r="KLH32" s="97"/>
      <c r="KLI32" s="98"/>
      <c r="KLJ32" s="99"/>
      <c r="KLK32" s="99"/>
      <c r="KLL32" s="100"/>
      <c r="KLM32" s="97"/>
      <c r="KLN32" s="98"/>
      <c r="KLO32" s="99"/>
      <c r="KLP32" s="99"/>
      <c r="KLQ32" s="100"/>
      <c r="KLR32" s="97"/>
      <c r="KLS32" s="98"/>
      <c r="KLT32" s="99"/>
      <c r="KLU32" s="99"/>
      <c r="KLV32" s="100"/>
      <c r="KLW32" s="97"/>
      <c r="KLX32" s="98"/>
      <c r="KLY32" s="99"/>
      <c r="KLZ32" s="99"/>
      <c r="KMA32" s="100"/>
      <c r="KMB32" s="97"/>
      <c r="KMC32" s="98"/>
      <c r="KMD32" s="99"/>
      <c r="KME32" s="99"/>
      <c r="KMF32" s="100"/>
      <c r="KMG32" s="97"/>
      <c r="KMH32" s="98"/>
      <c r="KMI32" s="99"/>
      <c r="KMJ32" s="99"/>
      <c r="KMK32" s="100"/>
      <c r="KML32" s="97"/>
      <c r="KMM32" s="98"/>
      <c r="KMN32" s="99"/>
      <c r="KMO32" s="99"/>
      <c r="KMP32" s="100"/>
      <c r="KMQ32" s="97"/>
      <c r="KMR32" s="98"/>
      <c r="KMS32" s="99"/>
      <c r="KMT32" s="99"/>
      <c r="KMU32" s="100"/>
      <c r="KMV32" s="97"/>
      <c r="KMW32" s="98"/>
      <c r="KMX32" s="99"/>
      <c r="KMY32" s="99"/>
      <c r="KMZ32" s="100"/>
      <c r="KNA32" s="97"/>
      <c r="KNB32" s="98"/>
      <c r="KNC32" s="99"/>
      <c r="KND32" s="99"/>
      <c r="KNE32" s="100"/>
      <c r="KNF32" s="97"/>
      <c r="KNG32" s="98"/>
      <c r="KNH32" s="99"/>
      <c r="KNI32" s="99"/>
      <c r="KNJ32" s="100"/>
      <c r="KNK32" s="97"/>
      <c r="KNL32" s="98"/>
      <c r="KNM32" s="99"/>
      <c r="KNN32" s="99"/>
      <c r="KNO32" s="100"/>
      <c r="KNP32" s="97"/>
      <c r="KNQ32" s="98"/>
      <c r="KNR32" s="99"/>
      <c r="KNS32" s="99"/>
      <c r="KNT32" s="100"/>
      <c r="KNU32" s="97"/>
      <c r="KNV32" s="98"/>
      <c r="KNW32" s="99"/>
      <c r="KNX32" s="99"/>
      <c r="KNY32" s="100"/>
      <c r="KNZ32" s="97"/>
      <c r="KOA32" s="98"/>
      <c r="KOB32" s="99"/>
      <c r="KOC32" s="99"/>
      <c r="KOD32" s="100"/>
      <c r="KOE32" s="97"/>
      <c r="KOF32" s="98"/>
      <c r="KOG32" s="99"/>
      <c r="KOH32" s="99"/>
      <c r="KOI32" s="100"/>
      <c r="KOJ32" s="97"/>
      <c r="KOK32" s="98"/>
      <c r="KOL32" s="99"/>
      <c r="KOM32" s="99"/>
      <c r="KON32" s="100"/>
      <c r="KOO32" s="97"/>
      <c r="KOP32" s="98"/>
      <c r="KOQ32" s="99"/>
      <c r="KOR32" s="99"/>
      <c r="KOS32" s="100"/>
      <c r="KOT32" s="97"/>
      <c r="KOU32" s="98"/>
      <c r="KOV32" s="99"/>
      <c r="KOW32" s="99"/>
      <c r="KOX32" s="100"/>
      <c r="KOY32" s="97"/>
      <c r="KOZ32" s="98"/>
      <c r="KPA32" s="99"/>
      <c r="KPB32" s="99"/>
      <c r="KPC32" s="100"/>
      <c r="KPD32" s="97"/>
      <c r="KPE32" s="98"/>
      <c r="KPF32" s="99"/>
      <c r="KPG32" s="99"/>
      <c r="KPH32" s="100"/>
      <c r="KPI32" s="97"/>
      <c r="KPJ32" s="98"/>
      <c r="KPK32" s="99"/>
      <c r="KPL32" s="99"/>
      <c r="KPM32" s="100"/>
      <c r="KPN32" s="97"/>
      <c r="KPO32" s="98"/>
      <c r="KPP32" s="99"/>
      <c r="KPQ32" s="99"/>
      <c r="KPR32" s="100"/>
      <c r="KPS32" s="97"/>
      <c r="KPT32" s="98"/>
      <c r="KPU32" s="99"/>
      <c r="KPV32" s="99"/>
      <c r="KPW32" s="100"/>
      <c r="KPX32" s="97"/>
      <c r="KPY32" s="98"/>
      <c r="KPZ32" s="99"/>
      <c r="KQA32" s="99"/>
      <c r="KQB32" s="100"/>
      <c r="KQC32" s="97"/>
      <c r="KQD32" s="98"/>
      <c r="KQE32" s="99"/>
      <c r="KQF32" s="99"/>
      <c r="KQG32" s="100"/>
      <c r="KQH32" s="97"/>
      <c r="KQI32" s="98"/>
      <c r="KQJ32" s="99"/>
      <c r="KQK32" s="99"/>
      <c r="KQL32" s="100"/>
      <c r="KQM32" s="97"/>
      <c r="KQN32" s="98"/>
      <c r="KQO32" s="99"/>
      <c r="KQP32" s="99"/>
      <c r="KQQ32" s="100"/>
      <c r="KQR32" s="97"/>
      <c r="KQS32" s="98"/>
      <c r="KQT32" s="99"/>
      <c r="KQU32" s="99"/>
      <c r="KQV32" s="100"/>
      <c r="KQW32" s="97"/>
      <c r="KQX32" s="98"/>
      <c r="KQY32" s="99"/>
      <c r="KQZ32" s="99"/>
      <c r="KRA32" s="100"/>
      <c r="KRB32" s="97"/>
      <c r="KRC32" s="98"/>
      <c r="KRD32" s="99"/>
      <c r="KRE32" s="99"/>
      <c r="KRF32" s="100"/>
      <c r="KRG32" s="97"/>
      <c r="KRH32" s="98"/>
      <c r="KRI32" s="99"/>
      <c r="KRJ32" s="99"/>
      <c r="KRK32" s="100"/>
      <c r="KRL32" s="97"/>
      <c r="KRM32" s="98"/>
      <c r="KRN32" s="99"/>
      <c r="KRO32" s="99"/>
      <c r="KRP32" s="100"/>
      <c r="KRQ32" s="97"/>
      <c r="KRR32" s="98"/>
      <c r="KRS32" s="99"/>
      <c r="KRT32" s="99"/>
      <c r="KRU32" s="100"/>
      <c r="KRV32" s="97"/>
      <c r="KRW32" s="98"/>
      <c r="KRX32" s="99"/>
      <c r="KRY32" s="99"/>
      <c r="KRZ32" s="100"/>
      <c r="KSA32" s="97"/>
      <c r="KSB32" s="98"/>
      <c r="KSC32" s="99"/>
      <c r="KSD32" s="99"/>
      <c r="KSE32" s="100"/>
      <c r="KSF32" s="97"/>
      <c r="KSG32" s="98"/>
      <c r="KSH32" s="99"/>
      <c r="KSI32" s="99"/>
      <c r="KSJ32" s="100"/>
      <c r="KSK32" s="97"/>
      <c r="KSL32" s="98"/>
      <c r="KSM32" s="99"/>
      <c r="KSN32" s="99"/>
      <c r="KSO32" s="100"/>
      <c r="KSP32" s="97"/>
      <c r="KSQ32" s="98"/>
      <c r="KSR32" s="99"/>
      <c r="KSS32" s="99"/>
      <c r="KST32" s="100"/>
      <c r="KSU32" s="97"/>
      <c r="KSV32" s="98"/>
      <c r="KSW32" s="99"/>
      <c r="KSX32" s="99"/>
      <c r="KSY32" s="100"/>
      <c r="KSZ32" s="97"/>
      <c r="KTA32" s="98"/>
      <c r="KTB32" s="99"/>
      <c r="KTC32" s="99"/>
      <c r="KTD32" s="100"/>
      <c r="KTE32" s="97"/>
      <c r="KTF32" s="98"/>
      <c r="KTG32" s="99"/>
      <c r="KTH32" s="99"/>
      <c r="KTI32" s="100"/>
      <c r="KTJ32" s="97"/>
      <c r="KTK32" s="98"/>
      <c r="KTL32" s="99"/>
      <c r="KTM32" s="99"/>
      <c r="KTN32" s="100"/>
      <c r="KTO32" s="97"/>
      <c r="KTP32" s="98"/>
      <c r="KTQ32" s="99"/>
      <c r="KTR32" s="99"/>
      <c r="KTS32" s="100"/>
      <c r="KTT32" s="97"/>
      <c r="KTU32" s="98"/>
      <c r="KTV32" s="99"/>
      <c r="KTW32" s="99"/>
      <c r="KTX32" s="100"/>
      <c r="KTY32" s="97"/>
      <c r="KTZ32" s="98"/>
      <c r="KUA32" s="99"/>
      <c r="KUB32" s="99"/>
      <c r="KUC32" s="100"/>
      <c r="KUD32" s="97"/>
      <c r="KUE32" s="98"/>
      <c r="KUF32" s="99"/>
      <c r="KUG32" s="99"/>
      <c r="KUH32" s="100"/>
      <c r="KUI32" s="97"/>
      <c r="KUJ32" s="98"/>
      <c r="KUK32" s="99"/>
      <c r="KUL32" s="99"/>
      <c r="KUM32" s="100"/>
      <c r="KUN32" s="97"/>
      <c r="KUO32" s="98"/>
      <c r="KUP32" s="99"/>
      <c r="KUQ32" s="99"/>
      <c r="KUR32" s="100"/>
      <c r="KUS32" s="97"/>
      <c r="KUT32" s="98"/>
      <c r="KUU32" s="99"/>
      <c r="KUV32" s="99"/>
      <c r="KUW32" s="100"/>
      <c r="KUX32" s="97"/>
      <c r="KUY32" s="98"/>
      <c r="KUZ32" s="99"/>
      <c r="KVA32" s="99"/>
      <c r="KVB32" s="100"/>
      <c r="KVC32" s="97"/>
      <c r="KVD32" s="98"/>
      <c r="KVE32" s="99"/>
      <c r="KVF32" s="99"/>
      <c r="KVG32" s="100"/>
      <c r="KVH32" s="97"/>
      <c r="KVI32" s="98"/>
      <c r="KVJ32" s="99"/>
      <c r="KVK32" s="99"/>
      <c r="KVL32" s="100"/>
      <c r="KVM32" s="97"/>
      <c r="KVN32" s="98"/>
      <c r="KVO32" s="99"/>
      <c r="KVP32" s="99"/>
      <c r="KVQ32" s="100"/>
      <c r="KVR32" s="97"/>
      <c r="KVS32" s="98"/>
      <c r="KVT32" s="99"/>
      <c r="KVU32" s="99"/>
      <c r="KVV32" s="100"/>
      <c r="KVW32" s="97"/>
      <c r="KVX32" s="98"/>
      <c r="KVY32" s="99"/>
      <c r="KVZ32" s="99"/>
      <c r="KWA32" s="100"/>
      <c r="KWB32" s="97"/>
      <c r="KWC32" s="98"/>
      <c r="KWD32" s="99"/>
      <c r="KWE32" s="99"/>
      <c r="KWF32" s="100"/>
      <c r="KWG32" s="97"/>
      <c r="KWH32" s="98"/>
      <c r="KWI32" s="99"/>
      <c r="KWJ32" s="99"/>
      <c r="KWK32" s="100"/>
      <c r="KWL32" s="97"/>
      <c r="KWM32" s="98"/>
      <c r="KWN32" s="99"/>
      <c r="KWO32" s="99"/>
      <c r="KWP32" s="100"/>
      <c r="KWQ32" s="97"/>
      <c r="KWR32" s="98"/>
      <c r="KWS32" s="99"/>
      <c r="KWT32" s="99"/>
      <c r="KWU32" s="100"/>
      <c r="KWV32" s="97"/>
      <c r="KWW32" s="98"/>
      <c r="KWX32" s="99"/>
      <c r="KWY32" s="99"/>
      <c r="KWZ32" s="100"/>
      <c r="KXA32" s="97"/>
      <c r="KXB32" s="98"/>
      <c r="KXC32" s="99"/>
      <c r="KXD32" s="99"/>
      <c r="KXE32" s="100"/>
      <c r="KXF32" s="97"/>
      <c r="KXG32" s="98"/>
      <c r="KXH32" s="99"/>
      <c r="KXI32" s="99"/>
      <c r="KXJ32" s="100"/>
      <c r="KXK32" s="97"/>
      <c r="KXL32" s="98"/>
      <c r="KXM32" s="99"/>
      <c r="KXN32" s="99"/>
      <c r="KXO32" s="100"/>
      <c r="KXP32" s="97"/>
      <c r="KXQ32" s="98"/>
      <c r="KXR32" s="99"/>
      <c r="KXS32" s="99"/>
      <c r="KXT32" s="100"/>
      <c r="KXU32" s="97"/>
      <c r="KXV32" s="98"/>
      <c r="KXW32" s="99"/>
      <c r="KXX32" s="99"/>
      <c r="KXY32" s="100"/>
      <c r="KXZ32" s="97"/>
      <c r="KYA32" s="98"/>
      <c r="KYB32" s="99"/>
      <c r="KYC32" s="99"/>
      <c r="KYD32" s="100"/>
      <c r="KYE32" s="97"/>
      <c r="KYF32" s="98"/>
      <c r="KYG32" s="99"/>
      <c r="KYH32" s="99"/>
      <c r="KYI32" s="100"/>
      <c r="KYJ32" s="97"/>
      <c r="KYK32" s="98"/>
      <c r="KYL32" s="99"/>
      <c r="KYM32" s="99"/>
      <c r="KYN32" s="100"/>
      <c r="KYO32" s="97"/>
      <c r="KYP32" s="98"/>
      <c r="KYQ32" s="99"/>
      <c r="KYR32" s="99"/>
      <c r="KYS32" s="100"/>
      <c r="KYT32" s="97"/>
      <c r="KYU32" s="98"/>
      <c r="KYV32" s="99"/>
      <c r="KYW32" s="99"/>
      <c r="KYX32" s="100"/>
      <c r="KYY32" s="97"/>
      <c r="KYZ32" s="98"/>
      <c r="KZA32" s="99"/>
      <c r="KZB32" s="99"/>
      <c r="KZC32" s="100"/>
      <c r="KZD32" s="97"/>
      <c r="KZE32" s="98"/>
      <c r="KZF32" s="99"/>
      <c r="KZG32" s="99"/>
      <c r="KZH32" s="100"/>
      <c r="KZI32" s="97"/>
      <c r="KZJ32" s="98"/>
      <c r="KZK32" s="99"/>
      <c r="KZL32" s="99"/>
      <c r="KZM32" s="100"/>
      <c r="KZN32" s="97"/>
      <c r="KZO32" s="98"/>
      <c r="KZP32" s="99"/>
      <c r="KZQ32" s="99"/>
      <c r="KZR32" s="100"/>
      <c r="KZS32" s="97"/>
      <c r="KZT32" s="98"/>
      <c r="KZU32" s="99"/>
      <c r="KZV32" s="99"/>
      <c r="KZW32" s="100"/>
      <c r="KZX32" s="97"/>
      <c r="KZY32" s="98"/>
      <c r="KZZ32" s="99"/>
      <c r="LAA32" s="99"/>
      <c r="LAB32" s="100"/>
      <c r="LAC32" s="97"/>
      <c r="LAD32" s="98"/>
      <c r="LAE32" s="99"/>
      <c r="LAF32" s="99"/>
      <c r="LAG32" s="100"/>
      <c r="LAH32" s="97"/>
      <c r="LAI32" s="98"/>
      <c r="LAJ32" s="99"/>
      <c r="LAK32" s="99"/>
      <c r="LAL32" s="100"/>
      <c r="LAM32" s="97"/>
      <c r="LAN32" s="98"/>
      <c r="LAO32" s="99"/>
      <c r="LAP32" s="99"/>
      <c r="LAQ32" s="100"/>
      <c r="LAR32" s="97"/>
      <c r="LAS32" s="98"/>
      <c r="LAT32" s="99"/>
      <c r="LAU32" s="99"/>
      <c r="LAV32" s="100"/>
      <c r="LAW32" s="97"/>
      <c r="LAX32" s="98"/>
      <c r="LAY32" s="99"/>
      <c r="LAZ32" s="99"/>
      <c r="LBA32" s="100"/>
      <c r="LBB32" s="97"/>
      <c r="LBC32" s="98"/>
      <c r="LBD32" s="99"/>
      <c r="LBE32" s="99"/>
      <c r="LBF32" s="100"/>
      <c r="LBG32" s="97"/>
      <c r="LBH32" s="98"/>
      <c r="LBI32" s="99"/>
      <c r="LBJ32" s="99"/>
      <c r="LBK32" s="100"/>
      <c r="LBL32" s="97"/>
      <c r="LBM32" s="98"/>
      <c r="LBN32" s="99"/>
      <c r="LBO32" s="99"/>
      <c r="LBP32" s="100"/>
      <c r="LBQ32" s="97"/>
      <c r="LBR32" s="98"/>
      <c r="LBS32" s="99"/>
      <c r="LBT32" s="99"/>
      <c r="LBU32" s="100"/>
      <c r="LBV32" s="97"/>
      <c r="LBW32" s="98"/>
      <c r="LBX32" s="99"/>
      <c r="LBY32" s="99"/>
      <c r="LBZ32" s="100"/>
      <c r="LCA32" s="97"/>
      <c r="LCB32" s="98"/>
      <c r="LCC32" s="99"/>
      <c r="LCD32" s="99"/>
      <c r="LCE32" s="100"/>
      <c r="LCF32" s="97"/>
      <c r="LCG32" s="98"/>
      <c r="LCH32" s="99"/>
      <c r="LCI32" s="99"/>
      <c r="LCJ32" s="100"/>
      <c r="LCK32" s="97"/>
      <c r="LCL32" s="98"/>
      <c r="LCM32" s="99"/>
      <c r="LCN32" s="99"/>
      <c r="LCO32" s="100"/>
      <c r="LCP32" s="97"/>
      <c r="LCQ32" s="98"/>
      <c r="LCR32" s="99"/>
      <c r="LCS32" s="99"/>
      <c r="LCT32" s="100"/>
      <c r="LCU32" s="97"/>
      <c r="LCV32" s="98"/>
      <c r="LCW32" s="99"/>
      <c r="LCX32" s="99"/>
      <c r="LCY32" s="100"/>
      <c r="LCZ32" s="97"/>
      <c r="LDA32" s="98"/>
      <c r="LDB32" s="99"/>
      <c r="LDC32" s="99"/>
      <c r="LDD32" s="100"/>
      <c r="LDE32" s="97"/>
      <c r="LDF32" s="98"/>
      <c r="LDG32" s="99"/>
      <c r="LDH32" s="99"/>
      <c r="LDI32" s="100"/>
      <c r="LDJ32" s="97"/>
      <c r="LDK32" s="98"/>
      <c r="LDL32" s="99"/>
      <c r="LDM32" s="99"/>
      <c r="LDN32" s="100"/>
      <c r="LDO32" s="97"/>
      <c r="LDP32" s="98"/>
      <c r="LDQ32" s="99"/>
      <c r="LDR32" s="99"/>
      <c r="LDS32" s="100"/>
      <c r="LDT32" s="97"/>
      <c r="LDU32" s="98"/>
      <c r="LDV32" s="99"/>
      <c r="LDW32" s="99"/>
      <c r="LDX32" s="100"/>
      <c r="LDY32" s="97"/>
      <c r="LDZ32" s="98"/>
      <c r="LEA32" s="99"/>
      <c r="LEB32" s="99"/>
      <c r="LEC32" s="100"/>
      <c r="LED32" s="97"/>
      <c r="LEE32" s="98"/>
      <c r="LEF32" s="99"/>
      <c r="LEG32" s="99"/>
      <c r="LEH32" s="100"/>
      <c r="LEI32" s="97"/>
      <c r="LEJ32" s="98"/>
      <c r="LEK32" s="99"/>
      <c r="LEL32" s="99"/>
      <c r="LEM32" s="100"/>
      <c r="LEN32" s="97"/>
      <c r="LEO32" s="98"/>
      <c r="LEP32" s="99"/>
      <c r="LEQ32" s="99"/>
      <c r="LER32" s="100"/>
      <c r="LES32" s="97"/>
      <c r="LET32" s="98"/>
      <c r="LEU32" s="99"/>
      <c r="LEV32" s="99"/>
      <c r="LEW32" s="100"/>
      <c r="LEX32" s="97"/>
      <c r="LEY32" s="98"/>
      <c r="LEZ32" s="99"/>
      <c r="LFA32" s="99"/>
      <c r="LFB32" s="100"/>
      <c r="LFC32" s="97"/>
      <c r="LFD32" s="98"/>
      <c r="LFE32" s="99"/>
      <c r="LFF32" s="99"/>
      <c r="LFG32" s="100"/>
      <c r="LFH32" s="97"/>
      <c r="LFI32" s="98"/>
      <c r="LFJ32" s="99"/>
      <c r="LFK32" s="99"/>
      <c r="LFL32" s="100"/>
      <c r="LFM32" s="97"/>
      <c r="LFN32" s="98"/>
      <c r="LFO32" s="99"/>
      <c r="LFP32" s="99"/>
      <c r="LFQ32" s="100"/>
      <c r="LFR32" s="97"/>
      <c r="LFS32" s="98"/>
      <c r="LFT32" s="99"/>
      <c r="LFU32" s="99"/>
      <c r="LFV32" s="100"/>
      <c r="LFW32" s="97"/>
      <c r="LFX32" s="98"/>
      <c r="LFY32" s="99"/>
      <c r="LFZ32" s="99"/>
      <c r="LGA32" s="100"/>
      <c r="LGB32" s="97"/>
      <c r="LGC32" s="98"/>
      <c r="LGD32" s="99"/>
      <c r="LGE32" s="99"/>
      <c r="LGF32" s="100"/>
      <c r="LGG32" s="97"/>
      <c r="LGH32" s="98"/>
      <c r="LGI32" s="99"/>
      <c r="LGJ32" s="99"/>
      <c r="LGK32" s="100"/>
      <c r="LGL32" s="97"/>
      <c r="LGM32" s="98"/>
      <c r="LGN32" s="99"/>
      <c r="LGO32" s="99"/>
      <c r="LGP32" s="100"/>
      <c r="LGQ32" s="97"/>
      <c r="LGR32" s="98"/>
      <c r="LGS32" s="99"/>
      <c r="LGT32" s="99"/>
      <c r="LGU32" s="100"/>
      <c r="LGV32" s="97"/>
      <c r="LGW32" s="98"/>
      <c r="LGX32" s="99"/>
      <c r="LGY32" s="99"/>
      <c r="LGZ32" s="100"/>
      <c r="LHA32" s="97"/>
      <c r="LHB32" s="98"/>
      <c r="LHC32" s="99"/>
      <c r="LHD32" s="99"/>
      <c r="LHE32" s="100"/>
      <c r="LHF32" s="97"/>
      <c r="LHG32" s="98"/>
      <c r="LHH32" s="99"/>
      <c r="LHI32" s="99"/>
      <c r="LHJ32" s="100"/>
      <c r="LHK32" s="97"/>
      <c r="LHL32" s="98"/>
      <c r="LHM32" s="99"/>
      <c r="LHN32" s="99"/>
      <c r="LHO32" s="100"/>
      <c r="LHP32" s="97"/>
      <c r="LHQ32" s="98"/>
      <c r="LHR32" s="99"/>
      <c r="LHS32" s="99"/>
      <c r="LHT32" s="100"/>
      <c r="LHU32" s="97"/>
      <c r="LHV32" s="98"/>
      <c r="LHW32" s="99"/>
      <c r="LHX32" s="99"/>
      <c r="LHY32" s="100"/>
      <c r="LHZ32" s="97"/>
      <c r="LIA32" s="98"/>
      <c r="LIB32" s="99"/>
      <c r="LIC32" s="99"/>
      <c r="LID32" s="100"/>
      <c r="LIE32" s="97"/>
      <c r="LIF32" s="98"/>
      <c r="LIG32" s="99"/>
      <c r="LIH32" s="99"/>
      <c r="LII32" s="100"/>
      <c r="LIJ32" s="97"/>
      <c r="LIK32" s="98"/>
      <c r="LIL32" s="99"/>
      <c r="LIM32" s="99"/>
      <c r="LIN32" s="100"/>
      <c r="LIO32" s="97"/>
      <c r="LIP32" s="98"/>
      <c r="LIQ32" s="99"/>
      <c r="LIR32" s="99"/>
      <c r="LIS32" s="100"/>
      <c r="LIT32" s="97"/>
      <c r="LIU32" s="98"/>
      <c r="LIV32" s="99"/>
      <c r="LIW32" s="99"/>
      <c r="LIX32" s="100"/>
      <c r="LIY32" s="97"/>
      <c r="LIZ32" s="98"/>
      <c r="LJA32" s="99"/>
      <c r="LJB32" s="99"/>
      <c r="LJC32" s="100"/>
      <c r="LJD32" s="97"/>
      <c r="LJE32" s="98"/>
      <c r="LJF32" s="99"/>
      <c r="LJG32" s="99"/>
      <c r="LJH32" s="100"/>
      <c r="LJI32" s="97"/>
      <c r="LJJ32" s="98"/>
      <c r="LJK32" s="99"/>
      <c r="LJL32" s="99"/>
      <c r="LJM32" s="100"/>
      <c r="LJN32" s="97"/>
      <c r="LJO32" s="98"/>
      <c r="LJP32" s="99"/>
      <c r="LJQ32" s="99"/>
      <c r="LJR32" s="100"/>
      <c r="LJS32" s="97"/>
      <c r="LJT32" s="98"/>
      <c r="LJU32" s="99"/>
      <c r="LJV32" s="99"/>
      <c r="LJW32" s="100"/>
      <c r="LJX32" s="97"/>
      <c r="LJY32" s="98"/>
      <c r="LJZ32" s="99"/>
      <c r="LKA32" s="99"/>
      <c r="LKB32" s="100"/>
      <c r="LKC32" s="97"/>
      <c r="LKD32" s="98"/>
      <c r="LKE32" s="99"/>
      <c r="LKF32" s="99"/>
      <c r="LKG32" s="100"/>
      <c r="LKH32" s="97"/>
      <c r="LKI32" s="98"/>
      <c r="LKJ32" s="99"/>
      <c r="LKK32" s="99"/>
      <c r="LKL32" s="100"/>
      <c r="LKM32" s="97"/>
      <c r="LKN32" s="98"/>
      <c r="LKO32" s="99"/>
      <c r="LKP32" s="99"/>
      <c r="LKQ32" s="100"/>
      <c r="LKR32" s="97"/>
      <c r="LKS32" s="98"/>
      <c r="LKT32" s="99"/>
      <c r="LKU32" s="99"/>
      <c r="LKV32" s="100"/>
      <c r="LKW32" s="97"/>
      <c r="LKX32" s="98"/>
      <c r="LKY32" s="99"/>
      <c r="LKZ32" s="99"/>
      <c r="LLA32" s="100"/>
      <c r="LLB32" s="97"/>
      <c r="LLC32" s="98"/>
      <c r="LLD32" s="99"/>
      <c r="LLE32" s="99"/>
      <c r="LLF32" s="100"/>
      <c r="LLG32" s="97"/>
      <c r="LLH32" s="98"/>
      <c r="LLI32" s="99"/>
      <c r="LLJ32" s="99"/>
      <c r="LLK32" s="100"/>
      <c r="LLL32" s="97"/>
      <c r="LLM32" s="98"/>
      <c r="LLN32" s="99"/>
      <c r="LLO32" s="99"/>
      <c r="LLP32" s="100"/>
      <c r="LLQ32" s="97"/>
      <c r="LLR32" s="98"/>
      <c r="LLS32" s="99"/>
      <c r="LLT32" s="99"/>
      <c r="LLU32" s="100"/>
      <c r="LLV32" s="97"/>
      <c r="LLW32" s="98"/>
      <c r="LLX32" s="99"/>
      <c r="LLY32" s="99"/>
      <c r="LLZ32" s="100"/>
      <c r="LMA32" s="97"/>
      <c r="LMB32" s="98"/>
      <c r="LMC32" s="99"/>
      <c r="LMD32" s="99"/>
      <c r="LME32" s="100"/>
      <c r="LMF32" s="97"/>
      <c r="LMG32" s="98"/>
      <c r="LMH32" s="99"/>
      <c r="LMI32" s="99"/>
      <c r="LMJ32" s="100"/>
      <c r="LMK32" s="97"/>
      <c r="LML32" s="98"/>
      <c r="LMM32" s="99"/>
      <c r="LMN32" s="99"/>
      <c r="LMO32" s="100"/>
      <c r="LMP32" s="97"/>
      <c r="LMQ32" s="98"/>
      <c r="LMR32" s="99"/>
      <c r="LMS32" s="99"/>
      <c r="LMT32" s="100"/>
      <c r="LMU32" s="97"/>
      <c r="LMV32" s="98"/>
      <c r="LMW32" s="99"/>
      <c r="LMX32" s="99"/>
      <c r="LMY32" s="100"/>
      <c r="LMZ32" s="97"/>
      <c r="LNA32" s="98"/>
      <c r="LNB32" s="99"/>
      <c r="LNC32" s="99"/>
      <c r="LND32" s="100"/>
      <c r="LNE32" s="97"/>
      <c r="LNF32" s="98"/>
      <c r="LNG32" s="99"/>
      <c r="LNH32" s="99"/>
      <c r="LNI32" s="100"/>
      <c r="LNJ32" s="97"/>
      <c r="LNK32" s="98"/>
      <c r="LNL32" s="99"/>
      <c r="LNM32" s="99"/>
      <c r="LNN32" s="100"/>
      <c r="LNO32" s="97"/>
      <c r="LNP32" s="98"/>
      <c r="LNQ32" s="99"/>
      <c r="LNR32" s="99"/>
      <c r="LNS32" s="100"/>
      <c r="LNT32" s="97"/>
      <c r="LNU32" s="98"/>
      <c r="LNV32" s="99"/>
      <c r="LNW32" s="99"/>
      <c r="LNX32" s="100"/>
      <c r="LNY32" s="97"/>
      <c r="LNZ32" s="98"/>
      <c r="LOA32" s="99"/>
      <c r="LOB32" s="99"/>
      <c r="LOC32" s="100"/>
      <c r="LOD32" s="97"/>
      <c r="LOE32" s="98"/>
      <c r="LOF32" s="99"/>
      <c r="LOG32" s="99"/>
      <c r="LOH32" s="100"/>
      <c r="LOI32" s="97"/>
      <c r="LOJ32" s="98"/>
      <c r="LOK32" s="99"/>
      <c r="LOL32" s="99"/>
      <c r="LOM32" s="100"/>
      <c r="LON32" s="97"/>
      <c r="LOO32" s="98"/>
      <c r="LOP32" s="99"/>
      <c r="LOQ32" s="99"/>
      <c r="LOR32" s="100"/>
      <c r="LOS32" s="97"/>
      <c r="LOT32" s="98"/>
      <c r="LOU32" s="99"/>
      <c r="LOV32" s="99"/>
      <c r="LOW32" s="100"/>
      <c r="LOX32" s="97"/>
      <c r="LOY32" s="98"/>
      <c r="LOZ32" s="99"/>
      <c r="LPA32" s="99"/>
      <c r="LPB32" s="100"/>
      <c r="LPC32" s="97"/>
      <c r="LPD32" s="98"/>
      <c r="LPE32" s="99"/>
      <c r="LPF32" s="99"/>
      <c r="LPG32" s="100"/>
      <c r="LPH32" s="97"/>
      <c r="LPI32" s="98"/>
      <c r="LPJ32" s="99"/>
      <c r="LPK32" s="99"/>
      <c r="LPL32" s="100"/>
      <c r="LPM32" s="97"/>
      <c r="LPN32" s="98"/>
      <c r="LPO32" s="99"/>
      <c r="LPP32" s="99"/>
      <c r="LPQ32" s="100"/>
      <c r="LPR32" s="97"/>
      <c r="LPS32" s="98"/>
      <c r="LPT32" s="99"/>
      <c r="LPU32" s="99"/>
      <c r="LPV32" s="100"/>
      <c r="LPW32" s="97"/>
      <c r="LPX32" s="98"/>
      <c r="LPY32" s="99"/>
      <c r="LPZ32" s="99"/>
      <c r="LQA32" s="100"/>
      <c r="LQB32" s="97"/>
      <c r="LQC32" s="98"/>
      <c r="LQD32" s="99"/>
      <c r="LQE32" s="99"/>
      <c r="LQF32" s="100"/>
      <c r="LQG32" s="97"/>
      <c r="LQH32" s="98"/>
      <c r="LQI32" s="99"/>
      <c r="LQJ32" s="99"/>
      <c r="LQK32" s="100"/>
      <c r="LQL32" s="97"/>
      <c r="LQM32" s="98"/>
      <c r="LQN32" s="99"/>
      <c r="LQO32" s="99"/>
      <c r="LQP32" s="100"/>
      <c r="LQQ32" s="97"/>
      <c r="LQR32" s="98"/>
      <c r="LQS32" s="99"/>
      <c r="LQT32" s="99"/>
      <c r="LQU32" s="100"/>
      <c r="LQV32" s="97"/>
      <c r="LQW32" s="98"/>
      <c r="LQX32" s="99"/>
      <c r="LQY32" s="99"/>
      <c r="LQZ32" s="100"/>
      <c r="LRA32" s="97"/>
      <c r="LRB32" s="98"/>
      <c r="LRC32" s="99"/>
      <c r="LRD32" s="99"/>
      <c r="LRE32" s="100"/>
      <c r="LRF32" s="97"/>
      <c r="LRG32" s="98"/>
      <c r="LRH32" s="99"/>
      <c r="LRI32" s="99"/>
      <c r="LRJ32" s="100"/>
      <c r="LRK32" s="97"/>
      <c r="LRL32" s="98"/>
      <c r="LRM32" s="99"/>
      <c r="LRN32" s="99"/>
      <c r="LRO32" s="100"/>
      <c r="LRP32" s="97"/>
      <c r="LRQ32" s="98"/>
      <c r="LRR32" s="99"/>
      <c r="LRS32" s="99"/>
      <c r="LRT32" s="100"/>
      <c r="LRU32" s="97"/>
      <c r="LRV32" s="98"/>
      <c r="LRW32" s="99"/>
      <c r="LRX32" s="99"/>
      <c r="LRY32" s="100"/>
      <c r="LRZ32" s="97"/>
      <c r="LSA32" s="98"/>
      <c r="LSB32" s="99"/>
      <c r="LSC32" s="99"/>
      <c r="LSD32" s="100"/>
      <c r="LSE32" s="97"/>
      <c r="LSF32" s="98"/>
      <c r="LSG32" s="99"/>
      <c r="LSH32" s="99"/>
      <c r="LSI32" s="100"/>
      <c r="LSJ32" s="97"/>
      <c r="LSK32" s="98"/>
      <c r="LSL32" s="99"/>
      <c r="LSM32" s="99"/>
      <c r="LSN32" s="100"/>
      <c r="LSO32" s="97"/>
      <c r="LSP32" s="98"/>
      <c r="LSQ32" s="99"/>
      <c r="LSR32" s="99"/>
      <c r="LSS32" s="100"/>
      <c r="LST32" s="97"/>
      <c r="LSU32" s="98"/>
      <c r="LSV32" s="99"/>
      <c r="LSW32" s="99"/>
      <c r="LSX32" s="100"/>
      <c r="LSY32" s="97"/>
      <c r="LSZ32" s="98"/>
      <c r="LTA32" s="99"/>
      <c r="LTB32" s="99"/>
      <c r="LTC32" s="100"/>
      <c r="LTD32" s="97"/>
      <c r="LTE32" s="98"/>
      <c r="LTF32" s="99"/>
      <c r="LTG32" s="99"/>
      <c r="LTH32" s="100"/>
      <c r="LTI32" s="97"/>
      <c r="LTJ32" s="98"/>
      <c r="LTK32" s="99"/>
      <c r="LTL32" s="99"/>
      <c r="LTM32" s="100"/>
      <c r="LTN32" s="97"/>
      <c r="LTO32" s="98"/>
      <c r="LTP32" s="99"/>
      <c r="LTQ32" s="99"/>
      <c r="LTR32" s="100"/>
      <c r="LTS32" s="97"/>
      <c r="LTT32" s="98"/>
      <c r="LTU32" s="99"/>
      <c r="LTV32" s="99"/>
      <c r="LTW32" s="100"/>
      <c r="LTX32" s="97"/>
      <c r="LTY32" s="98"/>
      <c r="LTZ32" s="99"/>
      <c r="LUA32" s="99"/>
      <c r="LUB32" s="100"/>
      <c r="LUC32" s="97"/>
      <c r="LUD32" s="98"/>
      <c r="LUE32" s="99"/>
      <c r="LUF32" s="99"/>
      <c r="LUG32" s="100"/>
      <c r="LUH32" s="97"/>
      <c r="LUI32" s="98"/>
      <c r="LUJ32" s="99"/>
      <c r="LUK32" s="99"/>
      <c r="LUL32" s="100"/>
      <c r="LUM32" s="97"/>
      <c r="LUN32" s="98"/>
      <c r="LUO32" s="99"/>
      <c r="LUP32" s="99"/>
      <c r="LUQ32" s="100"/>
      <c r="LUR32" s="97"/>
      <c r="LUS32" s="98"/>
      <c r="LUT32" s="99"/>
      <c r="LUU32" s="99"/>
      <c r="LUV32" s="100"/>
      <c r="LUW32" s="97"/>
      <c r="LUX32" s="98"/>
      <c r="LUY32" s="99"/>
      <c r="LUZ32" s="99"/>
      <c r="LVA32" s="100"/>
      <c r="LVB32" s="97"/>
      <c r="LVC32" s="98"/>
      <c r="LVD32" s="99"/>
      <c r="LVE32" s="99"/>
      <c r="LVF32" s="100"/>
      <c r="LVG32" s="97"/>
      <c r="LVH32" s="98"/>
      <c r="LVI32" s="99"/>
      <c r="LVJ32" s="99"/>
      <c r="LVK32" s="100"/>
      <c r="LVL32" s="97"/>
      <c r="LVM32" s="98"/>
      <c r="LVN32" s="99"/>
      <c r="LVO32" s="99"/>
      <c r="LVP32" s="100"/>
      <c r="LVQ32" s="97"/>
      <c r="LVR32" s="98"/>
      <c r="LVS32" s="99"/>
      <c r="LVT32" s="99"/>
      <c r="LVU32" s="100"/>
      <c r="LVV32" s="97"/>
      <c r="LVW32" s="98"/>
      <c r="LVX32" s="99"/>
      <c r="LVY32" s="99"/>
      <c r="LVZ32" s="100"/>
      <c r="LWA32" s="97"/>
      <c r="LWB32" s="98"/>
      <c r="LWC32" s="99"/>
      <c r="LWD32" s="99"/>
      <c r="LWE32" s="100"/>
      <c r="LWF32" s="97"/>
      <c r="LWG32" s="98"/>
      <c r="LWH32" s="99"/>
      <c r="LWI32" s="99"/>
      <c r="LWJ32" s="100"/>
      <c r="LWK32" s="97"/>
      <c r="LWL32" s="98"/>
      <c r="LWM32" s="99"/>
      <c r="LWN32" s="99"/>
      <c r="LWO32" s="100"/>
      <c r="LWP32" s="97"/>
      <c r="LWQ32" s="98"/>
      <c r="LWR32" s="99"/>
      <c r="LWS32" s="99"/>
      <c r="LWT32" s="100"/>
      <c r="LWU32" s="97"/>
      <c r="LWV32" s="98"/>
      <c r="LWW32" s="99"/>
      <c r="LWX32" s="99"/>
      <c r="LWY32" s="100"/>
      <c r="LWZ32" s="97"/>
      <c r="LXA32" s="98"/>
      <c r="LXB32" s="99"/>
      <c r="LXC32" s="99"/>
      <c r="LXD32" s="100"/>
      <c r="LXE32" s="97"/>
      <c r="LXF32" s="98"/>
      <c r="LXG32" s="99"/>
      <c r="LXH32" s="99"/>
      <c r="LXI32" s="100"/>
      <c r="LXJ32" s="97"/>
      <c r="LXK32" s="98"/>
      <c r="LXL32" s="99"/>
      <c r="LXM32" s="99"/>
      <c r="LXN32" s="100"/>
      <c r="LXO32" s="97"/>
      <c r="LXP32" s="98"/>
      <c r="LXQ32" s="99"/>
      <c r="LXR32" s="99"/>
      <c r="LXS32" s="100"/>
      <c r="LXT32" s="97"/>
      <c r="LXU32" s="98"/>
      <c r="LXV32" s="99"/>
      <c r="LXW32" s="99"/>
      <c r="LXX32" s="100"/>
      <c r="LXY32" s="97"/>
      <c r="LXZ32" s="98"/>
      <c r="LYA32" s="99"/>
      <c r="LYB32" s="99"/>
      <c r="LYC32" s="100"/>
      <c r="LYD32" s="97"/>
      <c r="LYE32" s="98"/>
      <c r="LYF32" s="99"/>
      <c r="LYG32" s="99"/>
      <c r="LYH32" s="100"/>
      <c r="LYI32" s="97"/>
      <c r="LYJ32" s="98"/>
      <c r="LYK32" s="99"/>
      <c r="LYL32" s="99"/>
      <c r="LYM32" s="100"/>
      <c r="LYN32" s="97"/>
      <c r="LYO32" s="98"/>
      <c r="LYP32" s="99"/>
      <c r="LYQ32" s="99"/>
      <c r="LYR32" s="100"/>
      <c r="LYS32" s="97"/>
      <c r="LYT32" s="98"/>
      <c r="LYU32" s="99"/>
      <c r="LYV32" s="99"/>
      <c r="LYW32" s="100"/>
      <c r="LYX32" s="97"/>
      <c r="LYY32" s="98"/>
      <c r="LYZ32" s="99"/>
      <c r="LZA32" s="99"/>
      <c r="LZB32" s="100"/>
      <c r="LZC32" s="97"/>
      <c r="LZD32" s="98"/>
      <c r="LZE32" s="99"/>
      <c r="LZF32" s="99"/>
      <c r="LZG32" s="100"/>
      <c r="LZH32" s="97"/>
      <c r="LZI32" s="98"/>
      <c r="LZJ32" s="99"/>
      <c r="LZK32" s="99"/>
      <c r="LZL32" s="100"/>
      <c r="LZM32" s="97"/>
      <c r="LZN32" s="98"/>
      <c r="LZO32" s="99"/>
      <c r="LZP32" s="99"/>
      <c r="LZQ32" s="100"/>
      <c r="LZR32" s="97"/>
      <c r="LZS32" s="98"/>
      <c r="LZT32" s="99"/>
      <c r="LZU32" s="99"/>
      <c r="LZV32" s="100"/>
      <c r="LZW32" s="97"/>
      <c r="LZX32" s="98"/>
      <c r="LZY32" s="99"/>
      <c r="LZZ32" s="99"/>
      <c r="MAA32" s="100"/>
      <c r="MAB32" s="97"/>
      <c r="MAC32" s="98"/>
      <c r="MAD32" s="99"/>
      <c r="MAE32" s="99"/>
      <c r="MAF32" s="100"/>
      <c r="MAG32" s="97"/>
      <c r="MAH32" s="98"/>
      <c r="MAI32" s="99"/>
      <c r="MAJ32" s="99"/>
      <c r="MAK32" s="100"/>
      <c r="MAL32" s="97"/>
      <c r="MAM32" s="98"/>
      <c r="MAN32" s="99"/>
      <c r="MAO32" s="99"/>
      <c r="MAP32" s="100"/>
      <c r="MAQ32" s="97"/>
      <c r="MAR32" s="98"/>
      <c r="MAS32" s="99"/>
      <c r="MAT32" s="99"/>
      <c r="MAU32" s="100"/>
      <c r="MAV32" s="97"/>
      <c r="MAW32" s="98"/>
      <c r="MAX32" s="99"/>
      <c r="MAY32" s="99"/>
      <c r="MAZ32" s="100"/>
      <c r="MBA32" s="97"/>
      <c r="MBB32" s="98"/>
      <c r="MBC32" s="99"/>
      <c r="MBD32" s="99"/>
      <c r="MBE32" s="100"/>
      <c r="MBF32" s="97"/>
      <c r="MBG32" s="98"/>
      <c r="MBH32" s="99"/>
      <c r="MBI32" s="99"/>
      <c r="MBJ32" s="100"/>
      <c r="MBK32" s="97"/>
      <c r="MBL32" s="98"/>
      <c r="MBM32" s="99"/>
      <c r="MBN32" s="99"/>
      <c r="MBO32" s="100"/>
      <c r="MBP32" s="97"/>
      <c r="MBQ32" s="98"/>
      <c r="MBR32" s="99"/>
      <c r="MBS32" s="99"/>
      <c r="MBT32" s="100"/>
      <c r="MBU32" s="97"/>
      <c r="MBV32" s="98"/>
      <c r="MBW32" s="99"/>
      <c r="MBX32" s="99"/>
      <c r="MBY32" s="100"/>
      <c r="MBZ32" s="97"/>
      <c r="MCA32" s="98"/>
      <c r="MCB32" s="99"/>
      <c r="MCC32" s="99"/>
      <c r="MCD32" s="100"/>
      <c r="MCE32" s="97"/>
      <c r="MCF32" s="98"/>
      <c r="MCG32" s="99"/>
      <c r="MCH32" s="99"/>
      <c r="MCI32" s="100"/>
      <c r="MCJ32" s="97"/>
      <c r="MCK32" s="98"/>
      <c r="MCL32" s="99"/>
      <c r="MCM32" s="99"/>
      <c r="MCN32" s="100"/>
      <c r="MCO32" s="97"/>
      <c r="MCP32" s="98"/>
      <c r="MCQ32" s="99"/>
      <c r="MCR32" s="99"/>
      <c r="MCS32" s="100"/>
      <c r="MCT32" s="97"/>
      <c r="MCU32" s="98"/>
      <c r="MCV32" s="99"/>
      <c r="MCW32" s="99"/>
      <c r="MCX32" s="100"/>
      <c r="MCY32" s="97"/>
      <c r="MCZ32" s="98"/>
      <c r="MDA32" s="99"/>
      <c r="MDB32" s="99"/>
      <c r="MDC32" s="100"/>
      <c r="MDD32" s="97"/>
      <c r="MDE32" s="98"/>
      <c r="MDF32" s="99"/>
      <c r="MDG32" s="99"/>
      <c r="MDH32" s="100"/>
      <c r="MDI32" s="97"/>
      <c r="MDJ32" s="98"/>
      <c r="MDK32" s="99"/>
      <c r="MDL32" s="99"/>
      <c r="MDM32" s="100"/>
      <c r="MDN32" s="97"/>
      <c r="MDO32" s="98"/>
      <c r="MDP32" s="99"/>
      <c r="MDQ32" s="99"/>
      <c r="MDR32" s="100"/>
      <c r="MDS32" s="97"/>
      <c r="MDT32" s="98"/>
      <c r="MDU32" s="99"/>
      <c r="MDV32" s="99"/>
      <c r="MDW32" s="100"/>
      <c r="MDX32" s="97"/>
      <c r="MDY32" s="98"/>
      <c r="MDZ32" s="99"/>
      <c r="MEA32" s="99"/>
      <c r="MEB32" s="100"/>
      <c r="MEC32" s="97"/>
      <c r="MED32" s="98"/>
      <c r="MEE32" s="99"/>
      <c r="MEF32" s="99"/>
      <c r="MEG32" s="100"/>
      <c r="MEH32" s="97"/>
      <c r="MEI32" s="98"/>
      <c r="MEJ32" s="99"/>
      <c r="MEK32" s="99"/>
      <c r="MEL32" s="100"/>
      <c r="MEM32" s="97"/>
      <c r="MEN32" s="98"/>
      <c r="MEO32" s="99"/>
      <c r="MEP32" s="99"/>
      <c r="MEQ32" s="100"/>
      <c r="MER32" s="97"/>
      <c r="MES32" s="98"/>
      <c r="MET32" s="99"/>
      <c r="MEU32" s="99"/>
      <c r="MEV32" s="100"/>
      <c r="MEW32" s="97"/>
      <c r="MEX32" s="98"/>
      <c r="MEY32" s="99"/>
      <c r="MEZ32" s="99"/>
      <c r="MFA32" s="100"/>
      <c r="MFB32" s="97"/>
      <c r="MFC32" s="98"/>
      <c r="MFD32" s="99"/>
      <c r="MFE32" s="99"/>
      <c r="MFF32" s="100"/>
      <c r="MFG32" s="97"/>
      <c r="MFH32" s="98"/>
      <c r="MFI32" s="99"/>
      <c r="MFJ32" s="99"/>
      <c r="MFK32" s="100"/>
      <c r="MFL32" s="97"/>
      <c r="MFM32" s="98"/>
      <c r="MFN32" s="99"/>
      <c r="MFO32" s="99"/>
      <c r="MFP32" s="100"/>
      <c r="MFQ32" s="97"/>
      <c r="MFR32" s="98"/>
      <c r="MFS32" s="99"/>
      <c r="MFT32" s="99"/>
      <c r="MFU32" s="100"/>
      <c r="MFV32" s="97"/>
      <c r="MFW32" s="98"/>
      <c r="MFX32" s="99"/>
      <c r="MFY32" s="99"/>
      <c r="MFZ32" s="100"/>
      <c r="MGA32" s="97"/>
      <c r="MGB32" s="98"/>
      <c r="MGC32" s="99"/>
      <c r="MGD32" s="99"/>
      <c r="MGE32" s="100"/>
      <c r="MGF32" s="97"/>
      <c r="MGG32" s="98"/>
      <c r="MGH32" s="99"/>
      <c r="MGI32" s="99"/>
      <c r="MGJ32" s="100"/>
      <c r="MGK32" s="97"/>
      <c r="MGL32" s="98"/>
      <c r="MGM32" s="99"/>
      <c r="MGN32" s="99"/>
      <c r="MGO32" s="100"/>
      <c r="MGP32" s="97"/>
      <c r="MGQ32" s="98"/>
      <c r="MGR32" s="99"/>
      <c r="MGS32" s="99"/>
      <c r="MGT32" s="100"/>
      <c r="MGU32" s="97"/>
      <c r="MGV32" s="98"/>
      <c r="MGW32" s="99"/>
      <c r="MGX32" s="99"/>
      <c r="MGY32" s="100"/>
      <c r="MGZ32" s="97"/>
      <c r="MHA32" s="98"/>
      <c r="MHB32" s="99"/>
      <c r="MHC32" s="99"/>
      <c r="MHD32" s="100"/>
      <c r="MHE32" s="97"/>
      <c r="MHF32" s="98"/>
      <c r="MHG32" s="99"/>
      <c r="MHH32" s="99"/>
      <c r="MHI32" s="100"/>
      <c r="MHJ32" s="97"/>
      <c r="MHK32" s="98"/>
      <c r="MHL32" s="99"/>
      <c r="MHM32" s="99"/>
      <c r="MHN32" s="100"/>
      <c r="MHO32" s="97"/>
      <c r="MHP32" s="98"/>
      <c r="MHQ32" s="99"/>
      <c r="MHR32" s="99"/>
      <c r="MHS32" s="100"/>
      <c r="MHT32" s="97"/>
      <c r="MHU32" s="98"/>
      <c r="MHV32" s="99"/>
      <c r="MHW32" s="99"/>
      <c r="MHX32" s="100"/>
      <c r="MHY32" s="97"/>
      <c r="MHZ32" s="98"/>
      <c r="MIA32" s="99"/>
      <c r="MIB32" s="99"/>
      <c r="MIC32" s="100"/>
      <c r="MID32" s="97"/>
      <c r="MIE32" s="98"/>
      <c r="MIF32" s="99"/>
      <c r="MIG32" s="99"/>
      <c r="MIH32" s="100"/>
      <c r="MII32" s="97"/>
      <c r="MIJ32" s="98"/>
      <c r="MIK32" s="99"/>
      <c r="MIL32" s="99"/>
      <c r="MIM32" s="100"/>
      <c r="MIN32" s="97"/>
      <c r="MIO32" s="98"/>
      <c r="MIP32" s="99"/>
      <c r="MIQ32" s="99"/>
      <c r="MIR32" s="100"/>
      <c r="MIS32" s="97"/>
      <c r="MIT32" s="98"/>
      <c r="MIU32" s="99"/>
      <c r="MIV32" s="99"/>
      <c r="MIW32" s="100"/>
      <c r="MIX32" s="97"/>
      <c r="MIY32" s="98"/>
      <c r="MIZ32" s="99"/>
      <c r="MJA32" s="99"/>
      <c r="MJB32" s="100"/>
      <c r="MJC32" s="97"/>
      <c r="MJD32" s="98"/>
      <c r="MJE32" s="99"/>
      <c r="MJF32" s="99"/>
      <c r="MJG32" s="100"/>
      <c r="MJH32" s="97"/>
      <c r="MJI32" s="98"/>
      <c r="MJJ32" s="99"/>
      <c r="MJK32" s="99"/>
      <c r="MJL32" s="100"/>
      <c r="MJM32" s="97"/>
      <c r="MJN32" s="98"/>
      <c r="MJO32" s="99"/>
      <c r="MJP32" s="99"/>
      <c r="MJQ32" s="100"/>
      <c r="MJR32" s="97"/>
      <c r="MJS32" s="98"/>
      <c r="MJT32" s="99"/>
      <c r="MJU32" s="99"/>
      <c r="MJV32" s="100"/>
      <c r="MJW32" s="97"/>
      <c r="MJX32" s="98"/>
      <c r="MJY32" s="99"/>
      <c r="MJZ32" s="99"/>
      <c r="MKA32" s="100"/>
      <c r="MKB32" s="97"/>
      <c r="MKC32" s="98"/>
      <c r="MKD32" s="99"/>
      <c r="MKE32" s="99"/>
      <c r="MKF32" s="100"/>
      <c r="MKG32" s="97"/>
      <c r="MKH32" s="98"/>
      <c r="MKI32" s="99"/>
      <c r="MKJ32" s="99"/>
      <c r="MKK32" s="100"/>
      <c r="MKL32" s="97"/>
      <c r="MKM32" s="98"/>
      <c r="MKN32" s="99"/>
      <c r="MKO32" s="99"/>
      <c r="MKP32" s="100"/>
      <c r="MKQ32" s="97"/>
      <c r="MKR32" s="98"/>
      <c r="MKS32" s="99"/>
      <c r="MKT32" s="99"/>
      <c r="MKU32" s="100"/>
      <c r="MKV32" s="97"/>
      <c r="MKW32" s="98"/>
      <c r="MKX32" s="99"/>
      <c r="MKY32" s="99"/>
      <c r="MKZ32" s="100"/>
      <c r="MLA32" s="97"/>
      <c r="MLB32" s="98"/>
      <c r="MLC32" s="99"/>
      <c r="MLD32" s="99"/>
      <c r="MLE32" s="100"/>
      <c r="MLF32" s="97"/>
      <c r="MLG32" s="98"/>
      <c r="MLH32" s="99"/>
      <c r="MLI32" s="99"/>
      <c r="MLJ32" s="100"/>
      <c r="MLK32" s="97"/>
      <c r="MLL32" s="98"/>
      <c r="MLM32" s="99"/>
      <c r="MLN32" s="99"/>
      <c r="MLO32" s="100"/>
      <c r="MLP32" s="97"/>
      <c r="MLQ32" s="98"/>
      <c r="MLR32" s="99"/>
      <c r="MLS32" s="99"/>
      <c r="MLT32" s="100"/>
      <c r="MLU32" s="97"/>
      <c r="MLV32" s="98"/>
      <c r="MLW32" s="99"/>
      <c r="MLX32" s="99"/>
      <c r="MLY32" s="100"/>
      <c r="MLZ32" s="97"/>
      <c r="MMA32" s="98"/>
      <c r="MMB32" s="99"/>
      <c r="MMC32" s="99"/>
      <c r="MMD32" s="100"/>
      <c r="MME32" s="97"/>
      <c r="MMF32" s="98"/>
      <c r="MMG32" s="99"/>
      <c r="MMH32" s="99"/>
      <c r="MMI32" s="100"/>
      <c r="MMJ32" s="97"/>
      <c r="MMK32" s="98"/>
      <c r="MML32" s="99"/>
      <c r="MMM32" s="99"/>
      <c r="MMN32" s="100"/>
      <c r="MMO32" s="97"/>
      <c r="MMP32" s="98"/>
      <c r="MMQ32" s="99"/>
      <c r="MMR32" s="99"/>
      <c r="MMS32" s="100"/>
      <c r="MMT32" s="97"/>
      <c r="MMU32" s="98"/>
      <c r="MMV32" s="99"/>
      <c r="MMW32" s="99"/>
      <c r="MMX32" s="100"/>
      <c r="MMY32" s="97"/>
      <c r="MMZ32" s="98"/>
      <c r="MNA32" s="99"/>
      <c r="MNB32" s="99"/>
      <c r="MNC32" s="100"/>
      <c r="MND32" s="97"/>
      <c r="MNE32" s="98"/>
      <c r="MNF32" s="99"/>
      <c r="MNG32" s="99"/>
      <c r="MNH32" s="100"/>
      <c r="MNI32" s="97"/>
      <c r="MNJ32" s="98"/>
      <c r="MNK32" s="99"/>
      <c r="MNL32" s="99"/>
      <c r="MNM32" s="100"/>
      <c r="MNN32" s="97"/>
      <c r="MNO32" s="98"/>
      <c r="MNP32" s="99"/>
      <c r="MNQ32" s="99"/>
      <c r="MNR32" s="100"/>
      <c r="MNS32" s="97"/>
      <c r="MNT32" s="98"/>
      <c r="MNU32" s="99"/>
      <c r="MNV32" s="99"/>
      <c r="MNW32" s="100"/>
      <c r="MNX32" s="97"/>
      <c r="MNY32" s="98"/>
      <c r="MNZ32" s="99"/>
      <c r="MOA32" s="99"/>
      <c r="MOB32" s="100"/>
      <c r="MOC32" s="97"/>
      <c r="MOD32" s="98"/>
      <c r="MOE32" s="99"/>
      <c r="MOF32" s="99"/>
      <c r="MOG32" s="100"/>
      <c r="MOH32" s="97"/>
      <c r="MOI32" s="98"/>
      <c r="MOJ32" s="99"/>
      <c r="MOK32" s="99"/>
      <c r="MOL32" s="100"/>
      <c r="MOM32" s="97"/>
      <c r="MON32" s="98"/>
      <c r="MOO32" s="99"/>
      <c r="MOP32" s="99"/>
      <c r="MOQ32" s="100"/>
      <c r="MOR32" s="97"/>
      <c r="MOS32" s="98"/>
      <c r="MOT32" s="99"/>
      <c r="MOU32" s="99"/>
      <c r="MOV32" s="100"/>
      <c r="MOW32" s="97"/>
      <c r="MOX32" s="98"/>
      <c r="MOY32" s="99"/>
      <c r="MOZ32" s="99"/>
      <c r="MPA32" s="100"/>
      <c r="MPB32" s="97"/>
      <c r="MPC32" s="98"/>
      <c r="MPD32" s="99"/>
      <c r="MPE32" s="99"/>
      <c r="MPF32" s="100"/>
      <c r="MPG32" s="97"/>
      <c r="MPH32" s="98"/>
      <c r="MPI32" s="99"/>
      <c r="MPJ32" s="99"/>
      <c r="MPK32" s="100"/>
      <c r="MPL32" s="97"/>
      <c r="MPM32" s="98"/>
      <c r="MPN32" s="99"/>
      <c r="MPO32" s="99"/>
      <c r="MPP32" s="100"/>
      <c r="MPQ32" s="97"/>
      <c r="MPR32" s="98"/>
      <c r="MPS32" s="99"/>
      <c r="MPT32" s="99"/>
      <c r="MPU32" s="100"/>
      <c r="MPV32" s="97"/>
      <c r="MPW32" s="98"/>
      <c r="MPX32" s="99"/>
      <c r="MPY32" s="99"/>
      <c r="MPZ32" s="100"/>
      <c r="MQA32" s="97"/>
      <c r="MQB32" s="98"/>
      <c r="MQC32" s="99"/>
      <c r="MQD32" s="99"/>
      <c r="MQE32" s="100"/>
      <c r="MQF32" s="97"/>
      <c r="MQG32" s="98"/>
      <c r="MQH32" s="99"/>
      <c r="MQI32" s="99"/>
      <c r="MQJ32" s="100"/>
      <c r="MQK32" s="97"/>
      <c r="MQL32" s="98"/>
      <c r="MQM32" s="99"/>
      <c r="MQN32" s="99"/>
      <c r="MQO32" s="100"/>
      <c r="MQP32" s="97"/>
      <c r="MQQ32" s="98"/>
      <c r="MQR32" s="99"/>
      <c r="MQS32" s="99"/>
      <c r="MQT32" s="100"/>
      <c r="MQU32" s="97"/>
      <c r="MQV32" s="98"/>
      <c r="MQW32" s="99"/>
      <c r="MQX32" s="99"/>
      <c r="MQY32" s="100"/>
      <c r="MQZ32" s="97"/>
      <c r="MRA32" s="98"/>
      <c r="MRB32" s="99"/>
      <c r="MRC32" s="99"/>
      <c r="MRD32" s="100"/>
      <c r="MRE32" s="97"/>
      <c r="MRF32" s="98"/>
      <c r="MRG32" s="99"/>
      <c r="MRH32" s="99"/>
      <c r="MRI32" s="100"/>
      <c r="MRJ32" s="97"/>
      <c r="MRK32" s="98"/>
      <c r="MRL32" s="99"/>
      <c r="MRM32" s="99"/>
      <c r="MRN32" s="100"/>
      <c r="MRO32" s="97"/>
      <c r="MRP32" s="98"/>
      <c r="MRQ32" s="99"/>
      <c r="MRR32" s="99"/>
      <c r="MRS32" s="100"/>
      <c r="MRT32" s="97"/>
      <c r="MRU32" s="98"/>
      <c r="MRV32" s="99"/>
      <c r="MRW32" s="99"/>
      <c r="MRX32" s="100"/>
      <c r="MRY32" s="97"/>
      <c r="MRZ32" s="98"/>
      <c r="MSA32" s="99"/>
      <c r="MSB32" s="99"/>
      <c r="MSC32" s="100"/>
      <c r="MSD32" s="97"/>
      <c r="MSE32" s="98"/>
      <c r="MSF32" s="99"/>
      <c r="MSG32" s="99"/>
      <c r="MSH32" s="100"/>
      <c r="MSI32" s="97"/>
      <c r="MSJ32" s="98"/>
      <c r="MSK32" s="99"/>
      <c r="MSL32" s="99"/>
      <c r="MSM32" s="100"/>
      <c r="MSN32" s="97"/>
      <c r="MSO32" s="98"/>
      <c r="MSP32" s="99"/>
      <c r="MSQ32" s="99"/>
      <c r="MSR32" s="100"/>
      <c r="MSS32" s="97"/>
      <c r="MST32" s="98"/>
      <c r="MSU32" s="99"/>
      <c r="MSV32" s="99"/>
      <c r="MSW32" s="100"/>
      <c r="MSX32" s="97"/>
      <c r="MSY32" s="98"/>
      <c r="MSZ32" s="99"/>
      <c r="MTA32" s="99"/>
      <c r="MTB32" s="100"/>
      <c r="MTC32" s="97"/>
      <c r="MTD32" s="98"/>
      <c r="MTE32" s="99"/>
      <c r="MTF32" s="99"/>
      <c r="MTG32" s="100"/>
      <c r="MTH32" s="97"/>
      <c r="MTI32" s="98"/>
      <c r="MTJ32" s="99"/>
      <c r="MTK32" s="99"/>
      <c r="MTL32" s="100"/>
      <c r="MTM32" s="97"/>
      <c r="MTN32" s="98"/>
      <c r="MTO32" s="99"/>
      <c r="MTP32" s="99"/>
      <c r="MTQ32" s="100"/>
      <c r="MTR32" s="97"/>
      <c r="MTS32" s="98"/>
      <c r="MTT32" s="99"/>
      <c r="MTU32" s="99"/>
      <c r="MTV32" s="100"/>
      <c r="MTW32" s="97"/>
      <c r="MTX32" s="98"/>
      <c r="MTY32" s="99"/>
      <c r="MTZ32" s="99"/>
      <c r="MUA32" s="100"/>
      <c r="MUB32" s="97"/>
      <c r="MUC32" s="98"/>
      <c r="MUD32" s="99"/>
      <c r="MUE32" s="99"/>
      <c r="MUF32" s="100"/>
      <c r="MUG32" s="97"/>
      <c r="MUH32" s="98"/>
      <c r="MUI32" s="99"/>
      <c r="MUJ32" s="99"/>
      <c r="MUK32" s="100"/>
      <c r="MUL32" s="97"/>
      <c r="MUM32" s="98"/>
      <c r="MUN32" s="99"/>
      <c r="MUO32" s="99"/>
      <c r="MUP32" s="100"/>
      <c r="MUQ32" s="97"/>
      <c r="MUR32" s="98"/>
      <c r="MUS32" s="99"/>
      <c r="MUT32" s="99"/>
      <c r="MUU32" s="100"/>
      <c r="MUV32" s="97"/>
      <c r="MUW32" s="98"/>
      <c r="MUX32" s="99"/>
      <c r="MUY32" s="99"/>
      <c r="MUZ32" s="100"/>
      <c r="MVA32" s="97"/>
      <c r="MVB32" s="98"/>
      <c r="MVC32" s="99"/>
      <c r="MVD32" s="99"/>
      <c r="MVE32" s="100"/>
      <c r="MVF32" s="97"/>
      <c r="MVG32" s="98"/>
      <c r="MVH32" s="99"/>
      <c r="MVI32" s="99"/>
      <c r="MVJ32" s="100"/>
      <c r="MVK32" s="97"/>
      <c r="MVL32" s="98"/>
      <c r="MVM32" s="99"/>
      <c r="MVN32" s="99"/>
      <c r="MVO32" s="100"/>
      <c r="MVP32" s="97"/>
      <c r="MVQ32" s="98"/>
      <c r="MVR32" s="99"/>
      <c r="MVS32" s="99"/>
      <c r="MVT32" s="100"/>
      <c r="MVU32" s="97"/>
      <c r="MVV32" s="98"/>
      <c r="MVW32" s="99"/>
      <c r="MVX32" s="99"/>
      <c r="MVY32" s="100"/>
      <c r="MVZ32" s="97"/>
      <c r="MWA32" s="98"/>
      <c r="MWB32" s="99"/>
      <c r="MWC32" s="99"/>
      <c r="MWD32" s="100"/>
      <c r="MWE32" s="97"/>
      <c r="MWF32" s="98"/>
      <c r="MWG32" s="99"/>
      <c r="MWH32" s="99"/>
      <c r="MWI32" s="100"/>
      <c r="MWJ32" s="97"/>
      <c r="MWK32" s="98"/>
      <c r="MWL32" s="99"/>
      <c r="MWM32" s="99"/>
      <c r="MWN32" s="100"/>
      <c r="MWO32" s="97"/>
      <c r="MWP32" s="98"/>
      <c r="MWQ32" s="99"/>
      <c r="MWR32" s="99"/>
      <c r="MWS32" s="100"/>
      <c r="MWT32" s="97"/>
      <c r="MWU32" s="98"/>
      <c r="MWV32" s="99"/>
      <c r="MWW32" s="99"/>
      <c r="MWX32" s="100"/>
      <c r="MWY32" s="97"/>
      <c r="MWZ32" s="98"/>
      <c r="MXA32" s="99"/>
      <c r="MXB32" s="99"/>
      <c r="MXC32" s="100"/>
      <c r="MXD32" s="97"/>
      <c r="MXE32" s="98"/>
      <c r="MXF32" s="99"/>
      <c r="MXG32" s="99"/>
      <c r="MXH32" s="100"/>
      <c r="MXI32" s="97"/>
      <c r="MXJ32" s="98"/>
      <c r="MXK32" s="99"/>
      <c r="MXL32" s="99"/>
      <c r="MXM32" s="100"/>
      <c r="MXN32" s="97"/>
      <c r="MXO32" s="98"/>
      <c r="MXP32" s="99"/>
      <c r="MXQ32" s="99"/>
      <c r="MXR32" s="100"/>
      <c r="MXS32" s="97"/>
      <c r="MXT32" s="98"/>
      <c r="MXU32" s="99"/>
      <c r="MXV32" s="99"/>
      <c r="MXW32" s="100"/>
      <c r="MXX32" s="97"/>
      <c r="MXY32" s="98"/>
      <c r="MXZ32" s="99"/>
      <c r="MYA32" s="99"/>
      <c r="MYB32" s="100"/>
      <c r="MYC32" s="97"/>
      <c r="MYD32" s="98"/>
      <c r="MYE32" s="99"/>
      <c r="MYF32" s="99"/>
      <c r="MYG32" s="100"/>
      <c r="MYH32" s="97"/>
      <c r="MYI32" s="98"/>
      <c r="MYJ32" s="99"/>
      <c r="MYK32" s="99"/>
      <c r="MYL32" s="100"/>
      <c r="MYM32" s="97"/>
      <c r="MYN32" s="98"/>
      <c r="MYO32" s="99"/>
      <c r="MYP32" s="99"/>
      <c r="MYQ32" s="100"/>
      <c r="MYR32" s="97"/>
      <c r="MYS32" s="98"/>
      <c r="MYT32" s="99"/>
      <c r="MYU32" s="99"/>
      <c r="MYV32" s="100"/>
      <c r="MYW32" s="97"/>
      <c r="MYX32" s="98"/>
      <c r="MYY32" s="99"/>
      <c r="MYZ32" s="99"/>
      <c r="MZA32" s="100"/>
      <c r="MZB32" s="97"/>
      <c r="MZC32" s="98"/>
      <c r="MZD32" s="99"/>
      <c r="MZE32" s="99"/>
      <c r="MZF32" s="100"/>
      <c r="MZG32" s="97"/>
      <c r="MZH32" s="98"/>
      <c r="MZI32" s="99"/>
      <c r="MZJ32" s="99"/>
      <c r="MZK32" s="100"/>
      <c r="MZL32" s="97"/>
      <c r="MZM32" s="98"/>
      <c r="MZN32" s="99"/>
      <c r="MZO32" s="99"/>
      <c r="MZP32" s="100"/>
      <c r="MZQ32" s="97"/>
      <c r="MZR32" s="98"/>
      <c r="MZS32" s="99"/>
      <c r="MZT32" s="99"/>
      <c r="MZU32" s="100"/>
      <c r="MZV32" s="97"/>
      <c r="MZW32" s="98"/>
      <c r="MZX32" s="99"/>
      <c r="MZY32" s="99"/>
      <c r="MZZ32" s="100"/>
      <c r="NAA32" s="97"/>
      <c r="NAB32" s="98"/>
      <c r="NAC32" s="99"/>
      <c r="NAD32" s="99"/>
      <c r="NAE32" s="100"/>
      <c r="NAF32" s="97"/>
      <c r="NAG32" s="98"/>
      <c r="NAH32" s="99"/>
      <c r="NAI32" s="99"/>
      <c r="NAJ32" s="100"/>
      <c r="NAK32" s="97"/>
      <c r="NAL32" s="98"/>
      <c r="NAM32" s="99"/>
      <c r="NAN32" s="99"/>
      <c r="NAO32" s="100"/>
      <c r="NAP32" s="97"/>
      <c r="NAQ32" s="98"/>
      <c r="NAR32" s="99"/>
      <c r="NAS32" s="99"/>
      <c r="NAT32" s="100"/>
      <c r="NAU32" s="97"/>
      <c r="NAV32" s="98"/>
      <c r="NAW32" s="99"/>
      <c r="NAX32" s="99"/>
      <c r="NAY32" s="100"/>
      <c r="NAZ32" s="97"/>
      <c r="NBA32" s="98"/>
      <c r="NBB32" s="99"/>
      <c r="NBC32" s="99"/>
      <c r="NBD32" s="100"/>
      <c r="NBE32" s="97"/>
      <c r="NBF32" s="98"/>
      <c r="NBG32" s="99"/>
      <c r="NBH32" s="99"/>
      <c r="NBI32" s="100"/>
      <c r="NBJ32" s="97"/>
      <c r="NBK32" s="98"/>
      <c r="NBL32" s="99"/>
      <c r="NBM32" s="99"/>
      <c r="NBN32" s="100"/>
      <c r="NBO32" s="97"/>
      <c r="NBP32" s="98"/>
      <c r="NBQ32" s="99"/>
      <c r="NBR32" s="99"/>
      <c r="NBS32" s="100"/>
      <c r="NBT32" s="97"/>
      <c r="NBU32" s="98"/>
      <c r="NBV32" s="99"/>
      <c r="NBW32" s="99"/>
      <c r="NBX32" s="100"/>
      <c r="NBY32" s="97"/>
      <c r="NBZ32" s="98"/>
      <c r="NCA32" s="99"/>
      <c r="NCB32" s="99"/>
      <c r="NCC32" s="100"/>
      <c r="NCD32" s="97"/>
      <c r="NCE32" s="98"/>
      <c r="NCF32" s="99"/>
      <c r="NCG32" s="99"/>
      <c r="NCH32" s="100"/>
      <c r="NCI32" s="97"/>
      <c r="NCJ32" s="98"/>
      <c r="NCK32" s="99"/>
      <c r="NCL32" s="99"/>
      <c r="NCM32" s="100"/>
      <c r="NCN32" s="97"/>
      <c r="NCO32" s="98"/>
      <c r="NCP32" s="99"/>
      <c r="NCQ32" s="99"/>
      <c r="NCR32" s="100"/>
      <c r="NCS32" s="97"/>
      <c r="NCT32" s="98"/>
      <c r="NCU32" s="99"/>
      <c r="NCV32" s="99"/>
      <c r="NCW32" s="100"/>
      <c r="NCX32" s="97"/>
      <c r="NCY32" s="98"/>
      <c r="NCZ32" s="99"/>
      <c r="NDA32" s="99"/>
      <c r="NDB32" s="100"/>
      <c r="NDC32" s="97"/>
      <c r="NDD32" s="98"/>
      <c r="NDE32" s="99"/>
      <c r="NDF32" s="99"/>
      <c r="NDG32" s="100"/>
      <c r="NDH32" s="97"/>
      <c r="NDI32" s="98"/>
      <c r="NDJ32" s="99"/>
      <c r="NDK32" s="99"/>
      <c r="NDL32" s="100"/>
      <c r="NDM32" s="97"/>
      <c r="NDN32" s="98"/>
      <c r="NDO32" s="99"/>
      <c r="NDP32" s="99"/>
      <c r="NDQ32" s="100"/>
      <c r="NDR32" s="97"/>
      <c r="NDS32" s="98"/>
      <c r="NDT32" s="99"/>
      <c r="NDU32" s="99"/>
      <c r="NDV32" s="100"/>
      <c r="NDW32" s="97"/>
      <c r="NDX32" s="98"/>
      <c r="NDY32" s="99"/>
      <c r="NDZ32" s="99"/>
      <c r="NEA32" s="100"/>
      <c r="NEB32" s="97"/>
      <c r="NEC32" s="98"/>
      <c r="NED32" s="99"/>
      <c r="NEE32" s="99"/>
      <c r="NEF32" s="100"/>
      <c r="NEG32" s="97"/>
      <c r="NEH32" s="98"/>
      <c r="NEI32" s="99"/>
      <c r="NEJ32" s="99"/>
      <c r="NEK32" s="100"/>
      <c r="NEL32" s="97"/>
      <c r="NEM32" s="98"/>
      <c r="NEN32" s="99"/>
      <c r="NEO32" s="99"/>
      <c r="NEP32" s="100"/>
      <c r="NEQ32" s="97"/>
      <c r="NER32" s="98"/>
      <c r="NES32" s="99"/>
      <c r="NET32" s="99"/>
      <c r="NEU32" s="100"/>
      <c r="NEV32" s="97"/>
      <c r="NEW32" s="98"/>
      <c r="NEX32" s="99"/>
      <c r="NEY32" s="99"/>
      <c r="NEZ32" s="100"/>
      <c r="NFA32" s="97"/>
      <c r="NFB32" s="98"/>
      <c r="NFC32" s="99"/>
      <c r="NFD32" s="99"/>
      <c r="NFE32" s="100"/>
      <c r="NFF32" s="97"/>
      <c r="NFG32" s="98"/>
      <c r="NFH32" s="99"/>
      <c r="NFI32" s="99"/>
      <c r="NFJ32" s="100"/>
      <c r="NFK32" s="97"/>
      <c r="NFL32" s="98"/>
      <c r="NFM32" s="99"/>
      <c r="NFN32" s="99"/>
      <c r="NFO32" s="100"/>
      <c r="NFP32" s="97"/>
      <c r="NFQ32" s="98"/>
      <c r="NFR32" s="99"/>
      <c r="NFS32" s="99"/>
      <c r="NFT32" s="100"/>
      <c r="NFU32" s="97"/>
      <c r="NFV32" s="98"/>
      <c r="NFW32" s="99"/>
      <c r="NFX32" s="99"/>
      <c r="NFY32" s="100"/>
      <c r="NFZ32" s="97"/>
      <c r="NGA32" s="98"/>
      <c r="NGB32" s="99"/>
      <c r="NGC32" s="99"/>
      <c r="NGD32" s="100"/>
      <c r="NGE32" s="97"/>
      <c r="NGF32" s="98"/>
      <c r="NGG32" s="99"/>
      <c r="NGH32" s="99"/>
      <c r="NGI32" s="100"/>
      <c r="NGJ32" s="97"/>
      <c r="NGK32" s="98"/>
      <c r="NGL32" s="99"/>
      <c r="NGM32" s="99"/>
      <c r="NGN32" s="100"/>
      <c r="NGO32" s="97"/>
      <c r="NGP32" s="98"/>
      <c r="NGQ32" s="99"/>
      <c r="NGR32" s="99"/>
      <c r="NGS32" s="100"/>
      <c r="NGT32" s="97"/>
      <c r="NGU32" s="98"/>
      <c r="NGV32" s="99"/>
      <c r="NGW32" s="99"/>
      <c r="NGX32" s="100"/>
      <c r="NGY32" s="97"/>
      <c r="NGZ32" s="98"/>
      <c r="NHA32" s="99"/>
      <c r="NHB32" s="99"/>
      <c r="NHC32" s="100"/>
      <c r="NHD32" s="97"/>
      <c r="NHE32" s="98"/>
      <c r="NHF32" s="99"/>
      <c r="NHG32" s="99"/>
      <c r="NHH32" s="100"/>
      <c r="NHI32" s="97"/>
      <c r="NHJ32" s="98"/>
      <c r="NHK32" s="99"/>
      <c r="NHL32" s="99"/>
      <c r="NHM32" s="100"/>
      <c r="NHN32" s="97"/>
      <c r="NHO32" s="98"/>
      <c r="NHP32" s="99"/>
      <c r="NHQ32" s="99"/>
      <c r="NHR32" s="100"/>
      <c r="NHS32" s="97"/>
      <c r="NHT32" s="98"/>
      <c r="NHU32" s="99"/>
      <c r="NHV32" s="99"/>
      <c r="NHW32" s="100"/>
      <c r="NHX32" s="97"/>
      <c r="NHY32" s="98"/>
      <c r="NHZ32" s="99"/>
      <c r="NIA32" s="99"/>
      <c r="NIB32" s="100"/>
      <c r="NIC32" s="97"/>
      <c r="NID32" s="98"/>
      <c r="NIE32" s="99"/>
      <c r="NIF32" s="99"/>
      <c r="NIG32" s="100"/>
      <c r="NIH32" s="97"/>
      <c r="NII32" s="98"/>
      <c r="NIJ32" s="99"/>
      <c r="NIK32" s="99"/>
      <c r="NIL32" s="100"/>
      <c r="NIM32" s="97"/>
      <c r="NIN32" s="98"/>
      <c r="NIO32" s="99"/>
      <c r="NIP32" s="99"/>
      <c r="NIQ32" s="100"/>
      <c r="NIR32" s="97"/>
      <c r="NIS32" s="98"/>
      <c r="NIT32" s="99"/>
      <c r="NIU32" s="99"/>
      <c r="NIV32" s="100"/>
      <c r="NIW32" s="97"/>
      <c r="NIX32" s="98"/>
      <c r="NIY32" s="99"/>
      <c r="NIZ32" s="99"/>
      <c r="NJA32" s="100"/>
      <c r="NJB32" s="97"/>
      <c r="NJC32" s="98"/>
      <c r="NJD32" s="99"/>
      <c r="NJE32" s="99"/>
      <c r="NJF32" s="100"/>
      <c r="NJG32" s="97"/>
      <c r="NJH32" s="98"/>
      <c r="NJI32" s="99"/>
      <c r="NJJ32" s="99"/>
      <c r="NJK32" s="100"/>
      <c r="NJL32" s="97"/>
      <c r="NJM32" s="98"/>
      <c r="NJN32" s="99"/>
      <c r="NJO32" s="99"/>
      <c r="NJP32" s="100"/>
      <c r="NJQ32" s="97"/>
      <c r="NJR32" s="98"/>
      <c r="NJS32" s="99"/>
      <c r="NJT32" s="99"/>
      <c r="NJU32" s="100"/>
      <c r="NJV32" s="97"/>
      <c r="NJW32" s="98"/>
      <c r="NJX32" s="99"/>
      <c r="NJY32" s="99"/>
      <c r="NJZ32" s="100"/>
      <c r="NKA32" s="97"/>
      <c r="NKB32" s="98"/>
      <c r="NKC32" s="99"/>
      <c r="NKD32" s="99"/>
      <c r="NKE32" s="100"/>
      <c r="NKF32" s="97"/>
      <c r="NKG32" s="98"/>
      <c r="NKH32" s="99"/>
      <c r="NKI32" s="99"/>
      <c r="NKJ32" s="100"/>
      <c r="NKK32" s="97"/>
      <c r="NKL32" s="98"/>
      <c r="NKM32" s="99"/>
      <c r="NKN32" s="99"/>
      <c r="NKO32" s="100"/>
      <c r="NKP32" s="97"/>
      <c r="NKQ32" s="98"/>
      <c r="NKR32" s="99"/>
      <c r="NKS32" s="99"/>
      <c r="NKT32" s="100"/>
      <c r="NKU32" s="97"/>
      <c r="NKV32" s="98"/>
      <c r="NKW32" s="99"/>
      <c r="NKX32" s="99"/>
      <c r="NKY32" s="100"/>
      <c r="NKZ32" s="97"/>
      <c r="NLA32" s="98"/>
      <c r="NLB32" s="99"/>
      <c r="NLC32" s="99"/>
      <c r="NLD32" s="100"/>
      <c r="NLE32" s="97"/>
      <c r="NLF32" s="98"/>
      <c r="NLG32" s="99"/>
      <c r="NLH32" s="99"/>
      <c r="NLI32" s="100"/>
      <c r="NLJ32" s="97"/>
      <c r="NLK32" s="98"/>
      <c r="NLL32" s="99"/>
      <c r="NLM32" s="99"/>
      <c r="NLN32" s="100"/>
      <c r="NLO32" s="97"/>
      <c r="NLP32" s="98"/>
      <c r="NLQ32" s="99"/>
      <c r="NLR32" s="99"/>
      <c r="NLS32" s="100"/>
      <c r="NLT32" s="97"/>
      <c r="NLU32" s="98"/>
      <c r="NLV32" s="99"/>
      <c r="NLW32" s="99"/>
      <c r="NLX32" s="100"/>
      <c r="NLY32" s="97"/>
      <c r="NLZ32" s="98"/>
      <c r="NMA32" s="99"/>
      <c r="NMB32" s="99"/>
      <c r="NMC32" s="100"/>
      <c r="NMD32" s="97"/>
      <c r="NME32" s="98"/>
      <c r="NMF32" s="99"/>
      <c r="NMG32" s="99"/>
      <c r="NMH32" s="100"/>
      <c r="NMI32" s="97"/>
      <c r="NMJ32" s="98"/>
      <c r="NMK32" s="99"/>
      <c r="NML32" s="99"/>
      <c r="NMM32" s="100"/>
      <c r="NMN32" s="97"/>
      <c r="NMO32" s="98"/>
      <c r="NMP32" s="99"/>
      <c r="NMQ32" s="99"/>
      <c r="NMR32" s="100"/>
      <c r="NMS32" s="97"/>
      <c r="NMT32" s="98"/>
      <c r="NMU32" s="99"/>
      <c r="NMV32" s="99"/>
      <c r="NMW32" s="100"/>
      <c r="NMX32" s="97"/>
      <c r="NMY32" s="98"/>
      <c r="NMZ32" s="99"/>
      <c r="NNA32" s="99"/>
      <c r="NNB32" s="100"/>
      <c r="NNC32" s="97"/>
      <c r="NND32" s="98"/>
      <c r="NNE32" s="99"/>
      <c r="NNF32" s="99"/>
      <c r="NNG32" s="100"/>
      <c r="NNH32" s="97"/>
      <c r="NNI32" s="98"/>
      <c r="NNJ32" s="99"/>
      <c r="NNK32" s="99"/>
      <c r="NNL32" s="100"/>
      <c r="NNM32" s="97"/>
      <c r="NNN32" s="98"/>
      <c r="NNO32" s="99"/>
      <c r="NNP32" s="99"/>
      <c r="NNQ32" s="100"/>
      <c r="NNR32" s="97"/>
      <c r="NNS32" s="98"/>
      <c r="NNT32" s="99"/>
      <c r="NNU32" s="99"/>
      <c r="NNV32" s="100"/>
      <c r="NNW32" s="97"/>
      <c r="NNX32" s="98"/>
      <c r="NNY32" s="99"/>
      <c r="NNZ32" s="99"/>
      <c r="NOA32" s="100"/>
      <c r="NOB32" s="97"/>
      <c r="NOC32" s="98"/>
      <c r="NOD32" s="99"/>
      <c r="NOE32" s="99"/>
      <c r="NOF32" s="100"/>
      <c r="NOG32" s="97"/>
      <c r="NOH32" s="98"/>
      <c r="NOI32" s="99"/>
      <c r="NOJ32" s="99"/>
      <c r="NOK32" s="100"/>
      <c r="NOL32" s="97"/>
      <c r="NOM32" s="98"/>
      <c r="NON32" s="99"/>
      <c r="NOO32" s="99"/>
      <c r="NOP32" s="100"/>
      <c r="NOQ32" s="97"/>
      <c r="NOR32" s="98"/>
      <c r="NOS32" s="99"/>
      <c r="NOT32" s="99"/>
      <c r="NOU32" s="100"/>
      <c r="NOV32" s="97"/>
      <c r="NOW32" s="98"/>
      <c r="NOX32" s="99"/>
      <c r="NOY32" s="99"/>
      <c r="NOZ32" s="100"/>
      <c r="NPA32" s="97"/>
      <c r="NPB32" s="98"/>
      <c r="NPC32" s="99"/>
      <c r="NPD32" s="99"/>
      <c r="NPE32" s="100"/>
      <c r="NPF32" s="97"/>
      <c r="NPG32" s="98"/>
      <c r="NPH32" s="99"/>
      <c r="NPI32" s="99"/>
      <c r="NPJ32" s="100"/>
      <c r="NPK32" s="97"/>
      <c r="NPL32" s="98"/>
      <c r="NPM32" s="99"/>
      <c r="NPN32" s="99"/>
      <c r="NPO32" s="100"/>
      <c r="NPP32" s="97"/>
      <c r="NPQ32" s="98"/>
      <c r="NPR32" s="99"/>
      <c r="NPS32" s="99"/>
      <c r="NPT32" s="100"/>
      <c r="NPU32" s="97"/>
      <c r="NPV32" s="98"/>
      <c r="NPW32" s="99"/>
      <c r="NPX32" s="99"/>
      <c r="NPY32" s="100"/>
      <c r="NPZ32" s="97"/>
      <c r="NQA32" s="98"/>
      <c r="NQB32" s="99"/>
      <c r="NQC32" s="99"/>
      <c r="NQD32" s="100"/>
      <c r="NQE32" s="97"/>
      <c r="NQF32" s="98"/>
      <c r="NQG32" s="99"/>
      <c r="NQH32" s="99"/>
      <c r="NQI32" s="100"/>
      <c r="NQJ32" s="97"/>
      <c r="NQK32" s="98"/>
      <c r="NQL32" s="99"/>
      <c r="NQM32" s="99"/>
      <c r="NQN32" s="100"/>
      <c r="NQO32" s="97"/>
      <c r="NQP32" s="98"/>
      <c r="NQQ32" s="99"/>
      <c r="NQR32" s="99"/>
      <c r="NQS32" s="100"/>
      <c r="NQT32" s="97"/>
      <c r="NQU32" s="98"/>
      <c r="NQV32" s="99"/>
      <c r="NQW32" s="99"/>
      <c r="NQX32" s="100"/>
      <c r="NQY32" s="97"/>
      <c r="NQZ32" s="98"/>
      <c r="NRA32" s="99"/>
      <c r="NRB32" s="99"/>
      <c r="NRC32" s="100"/>
      <c r="NRD32" s="97"/>
      <c r="NRE32" s="98"/>
      <c r="NRF32" s="99"/>
      <c r="NRG32" s="99"/>
      <c r="NRH32" s="100"/>
      <c r="NRI32" s="97"/>
      <c r="NRJ32" s="98"/>
      <c r="NRK32" s="99"/>
      <c r="NRL32" s="99"/>
      <c r="NRM32" s="100"/>
      <c r="NRN32" s="97"/>
      <c r="NRO32" s="98"/>
      <c r="NRP32" s="99"/>
      <c r="NRQ32" s="99"/>
      <c r="NRR32" s="100"/>
      <c r="NRS32" s="97"/>
      <c r="NRT32" s="98"/>
      <c r="NRU32" s="99"/>
      <c r="NRV32" s="99"/>
      <c r="NRW32" s="100"/>
      <c r="NRX32" s="97"/>
      <c r="NRY32" s="98"/>
      <c r="NRZ32" s="99"/>
      <c r="NSA32" s="99"/>
      <c r="NSB32" s="100"/>
      <c r="NSC32" s="97"/>
      <c r="NSD32" s="98"/>
      <c r="NSE32" s="99"/>
      <c r="NSF32" s="99"/>
      <c r="NSG32" s="100"/>
      <c r="NSH32" s="97"/>
      <c r="NSI32" s="98"/>
      <c r="NSJ32" s="99"/>
      <c r="NSK32" s="99"/>
      <c r="NSL32" s="100"/>
      <c r="NSM32" s="97"/>
      <c r="NSN32" s="98"/>
      <c r="NSO32" s="99"/>
      <c r="NSP32" s="99"/>
      <c r="NSQ32" s="100"/>
      <c r="NSR32" s="97"/>
      <c r="NSS32" s="98"/>
      <c r="NST32" s="99"/>
      <c r="NSU32" s="99"/>
      <c r="NSV32" s="100"/>
      <c r="NSW32" s="97"/>
      <c r="NSX32" s="98"/>
      <c r="NSY32" s="99"/>
      <c r="NSZ32" s="99"/>
      <c r="NTA32" s="100"/>
      <c r="NTB32" s="97"/>
      <c r="NTC32" s="98"/>
      <c r="NTD32" s="99"/>
      <c r="NTE32" s="99"/>
      <c r="NTF32" s="100"/>
      <c r="NTG32" s="97"/>
      <c r="NTH32" s="98"/>
      <c r="NTI32" s="99"/>
      <c r="NTJ32" s="99"/>
      <c r="NTK32" s="100"/>
      <c r="NTL32" s="97"/>
      <c r="NTM32" s="98"/>
      <c r="NTN32" s="99"/>
      <c r="NTO32" s="99"/>
      <c r="NTP32" s="100"/>
      <c r="NTQ32" s="97"/>
      <c r="NTR32" s="98"/>
      <c r="NTS32" s="99"/>
      <c r="NTT32" s="99"/>
      <c r="NTU32" s="100"/>
      <c r="NTV32" s="97"/>
      <c r="NTW32" s="98"/>
      <c r="NTX32" s="99"/>
      <c r="NTY32" s="99"/>
      <c r="NTZ32" s="100"/>
      <c r="NUA32" s="97"/>
      <c r="NUB32" s="98"/>
      <c r="NUC32" s="99"/>
      <c r="NUD32" s="99"/>
      <c r="NUE32" s="100"/>
      <c r="NUF32" s="97"/>
      <c r="NUG32" s="98"/>
      <c r="NUH32" s="99"/>
      <c r="NUI32" s="99"/>
      <c r="NUJ32" s="100"/>
      <c r="NUK32" s="97"/>
      <c r="NUL32" s="98"/>
      <c r="NUM32" s="99"/>
      <c r="NUN32" s="99"/>
      <c r="NUO32" s="100"/>
      <c r="NUP32" s="97"/>
      <c r="NUQ32" s="98"/>
      <c r="NUR32" s="99"/>
      <c r="NUS32" s="99"/>
      <c r="NUT32" s="100"/>
      <c r="NUU32" s="97"/>
      <c r="NUV32" s="98"/>
      <c r="NUW32" s="99"/>
      <c r="NUX32" s="99"/>
      <c r="NUY32" s="100"/>
      <c r="NUZ32" s="97"/>
      <c r="NVA32" s="98"/>
      <c r="NVB32" s="99"/>
      <c r="NVC32" s="99"/>
      <c r="NVD32" s="100"/>
      <c r="NVE32" s="97"/>
      <c r="NVF32" s="98"/>
      <c r="NVG32" s="99"/>
      <c r="NVH32" s="99"/>
      <c r="NVI32" s="100"/>
      <c r="NVJ32" s="97"/>
      <c r="NVK32" s="98"/>
      <c r="NVL32" s="99"/>
      <c r="NVM32" s="99"/>
      <c r="NVN32" s="100"/>
      <c r="NVO32" s="97"/>
      <c r="NVP32" s="98"/>
      <c r="NVQ32" s="99"/>
      <c r="NVR32" s="99"/>
      <c r="NVS32" s="100"/>
      <c r="NVT32" s="97"/>
      <c r="NVU32" s="98"/>
      <c r="NVV32" s="99"/>
      <c r="NVW32" s="99"/>
      <c r="NVX32" s="100"/>
      <c r="NVY32" s="97"/>
      <c r="NVZ32" s="98"/>
      <c r="NWA32" s="99"/>
      <c r="NWB32" s="99"/>
      <c r="NWC32" s="100"/>
      <c r="NWD32" s="97"/>
      <c r="NWE32" s="98"/>
      <c r="NWF32" s="99"/>
      <c r="NWG32" s="99"/>
      <c r="NWH32" s="100"/>
      <c r="NWI32" s="97"/>
      <c r="NWJ32" s="98"/>
      <c r="NWK32" s="99"/>
      <c r="NWL32" s="99"/>
      <c r="NWM32" s="100"/>
      <c r="NWN32" s="97"/>
      <c r="NWO32" s="98"/>
      <c r="NWP32" s="99"/>
      <c r="NWQ32" s="99"/>
      <c r="NWR32" s="100"/>
      <c r="NWS32" s="97"/>
      <c r="NWT32" s="98"/>
      <c r="NWU32" s="99"/>
      <c r="NWV32" s="99"/>
      <c r="NWW32" s="100"/>
      <c r="NWX32" s="97"/>
      <c r="NWY32" s="98"/>
      <c r="NWZ32" s="99"/>
      <c r="NXA32" s="99"/>
      <c r="NXB32" s="100"/>
      <c r="NXC32" s="97"/>
      <c r="NXD32" s="98"/>
      <c r="NXE32" s="99"/>
      <c r="NXF32" s="99"/>
      <c r="NXG32" s="100"/>
      <c r="NXH32" s="97"/>
      <c r="NXI32" s="98"/>
      <c r="NXJ32" s="99"/>
      <c r="NXK32" s="99"/>
      <c r="NXL32" s="100"/>
      <c r="NXM32" s="97"/>
      <c r="NXN32" s="98"/>
      <c r="NXO32" s="99"/>
      <c r="NXP32" s="99"/>
      <c r="NXQ32" s="100"/>
      <c r="NXR32" s="97"/>
      <c r="NXS32" s="98"/>
      <c r="NXT32" s="99"/>
      <c r="NXU32" s="99"/>
      <c r="NXV32" s="100"/>
      <c r="NXW32" s="97"/>
      <c r="NXX32" s="98"/>
      <c r="NXY32" s="99"/>
      <c r="NXZ32" s="99"/>
      <c r="NYA32" s="100"/>
      <c r="NYB32" s="97"/>
      <c r="NYC32" s="98"/>
      <c r="NYD32" s="99"/>
      <c r="NYE32" s="99"/>
      <c r="NYF32" s="100"/>
      <c r="NYG32" s="97"/>
      <c r="NYH32" s="98"/>
      <c r="NYI32" s="99"/>
      <c r="NYJ32" s="99"/>
      <c r="NYK32" s="100"/>
      <c r="NYL32" s="97"/>
      <c r="NYM32" s="98"/>
      <c r="NYN32" s="99"/>
      <c r="NYO32" s="99"/>
      <c r="NYP32" s="100"/>
      <c r="NYQ32" s="97"/>
      <c r="NYR32" s="98"/>
      <c r="NYS32" s="99"/>
      <c r="NYT32" s="99"/>
      <c r="NYU32" s="100"/>
      <c r="NYV32" s="97"/>
      <c r="NYW32" s="98"/>
      <c r="NYX32" s="99"/>
      <c r="NYY32" s="99"/>
      <c r="NYZ32" s="100"/>
      <c r="NZA32" s="97"/>
      <c r="NZB32" s="98"/>
      <c r="NZC32" s="99"/>
      <c r="NZD32" s="99"/>
      <c r="NZE32" s="100"/>
      <c r="NZF32" s="97"/>
      <c r="NZG32" s="98"/>
      <c r="NZH32" s="99"/>
      <c r="NZI32" s="99"/>
      <c r="NZJ32" s="100"/>
      <c r="NZK32" s="97"/>
      <c r="NZL32" s="98"/>
      <c r="NZM32" s="99"/>
      <c r="NZN32" s="99"/>
      <c r="NZO32" s="100"/>
      <c r="NZP32" s="97"/>
      <c r="NZQ32" s="98"/>
      <c r="NZR32" s="99"/>
      <c r="NZS32" s="99"/>
      <c r="NZT32" s="100"/>
      <c r="NZU32" s="97"/>
      <c r="NZV32" s="98"/>
      <c r="NZW32" s="99"/>
      <c r="NZX32" s="99"/>
      <c r="NZY32" s="100"/>
      <c r="NZZ32" s="97"/>
      <c r="OAA32" s="98"/>
      <c r="OAB32" s="99"/>
      <c r="OAC32" s="99"/>
      <c r="OAD32" s="100"/>
      <c r="OAE32" s="97"/>
      <c r="OAF32" s="98"/>
      <c r="OAG32" s="99"/>
      <c r="OAH32" s="99"/>
      <c r="OAI32" s="100"/>
      <c r="OAJ32" s="97"/>
      <c r="OAK32" s="98"/>
      <c r="OAL32" s="99"/>
      <c r="OAM32" s="99"/>
      <c r="OAN32" s="100"/>
      <c r="OAO32" s="97"/>
      <c r="OAP32" s="98"/>
      <c r="OAQ32" s="99"/>
      <c r="OAR32" s="99"/>
      <c r="OAS32" s="100"/>
      <c r="OAT32" s="97"/>
      <c r="OAU32" s="98"/>
      <c r="OAV32" s="99"/>
      <c r="OAW32" s="99"/>
      <c r="OAX32" s="100"/>
      <c r="OAY32" s="97"/>
      <c r="OAZ32" s="98"/>
      <c r="OBA32" s="99"/>
      <c r="OBB32" s="99"/>
      <c r="OBC32" s="100"/>
      <c r="OBD32" s="97"/>
      <c r="OBE32" s="98"/>
      <c r="OBF32" s="99"/>
      <c r="OBG32" s="99"/>
      <c r="OBH32" s="100"/>
      <c r="OBI32" s="97"/>
      <c r="OBJ32" s="98"/>
      <c r="OBK32" s="99"/>
      <c r="OBL32" s="99"/>
      <c r="OBM32" s="100"/>
      <c r="OBN32" s="97"/>
      <c r="OBO32" s="98"/>
      <c r="OBP32" s="99"/>
      <c r="OBQ32" s="99"/>
      <c r="OBR32" s="100"/>
      <c r="OBS32" s="97"/>
      <c r="OBT32" s="98"/>
      <c r="OBU32" s="99"/>
      <c r="OBV32" s="99"/>
      <c r="OBW32" s="100"/>
      <c r="OBX32" s="97"/>
      <c r="OBY32" s="98"/>
      <c r="OBZ32" s="99"/>
      <c r="OCA32" s="99"/>
      <c r="OCB32" s="100"/>
      <c r="OCC32" s="97"/>
      <c r="OCD32" s="98"/>
      <c r="OCE32" s="99"/>
      <c r="OCF32" s="99"/>
      <c r="OCG32" s="100"/>
      <c r="OCH32" s="97"/>
      <c r="OCI32" s="98"/>
      <c r="OCJ32" s="99"/>
      <c r="OCK32" s="99"/>
      <c r="OCL32" s="100"/>
      <c r="OCM32" s="97"/>
      <c r="OCN32" s="98"/>
      <c r="OCO32" s="99"/>
      <c r="OCP32" s="99"/>
      <c r="OCQ32" s="100"/>
      <c r="OCR32" s="97"/>
      <c r="OCS32" s="98"/>
      <c r="OCT32" s="99"/>
      <c r="OCU32" s="99"/>
      <c r="OCV32" s="100"/>
      <c r="OCW32" s="97"/>
      <c r="OCX32" s="98"/>
      <c r="OCY32" s="99"/>
      <c r="OCZ32" s="99"/>
      <c r="ODA32" s="100"/>
      <c r="ODB32" s="97"/>
      <c r="ODC32" s="98"/>
      <c r="ODD32" s="99"/>
      <c r="ODE32" s="99"/>
      <c r="ODF32" s="100"/>
      <c r="ODG32" s="97"/>
      <c r="ODH32" s="98"/>
      <c r="ODI32" s="99"/>
      <c r="ODJ32" s="99"/>
      <c r="ODK32" s="100"/>
      <c r="ODL32" s="97"/>
      <c r="ODM32" s="98"/>
      <c r="ODN32" s="99"/>
      <c r="ODO32" s="99"/>
      <c r="ODP32" s="100"/>
      <c r="ODQ32" s="97"/>
      <c r="ODR32" s="98"/>
      <c r="ODS32" s="99"/>
      <c r="ODT32" s="99"/>
      <c r="ODU32" s="100"/>
      <c r="ODV32" s="97"/>
      <c r="ODW32" s="98"/>
      <c r="ODX32" s="99"/>
      <c r="ODY32" s="99"/>
      <c r="ODZ32" s="100"/>
      <c r="OEA32" s="97"/>
      <c r="OEB32" s="98"/>
      <c r="OEC32" s="99"/>
      <c r="OED32" s="99"/>
      <c r="OEE32" s="100"/>
      <c r="OEF32" s="97"/>
      <c r="OEG32" s="98"/>
      <c r="OEH32" s="99"/>
      <c r="OEI32" s="99"/>
      <c r="OEJ32" s="100"/>
      <c r="OEK32" s="97"/>
      <c r="OEL32" s="98"/>
      <c r="OEM32" s="99"/>
      <c r="OEN32" s="99"/>
      <c r="OEO32" s="100"/>
      <c r="OEP32" s="97"/>
      <c r="OEQ32" s="98"/>
      <c r="OER32" s="99"/>
      <c r="OES32" s="99"/>
      <c r="OET32" s="100"/>
      <c r="OEU32" s="97"/>
      <c r="OEV32" s="98"/>
      <c r="OEW32" s="99"/>
      <c r="OEX32" s="99"/>
      <c r="OEY32" s="100"/>
      <c r="OEZ32" s="97"/>
      <c r="OFA32" s="98"/>
      <c r="OFB32" s="99"/>
      <c r="OFC32" s="99"/>
      <c r="OFD32" s="100"/>
      <c r="OFE32" s="97"/>
      <c r="OFF32" s="98"/>
      <c r="OFG32" s="99"/>
      <c r="OFH32" s="99"/>
      <c r="OFI32" s="100"/>
      <c r="OFJ32" s="97"/>
      <c r="OFK32" s="98"/>
      <c r="OFL32" s="99"/>
      <c r="OFM32" s="99"/>
      <c r="OFN32" s="100"/>
      <c r="OFO32" s="97"/>
      <c r="OFP32" s="98"/>
      <c r="OFQ32" s="99"/>
      <c r="OFR32" s="99"/>
      <c r="OFS32" s="100"/>
      <c r="OFT32" s="97"/>
      <c r="OFU32" s="98"/>
      <c r="OFV32" s="99"/>
      <c r="OFW32" s="99"/>
      <c r="OFX32" s="100"/>
      <c r="OFY32" s="97"/>
      <c r="OFZ32" s="98"/>
      <c r="OGA32" s="99"/>
      <c r="OGB32" s="99"/>
      <c r="OGC32" s="100"/>
      <c r="OGD32" s="97"/>
      <c r="OGE32" s="98"/>
      <c r="OGF32" s="99"/>
      <c r="OGG32" s="99"/>
      <c r="OGH32" s="100"/>
      <c r="OGI32" s="97"/>
      <c r="OGJ32" s="98"/>
      <c r="OGK32" s="99"/>
      <c r="OGL32" s="99"/>
      <c r="OGM32" s="100"/>
      <c r="OGN32" s="97"/>
      <c r="OGO32" s="98"/>
      <c r="OGP32" s="99"/>
      <c r="OGQ32" s="99"/>
      <c r="OGR32" s="100"/>
      <c r="OGS32" s="97"/>
      <c r="OGT32" s="98"/>
      <c r="OGU32" s="99"/>
      <c r="OGV32" s="99"/>
      <c r="OGW32" s="100"/>
      <c r="OGX32" s="97"/>
      <c r="OGY32" s="98"/>
      <c r="OGZ32" s="99"/>
      <c r="OHA32" s="99"/>
      <c r="OHB32" s="100"/>
      <c r="OHC32" s="97"/>
      <c r="OHD32" s="98"/>
      <c r="OHE32" s="99"/>
      <c r="OHF32" s="99"/>
      <c r="OHG32" s="100"/>
      <c r="OHH32" s="97"/>
      <c r="OHI32" s="98"/>
      <c r="OHJ32" s="99"/>
      <c r="OHK32" s="99"/>
      <c r="OHL32" s="100"/>
      <c r="OHM32" s="97"/>
      <c r="OHN32" s="98"/>
      <c r="OHO32" s="99"/>
      <c r="OHP32" s="99"/>
      <c r="OHQ32" s="100"/>
      <c r="OHR32" s="97"/>
      <c r="OHS32" s="98"/>
      <c r="OHT32" s="99"/>
      <c r="OHU32" s="99"/>
      <c r="OHV32" s="100"/>
      <c r="OHW32" s="97"/>
      <c r="OHX32" s="98"/>
      <c r="OHY32" s="99"/>
      <c r="OHZ32" s="99"/>
      <c r="OIA32" s="100"/>
      <c r="OIB32" s="97"/>
      <c r="OIC32" s="98"/>
      <c r="OID32" s="99"/>
      <c r="OIE32" s="99"/>
      <c r="OIF32" s="100"/>
      <c r="OIG32" s="97"/>
      <c r="OIH32" s="98"/>
      <c r="OII32" s="99"/>
      <c r="OIJ32" s="99"/>
      <c r="OIK32" s="100"/>
      <c r="OIL32" s="97"/>
      <c r="OIM32" s="98"/>
      <c r="OIN32" s="99"/>
      <c r="OIO32" s="99"/>
      <c r="OIP32" s="100"/>
      <c r="OIQ32" s="97"/>
      <c r="OIR32" s="98"/>
      <c r="OIS32" s="99"/>
      <c r="OIT32" s="99"/>
      <c r="OIU32" s="100"/>
      <c r="OIV32" s="97"/>
      <c r="OIW32" s="98"/>
      <c r="OIX32" s="99"/>
      <c r="OIY32" s="99"/>
      <c r="OIZ32" s="100"/>
      <c r="OJA32" s="97"/>
      <c r="OJB32" s="98"/>
      <c r="OJC32" s="99"/>
      <c r="OJD32" s="99"/>
      <c r="OJE32" s="100"/>
      <c r="OJF32" s="97"/>
      <c r="OJG32" s="98"/>
      <c r="OJH32" s="99"/>
      <c r="OJI32" s="99"/>
      <c r="OJJ32" s="100"/>
      <c r="OJK32" s="97"/>
      <c r="OJL32" s="98"/>
      <c r="OJM32" s="99"/>
      <c r="OJN32" s="99"/>
      <c r="OJO32" s="100"/>
      <c r="OJP32" s="97"/>
      <c r="OJQ32" s="98"/>
      <c r="OJR32" s="99"/>
      <c r="OJS32" s="99"/>
      <c r="OJT32" s="100"/>
      <c r="OJU32" s="97"/>
      <c r="OJV32" s="98"/>
      <c r="OJW32" s="99"/>
      <c r="OJX32" s="99"/>
      <c r="OJY32" s="100"/>
      <c r="OJZ32" s="97"/>
      <c r="OKA32" s="98"/>
      <c r="OKB32" s="99"/>
      <c r="OKC32" s="99"/>
      <c r="OKD32" s="100"/>
      <c r="OKE32" s="97"/>
      <c r="OKF32" s="98"/>
      <c r="OKG32" s="99"/>
      <c r="OKH32" s="99"/>
      <c r="OKI32" s="100"/>
      <c r="OKJ32" s="97"/>
      <c r="OKK32" s="98"/>
      <c r="OKL32" s="99"/>
      <c r="OKM32" s="99"/>
      <c r="OKN32" s="100"/>
      <c r="OKO32" s="97"/>
      <c r="OKP32" s="98"/>
      <c r="OKQ32" s="99"/>
      <c r="OKR32" s="99"/>
      <c r="OKS32" s="100"/>
      <c r="OKT32" s="97"/>
      <c r="OKU32" s="98"/>
      <c r="OKV32" s="99"/>
      <c r="OKW32" s="99"/>
      <c r="OKX32" s="100"/>
      <c r="OKY32" s="97"/>
      <c r="OKZ32" s="98"/>
      <c r="OLA32" s="99"/>
      <c r="OLB32" s="99"/>
      <c r="OLC32" s="100"/>
      <c r="OLD32" s="97"/>
      <c r="OLE32" s="98"/>
      <c r="OLF32" s="99"/>
      <c r="OLG32" s="99"/>
      <c r="OLH32" s="100"/>
      <c r="OLI32" s="97"/>
      <c r="OLJ32" s="98"/>
      <c r="OLK32" s="99"/>
      <c r="OLL32" s="99"/>
      <c r="OLM32" s="100"/>
      <c r="OLN32" s="97"/>
      <c r="OLO32" s="98"/>
      <c r="OLP32" s="99"/>
      <c r="OLQ32" s="99"/>
      <c r="OLR32" s="100"/>
      <c r="OLS32" s="97"/>
      <c r="OLT32" s="98"/>
      <c r="OLU32" s="99"/>
      <c r="OLV32" s="99"/>
      <c r="OLW32" s="100"/>
      <c r="OLX32" s="97"/>
      <c r="OLY32" s="98"/>
      <c r="OLZ32" s="99"/>
      <c r="OMA32" s="99"/>
      <c r="OMB32" s="100"/>
      <c r="OMC32" s="97"/>
      <c r="OMD32" s="98"/>
      <c r="OME32" s="99"/>
      <c r="OMF32" s="99"/>
      <c r="OMG32" s="100"/>
      <c r="OMH32" s="97"/>
      <c r="OMI32" s="98"/>
      <c r="OMJ32" s="99"/>
      <c r="OMK32" s="99"/>
      <c r="OML32" s="100"/>
      <c r="OMM32" s="97"/>
      <c r="OMN32" s="98"/>
      <c r="OMO32" s="99"/>
      <c r="OMP32" s="99"/>
      <c r="OMQ32" s="100"/>
      <c r="OMR32" s="97"/>
      <c r="OMS32" s="98"/>
      <c r="OMT32" s="99"/>
      <c r="OMU32" s="99"/>
      <c r="OMV32" s="100"/>
      <c r="OMW32" s="97"/>
      <c r="OMX32" s="98"/>
      <c r="OMY32" s="99"/>
      <c r="OMZ32" s="99"/>
      <c r="ONA32" s="100"/>
      <c r="ONB32" s="97"/>
      <c r="ONC32" s="98"/>
      <c r="OND32" s="99"/>
      <c r="ONE32" s="99"/>
      <c r="ONF32" s="100"/>
      <c r="ONG32" s="97"/>
      <c r="ONH32" s="98"/>
      <c r="ONI32" s="99"/>
      <c r="ONJ32" s="99"/>
      <c r="ONK32" s="100"/>
      <c r="ONL32" s="97"/>
      <c r="ONM32" s="98"/>
      <c r="ONN32" s="99"/>
      <c r="ONO32" s="99"/>
      <c r="ONP32" s="100"/>
      <c r="ONQ32" s="97"/>
      <c r="ONR32" s="98"/>
      <c r="ONS32" s="99"/>
      <c r="ONT32" s="99"/>
      <c r="ONU32" s="100"/>
      <c r="ONV32" s="97"/>
      <c r="ONW32" s="98"/>
      <c r="ONX32" s="99"/>
      <c r="ONY32" s="99"/>
      <c r="ONZ32" s="100"/>
      <c r="OOA32" s="97"/>
      <c r="OOB32" s="98"/>
      <c r="OOC32" s="99"/>
      <c r="OOD32" s="99"/>
      <c r="OOE32" s="100"/>
      <c r="OOF32" s="97"/>
      <c r="OOG32" s="98"/>
      <c r="OOH32" s="99"/>
      <c r="OOI32" s="99"/>
      <c r="OOJ32" s="100"/>
      <c r="OOK32" s="97"/>
      <c r="OOL32" s="98"/>
      <c r="OOM32" s="99"/>
      <c r="OON32" s="99"/>
      <c r="OOO32" s="100"/>
      <c r="OOP32" s="97"/>
      <c r="OOQ32" s="98"/>
      <c r="OOR32" s="99"/>
      <c r="OOS32" s="99"/>
      <c r="OOT32" s="100"/>
      <c r="OOU32" s="97"/>
      <c r="OOV32" s="98"/>
      <c r="OOW32" s="99"/>
      <c r="OOX32" s="99"/>
      <c r="OOY32" s="100"/>
      <c r="OOZ32" s="97"/>
      <c r="OPA32" s="98"/>
      <c r="OPB32" s="99"/>
      <c r="OPC32" s="99"/>
      <c r="OPD32" s="100"/>
      <c r="OPE32" s="97"/>
      <c r="OPF32" s="98"/>
      <c r="OPG32" s="99"/>
      <c r="OPH32" s="99"/>
      <c r="OPI32" s="100"/>
      <c r="OPJ32" s="97"/>
      <c r="OPK32" s="98"/>
      <c r="OPL32" s="99"/>
      <c r="OPM32" s="99"/>
      <c r="OPN32" s="100"/>
      <c r="OPO32" s="97"/>
      <c r="OPP32" s="98"/>
      <c r="OPQ32" s="99"/>
      <c r="OPR32" s="99"/>
      <c r="OPS32" s="100"/>
      <c r="OPT32" s="97"/>
      <c r="OPU32" s="98"/>
      <c r="OPV32" s="99"/>
      <c r="OPW32" s="99"/>
      <c r="OPX32" s="100"/>
      <c r="OPY32" s="97"/>
      <c r="OPZ32" s="98"/>
      <c r="OQA32" s="99"/>
      <c r="OQB32" s="99"/>
      <c r="OQC32" s="100"/>
      <c r="OQD32" s="97"/>
      <c r="OQE32" s="98"/>
      <c r="OQF32" s="99"/>
      <c r="OQG32" s="99"/>
      <c r="OQH32" s="100"/>
      <c r="OQI32" s="97"/>
      <c r="OQJ32" s="98"/>
      <c r="OQK32" s="99"/>
      <c r="OQL32" s="99"/>
      <c r="OQM32" s="100"/>
      <c r="OQN32" s="97"/>
      <c r="OQO32" s="98"/>
      <c r="OQP32" s="99"/>
      <c r="OQQ32" s="99"/>
      <c r="OQR32" s="100"/>
      <c r="OQS32" s="97"/>
      <c r="OQT32" s="98"/>
      <c r="OQU32" s="99"/>
      <c r="OQV32" s="99"/>
      <c r="OQW32" s="100"/>
      <c r="OQX32" s="97"/>
      <c r="OQY32" s="98"/>
      <c r="OQZ32" s="99"/>
      <c r="ORA32" s="99"/>
      <c r="ORB32" s="100"/>
      <c r="ORC32" s="97"/>
      <c r="ORD32" s="98"/>
      <c r="ORE32" s="99"/>
      <c r="ORF32" s="99"/>
      <c r="ORG32" s="100"/>
      <c r="ORH32" s="97"/>
      <c r="ORI32" s="98"/>
      <c r="ORJ32" s="99"/>
      <c r="ORK32" s="99"/>
      <c r="ORL32" s="100"/>
      <c r="ORM32" s="97"/>
      <c r="ORN32" s="98"/>
      <c r="ORO32" s="99"/>
      <c r="ORP32" s="99"/>
      <c r="ORQ32" s="100"/>
      <c r="ORR32" s="97"/>
      <c r="ORS32" s="98"/>
      <c r="ORT32" s="99"/>
      <c r="ORU32" s="99"/>
      <c r="ORV32" s="100"/>
      <c r="ORW32" s="97"/>
      <c r="ORX32" s="98"/>
      <c r="ORY32" s="99"/>
      <c r="ORZ32" s="99"/>
      <c r="OSA32" s="100"/>
      <c r="OSB32" s="97"/>
      <c r="OSC32" s="98"/>
      <c r="OSD32" s="99"/>
      <c r="OSE32" s="99"/>
      <c r="OSF32" s="100"/>
      <c r="OSG32" s="97"/>
      <c r="OSH32" s="98"/>
      <c r="OSI32" s="99"/>
      <c r="OSJ32" s="99"/>
      <c r="OSK32" s="100"/>
      <c r="OSL32" s="97"/>
      <c r="OSM32" s="98"/>
      <c r="OSN32" s="99"/>
      <c r="OSO32" s="99"/>
      <c r="OSP32" s="100"/>
      <c r="OSQ32" s="97"/>
      <c r="OSR32" s="98"/>
      <c r="OSS32" s="99"/>
      <c r="OST32" s="99"/>
      <c r="OSU32" s="100"/>
      <c r="OSV32" s="97"/>
      <c r="OSW32" s="98"/>
      <c r="OSX32" s="99"/>
      <c r="OSY32" s="99"/>
      <c r="OSZ32" s="100"/>
      <c r="OTA32" s="97"/>
      <c r="OTB32" s="98"/>
      <c r="OTC32" s="99"/>
      <c r="OTD32" s="99"/>
      <c r="OTE32" s="100"/>
      <c r="OTF32" s="97"/>
      <c r="OTG32" s="98"/>
      <c r="OTH32" s="99"/>
      <c r="OTI32" s="99"/>
      <c r="OTJ32" s="100"/>
      <c r="OTK32" s="97"/>
      <c r="OTL32" s="98"/>
      <c r="OTM32" s="99"/>
      <c r="OTN32" s="99"/>
      <c r="OTO32" s="100"/>
      <c r="OTP32" s="97"/>
      <c r="OTQ32" s="98"/>
      <c r="OTR32" s="99"/>
      <c r="OTS32" s="99"/>
      <c r="OTT32" s="100"/>
      <c r="OTU32" s="97"/>
      <c r="OTV32" s="98"/>
      <c r="OTW32" s="99"/>
      <c r="OTX32" s="99"/>
      <c r="OTY32" s="100"/>
      <c r="OTZ32" s="97"/>
      <c r="OUA32" s="98"/>
      <c r="OUB32" s="99"/>
      <c r="OUC32" s="99"/>
      <c r="OUD32" s="100"/>
      <c r="OUE32" s="97"/>
      <c r="OUF32" s="98"/>
      <c r="OUG32" s="99"/>
      <c r="OUH32" s="99"/>
      <c r="OUI32" s="100"/>
      <c r="OUJ32" s="97"/>
      <c r="OUK32" s="98"/>
      <c r="OUL32" s="99"/>
      <c r="OUM32" s="99"/>
      <c r="OUN32" s="100"/>
      <c r="OUO32" s="97"/>
      <c r="OUP32" s="98"/>
      <c r="OUQ32" s="99"/>
      <c r="OUR32" s="99"/>
      <c r="OUS32" s="100"/>
      <c r="OUT32" s="97"/>
      <c r="OUU32" s="98"/>
      <c r="OUV32" s="99"/>
      <c r="OUW32" s="99"/>
      <c r="OUX32" s="100"/>
      <c r="OUY32" s="97"/>
      <c r="OUZ32" s="98"/>
      <c r="OVA32" s="99"/>
      <c r="OVB32" s="99"/>
      <c r="OVC32" s="100"/>
      <c r="OVD32" s="97"/>
      <c r="OVE32" s="98"/>
      <c r="OVF32" s="99"/>
      <c r="OVG32" s="99"/>
      <c r="OVH32" s="100"/>
      <c r="OVI32" s="97"/>
      <c r="OVJ32" s="98"/>
      <c r="OVK32" s="99"/>
      <c r="OVL32" s="99"/>
      <c r="OVM32" s="100"/>
      <c r="OVN32" s="97"/>
      <c r="OVO32" s="98"/>
      <c r="OVP32" s="99"/>
      <c r="OVQ32" s="99"/>
      <c r="OVR32" s="100"/>
      <c r="OVS32" s="97"/>
      <c r="OVT32" s="98"/>
      <c r="OVU32" s="99"/>
      <c r="OVV32" s="99"/>
      <c r="OVW32" s="100"/>
      <c r="OVX32" s="97"/>
      <c r="OVY32" s="98"/>
      <c r="OVZ32" s="99"/>
      <c r="OWA32" s="99"/>
      <c r="OWB32" s="100"/>
      <c r="OWC32" s="97"/>
      <c r="OWD32" s="98"/>
      <c r="OWE32" s="99"/>
      <c r="OWF32" s="99"/>
      <c r="OWG32" s="100"/>
      <c r="OWH32" s="97"/>
      <c r="OWI32" s="98"/>
      <c r="OWJ32" s="99"/>
      <c r="OWK32" s="99"/>
      <c r="OWL32" s="100"/>
      <c r="OWM32" s="97"/>
      <c r="OWN32" s="98"/>
      <c r="OWO32" s="99"/>
      <c r="OWP32" s="99"/>
      <c r="OWQ32" s="100"/>
      <c r="OWR32" s="97"/>
      <c r="OWS32" s="98"/>
      <c r="OWT32" s="99"/>
      <c r="OWU32" s="99"/>
      <c r="OWV32" s="100"/>
      <c r="OWW32" s="97"/>
      <c r="OWX32" s="98"/>
      <c r="OWY32" s="99"/>
      <c r="OWZ32" s="99"/>
      <c r="OXA32" s="100"/>
      <c r="OXB32" s="97"/>
      <c r="OXC32" s="98"/>
      <c r="OXD32" s="99"/>
      <c r="OXE32" s="99"/>
      <c r="OXF32" s="100"/>
      <c r="OXG32" s="97"/>
      <c r="OXH32" s="98"/>
      <c r="OXI32" s="99"/>
      <c r="OXJ32" s="99"/>
      <c r="OXK32" s="100"/>
      <c r="OXL32" s="97"/>
      <c r="OXM32" s="98"/>
      <c r="OXN32" s="99"/>
      <c r="OXO32" s="99"/>
      <c r="OXP32" s="100"/>
      <c r="OXQ32" s="97"/>
      <c r="OXR32" s="98"/>
      <c r="OXS32" s="99"/>
      <c r="OXT32" s="99"/>
      <c r="OXU32" s="100"/>
      <c r="OXV32" s="97"/>
      <c r="OXW32" s="98"/>
      <c r="OXX32" s="99"/>
      <c r="OXY32" s="99"/>
      <c r="OXZ32" s="100"/>
      <c r="OYA32" s="97"/>
      <c r="OYB32" s="98"/>
      <c r="OYC32" s="99"/>
      <c r="OYD32" s="99"/>
      <c r="OYE32" s="100"/>
      <c r="OYF32" s="97"/>
      <c r="OYG32" s="98"/>
      <c r="OYH32" s="99"/>
      <c r="OYI32" s="99"/>
      <c r="OYJ32" s="100"/>
      <c r="OYK32" s="97"/>
      <c r="OYL32" s="98"/>
      <c r="OYM32" s="99"/>
      <c r="OYN32" s="99"/>
      <c r="OYO32" s="100"/>
      <c r="OYP32" s="97"/>
      <c r="OYQ32" s="98"/>
      <c r="OYR32" s="99"/>
      <c r="OYS32" s="99"/>
      <c r="OYT32" s="100"/>
      <c r="OYU32" s="97"/>
      <c r="OYV32" s="98"/>
      <c r="OYW32" s="99"/>
      <c r="OYX32" s="99"/>
      <c r="OYY32" s="100"/>
      <c r="OYZ32" s="97"/>
      <c r="OZA32" s="98"/>
      <c r="OZB32" s="99"/>
      <c r="OZC32" s="99"/>
      <c r="OZD32" s="100"/>
      <c r="OZE32" s="97"/>
      <c r="OZF32" s="98"/>
      <c r="OZG32" s="99"/>
      <c r="OZH32" s="99"/>
      <c r="OZI32" s="100"/>
      <c r="OZJ32" s="97"/>
      <c r="OZK32" s="98"/>
      <c r="OZL32" s="99"/>
      <c r="OZM32" s="99"/>
      <c r="OZN32" s="100"/>
      <c r="OZO32" s="97"/>
      <c r="OZP32" s="98"/>
      <c r="OZQ32" s="99"/>
      <c r="OZR32" s="99"/>
      <c r="OZS32" s="100"/>
      <c r="OZT32" s="97"/>
      <c r="OZU32" s="98"/>
      <c r="OZV32" s="99"/>
      <c r="OZW32" s="99"/>
      <c r="OZX32" s="100"/>
      <c r="OZY32" s="97"/>
      <c r="OZZ32" s="98"/>
      <c r="PAA32" s="99"/>
      <c r="PAB32" s="99"/>
      <c r="PAC32" s="100"/>
      <c r="PAD32" s="97"/>
      <c r="PAE32" s="98"/>
      <c r="PAF32" s="99"/>
      <c r="PAG32" s="99"/>
      <c r="PAH32" s="100"/>
      <c r="PAI32" s="97"/>
      <c r="PAJ32" s="98"/>
      <c r="PAK32" s="99"/>
      <c r="PAL32" s="99"/>
      <c r="PAM32" s="100"/>
      <c r="PAN32" s="97"/>
      <c r="PAO32" s="98"/>
      <c r="PAP32" s="99"/>
      <c r="PAQ32" s="99"/>
      <c r="PAR32" s="100"/>
      <c r="PAS32" s="97"/>
      <c r="PAT32" s="98"/>
      <c r="PAU32" s="99"/>
      <c r="PAV32" s="99"/>
      <c r="PAW32" s="100"/>
      <c r="PAX32" s="97"/>
      <c r="PAY32" s="98"/>
      <c r="PAZ32" s="99"/>
      <c r="PBA32" s="99"/>
      <c r="PBB32" s="100"/>
      <c r="PBC32" s="97"/>
      <c r="PBD32" s="98"/>
      <c r="PBE32" s="99"/>
      <c r="PBF32" s="99"/>
      <c r="PBG32" s="100"/>
      <c r="PBH32" s="97"/>
      <c r="PBI32" s="98"/>
      <c r="PBJ32" s="99"/>
      <c r="PBK32" s="99"/>
      <c r="PBL32" s="100"/>
      <c r="PBM32" s="97"/>
      <c r="PBN32" s="98"/>
      <c r="PBO32" s="99"/>
      <c r="PBP32" s="99"/>
      <c r="PBQ32" s="100"/>
      <c r="PBR32" s="97"/>
      <c r="PBS32" s="98"/>
      <c r="PBT32" s="99"/>
      <c r="PBU32" s="99"/>
      <c r="PBV32" s="100"/>
      <c r="PBW32" s="97"/>
      <c r="PBX32" s="98"/>
      <c r="PBY32" s="99"/>
      <c r="PBZ32" s="99"/>
      <c r="PCA32" s="100"/>
      <c r="PCB32" s="97"/>
      <c r="PCC32" s="98"/>
      <c r="PCD32" s="99"/>
      <c r="PCE32" s="99"/>
      <c r="PCF32" s="100"/>
      <c r="PCG32" s="97"/>
      <c r="PCH32" s="98"/>
      <c r="PCI32" s="99"/>
      <c r="PCJ32" s="99"/>
      <c r="PCK32" s="100"/>
      <c r="PCL32" s="97"/>
      <c r="PCM32" s="98"/>
      <c r="PCN32" s="99"/>
      <c r="PCO32" s="99"/>
      <c r="PCP32" s="100"/>
      <c r="PCQ32" s="97"/>
      <c r="PCR32" s="98"/>
      <c r="PCS32" s="99"/>
      <c r="PCT32" s="99"/>
      <c r="PCU32" s="100"/>
      <c r="PCV32" s="97"/>
      <c r="PCW32" s="98"/>
      <c r="PCX32" s="99"/>
      <c r="PCY32" s="99"/>
      <c r="PCZ32" s="100"/>
      <c r="PDA32" s="97"/>
      <c r="PDB32" s="98"/>
      <c r="PDC32" s="99"/>
      <c r="PDD32" s="99"/>
      <c r="PDE32" s="100"/>
      <c r="PDF32" s="97"/>
      <c r="PDG32" s="98"/>
      <c r="PDH32" s="99"/>
      <c r="PDI32" s="99"/>
      <c r="PDJ32" s="100"/>
      <c r="PDK32" s="97"/>
      <c r="PDL32" s="98"/>
      <c r="PDM32" s="99"/>
      <c r="PDN32" s="99"/>
      <c r="PDO32" s="100"/>
      <c r="PDP32" s="97"/>
      <c r="PDQ32" s="98"/>
      <c r="PDR32" s="99"/>
      <c r="PDS32" s="99"/>
      <c r="PDT32" s="100"/>
      <c r="PDU32" s="97"/>
      <c r="PDV32" s="98"/>
      <c r="PDW32" s="99"/>
      <c r="PDX32" s="99"/>
      <c r="PDY32" s="100"/>
      <c r="PDZ32" s="97"/>
      <c r="PEA32" s="98"/>
      <c r="PEB32" s="99"/>
      <c r="PEC32" s="99"/>
      <c r="PED32" s="100"/>
      <c r="PEE32" s="97"/>
      <c r="PEF32" s="98"/>
      <c r="PEG32" s="99"/>
      <c r="PEH32" s="99"/>
      <c r="PEI32" s="100"/>
      <c r="PEJ32" s="97"/>
      <c r="PEK32" s="98"/>
      <c r="PEL32" s="99"/>
      <c r="PEM32" s="99"/>
      <c r="PEN32" s="100"/>
      <c r="PEO32" s="97"/>
      <c r="PEP32" s="98"/>
      <c r="PEQ32" s="99"/>
      <c r="PER32" s="99"/>
      <c r="PES32" s="100"/>
      <c r="PET32" s="97"/>
      <c r="PEU32" s="98"/>
      <c r="PEV32" s="99"/>
      <c r="PEW32" s="99"/>
      <c r="PEX32" s="100"/>
      <c r="PEY32" s="97"/>
      <c r="PEZ32" s="98"/>
      <c r="PFA32" s="99"/>
      <c r="PFB32" s="99"/>
      <c r="PFC32" s="100"/>
      <c r="PFD32" s="97"/>
      <c r="PFE32" s="98"/>
      <c r="PFF32" s="99"/>
      <c r="PFG32" s="99"/>
      <c r="PFH32" s="100"/>
      <c r="PFI32" s="97"/>
      <c r="PFJ32" s="98"/>
      <c r="PFK32" s="99"/>
      <c r="PFL32" s="99"/>
      <c r="PFM32" s="100"/>
      <c r="PFN32" s="97"/>
      <c r="PFO32" s="98"/>
      <c r="PFP32" s="99"/>
      <c r="PFQ32" s="99"/>
      <c r="PFR32" s="100"/>
      <c r="PFS32" s="97"/>
      <c r="PFT32" s="98"/>
      <c r="PFU32" s="99"/>
      <c r="PFV32" s="99"/>
      <c r="PFW32" s="100"/>
      <c r="PFX32" s="97"/>
      <c r="PFY32" s="98"/>
      <c r="PFZ32" s="99"/>
      <c r="PGA32" s="99"/>
      <c r="PGB32" s="100"/>
      <c r="PGC32" s="97"/>
      <c r="PGD32" s="98"/>
      <c r="PGE32" s="99"/>
      <c r="PGF32" s="99"/>
      <c r="PGG32" s="100"/>
      <c r="PGH32" s="97"/>
      <c r="PGI32" s="98"/>
      <c r="PGJ32" s="99"/>
      <c r="PGK32" s="99"/>
      <c r="PGL32" s="100"/>
      <c r="PGM32" s="97"/>
      <c r="PGN32" s="98"/>
      <c r="PGO32" s="99"/>
      <c r="PGP32" s="99"/>
      <c r="PGQ32" s="100"/>
      <c r="PGR32" s="97"/>
      <c r="PGS32" s="98"/>
      <c r="PGT32" s="99"/>
      <c r="PGU32" s="99"/>
      <c r="PGV32" s="100"/>
      <c r="PGW32" s="97"/>
      <c r="PGX32" s="98"/>
      <c r="PGY32" s="99"/>
      <c r="PGZ32" s="99"/>
      <c r="PHA32" s="100"/>
      <c r="PHB32" s="97"/>
      <c r="PHC32" s="98"/>
      <c r="PHD32" s="99"/>
      <c r="PHE32" s="99"/>
      <c r="PHF32" s="100"/>
      <c r="PHG32" s="97"/>
      <c r="PHH32" s="98"/>
      <c r="PHI32" s="99"/>
      <c r="PHJ32" s="99"/>
      <c r="PHK32" s="100"/>
      <c r="PHL32" s="97"/>
      <c r="PHM32" s="98"/>
      <c r="PHN32" s="99"/>
      <c r="PHO32" s="99"/>
      <c r="PHP32" s="100"/>
      <c r="PHQ32" s="97"/>
      <c r="PHR32" s="98"/>
      <c r="PHS32" s="99"/>
      <c r="PHT32" s="99"/>
      <c r="PHU32" s="100"/>
      <c r="PHV32" s="97"/>
      <c r="PHW32" s="98"/>
      <c r="PHX32" s="99"/>
      <c r="PHY32" s="99"/>
      <c r="PHZ32" s="100"/>
      <c r="PIA32" s="97"/>
      <c r="PIB32" s="98"/>
      <c r="PIC32" s="99"/>
      <c r="PID32" s="99"/>
      <c r="PIE32" s="100"/>
      <c r="PIF32" s="97"/>
      <c r="PIG32" s="98"/>
      <c r="PIH32" s="99"/>
      <c r="PII32" s="99"/>
      <c r="PIJ32" s="100"/>
      <c r="PIK32" s="97"/>
      <c r="PIL32" s="98"/>
      <c r="PIM32" s="99"/>
      <c r="PIN32" s="99"/>
      <c r="PIO32" s="100"/>
      <c r="PIP32" s="97"/>
      <c r="PIQ32" s="98"/>
      <c r="PIR32" s="99"/>
      <c r="PIS32" s="99"/>
      <c r="PIT32" s="100"/>
      <c r="PIU32" s="97"/>
      <c r="PIV32" s="98"/>
      <c r="PIW32" s="99"/>
      <c r="PIX32" s="99"/>
      <c r="PIY32" s="100"/>
      <c r="PIZ32" s="97"/>
      <c r="PJA32" s="98"/>
      <c r="PJB32" s="99"/>
      <c r="PJC32" s="99"/>
      <c r="PJD32" s="100"/>
      <c r="PJE32" s="97"/>
      <c r="PJF32" s="98"/>
      <c r="PJG32" s="99"/>
      <c r="PJH32" s="99"/>
      <c r="PJI32" s="100"/>
      <c r="PJJ32" s="97"/>
      <c r="PJK32" s="98"/>
      <c r="PJL32" s="99"/>
      <c r="PJM32" s="99"/>
      <c r="PJN32" s="100"/>
      <c r="PJO32" s="97"/>
      <c r="PJP32" s="98"/>
      <c r="PJQ32" s="99"/>
      <c r="PJR32" s="99"/>
      <c r="PJS32" s="100"/>
      <c r="PJT32" s="97"/>
      <c r="PJU32" s="98"/>
      <c r="PJV32" s="99"/>
      <c r="PJW32" s="99"/>
      <c r="PJX32" s="100"/>
      <c r="PJY32" s="97"/>
      <c r="PJZ32" s="98"/>
      <c r="PKA32" s="99"/>
      <c r="PKB32" s="99"/>
      <c r="PKC32" s="100"/>
      <c r="PKD32" s="97"/>
      <c r="PKE32" s="98"/>
      <c r="PKF32" s="99"/>
      <c r="PKG32" s="99"/>
      <c r="PKH32" s="100"/>
      <c r="PKI32" s="97"/>
      <c r="PKJ32" s="98"/>
      <c r="PKK32" s="99"/>
      <c r="PKL32" s="99"/>
      <c r="PKM32" s="100"/>
      <c r="PKN32" s="97"/>
      <c r="PKO32" s="98"/>
      <c r="PKP32" s="99"/>
      <c r="PKQ32" s="99"/>
      <c r="PKR32" s="100"/>
      <c r="PKS32" s="97"/>
      <c r="PKT32" s="98"/>
      <c r="PKU32" s="99"/>
      <c r="PKV32" s="99"/>
      <c r="PKW32" s="100"/>
      <c r="PKX32" s="97"/>
      <c r="PKY32" s="98"/>
      <c r="PKZ32" s="99"/>
      <c r="PLA32" s="99"/>
      <c r="PLB32" s="100"/>
      <c r="PLC32" s="97"/>
      <c r="PLD32" s="98"/>
      <c r="PLE32" s="99"/>
      <c r="PLF32" s="99"/>
      <c r="PLG32" s="100"/>
      <c r="PLH32" s="97"/>
      <c r="PLI32" s="98"/>
      <c r="PLJ32" s="99"/>
      <c r="PLK32" s="99"/>
      <c r="PLL32" s="100"/>
      <c r="PLM32" s="97"/>
      <c r="PLN32" s="98"/>
      <c r="PLO32" s="99"/>
      <c r="PLP32" s="99"/>
      <c r="PLQ32" s="100"/>
      <c r="PLR32" s="97"/>
      <c r="PLS32" s="98"/>
      <c r="PLT32" s="99"/>
      <c r="PLU32" s="99"/>
      <c r="PLV32" s="100"/>
      <c r="PLW32" s="97"/>
      <c r="PLX32" s="98"/>
      <c r="PLY32" s="99"/>
      <c r="PLZ32" s="99"/>
      <c r="PMA32" s="100"/>
      <c r="PMB32" s="97"/>
      <c r="PMC32" s="98"/>
      <c r="PMD32" s="99"/>
      <c r="PME32" s="99"/>
      <c r="PMF32" s="100"/>
      <c r="PMG32" s="97"/>
      <c r="PMH32" s="98"/>
      <c r="PMI32" s="99"/>
      <c r="PMJ32" s="99"/>
      <c r="PMK32" s="100"/>
      <c r="PML32" s="97"/>
      <c r="PMM32" s="98"/>
      <c r="PMN32" s="99"/>
      <c r="PMO32" s="99"/>
      <c r="PMP32" s="100"/>
      <c r="PMQ32" s="97"/>
      <c r="PMR32" s="98"/>
      <c r="PMS32" s="99"/>
      <c r="PMT32" s="99"/>
      <c r="PMU32" s="100"/>
      <c r="PMV32" s="97"/>
      <c r="PMW32" s="98"/>
      <c r="PMX32" s="99"/>
      <c r="PMY32" s="99"/>
      <c r="PMZ32" s="100"/>
      <c r="PNA32" s="97"/>
      <c r="PNB32" s="98"/>
      <c r="PNC32" s="99"/>
      <c r="PND32" s="99"/>
      <c r="PNE32" s="100"/>
      <c r="PNF32" s="97"/>
      <c r="PNG32" s="98"/>
      <c r="PNH32" s="99"/>
      <c r="PNI32" s="99"/>
      <c r="PNJ32" s="100"/>
      <c r="PNK32" s="97"/>
      <c r="PNL32" s="98"/>
      <c r="PNM32" s="99"/>
      <c r="PNN32" s="99"/>
      <c r="PNO32" s="100"/>
      <c r="PNP32" s="97"/>
      <c r="PNQ32" s="98"/>
      <c r="PNR32" s="99"/>
      <c r="PNS32" s="99"/>
      <c r="PNT32" s="100"/>
      <c r="PNU32" s="97"/>
      <c r="PNV32" s="98"/>
      <c r="PNW32" s="99"/>
      <c r="PNX32" s="99"/>
      <c r="PNY32" s="100"/>
      <c r="PNZ32" s="97"/>
      <c r="POA32" s="98"/>
      <c r="POB32" s="99"/>
      <c r="POC32" s="99"/>
      <c r="POD32" s="100"/>
      <c r="POE32" s="97"/>
      <c r="POF32" s="98"/>
      <c r="POG32" s="99"/>
      <c r="POH32" s="99"/>
      <c r="POI32" s="100"/>
      <c r="POJ32" s="97"/>
      <c r="POK32" s="98"/>
      <c r="POL32" s="99"/>
      <c r="POM32" s="99"/>
      <c r="PON32" s="100"/>
      <c r="POO32" s="97"/>
      <c r="POP32" s="98"/>
      <c r="POQ32" s="99"/>
      <c r="POR32" s="99"/>
      <c r="POS32" s="100"/>
      <c r="POT32" s="97"/>
      <c r="POU32" s="98"/>
      <c r="POV32" s="99"/>
      <c r="POW32" s="99"/>
      <c r="POX32" s="100"/>
      <c r="POY32" s="97"/>
      <c r="POZ32" s="98"/>
      <c r="PPA32" s="99"/>
      <c r="PPB32" s="99"/>
      <c r="PPC32" s="100"/>
      <c r="PPD32" s="97"/>
      <c r="PPE32" s="98"/>
      <c r="PPF32" s="99"/>
      <c r="PPG32" s="99"/>
      <c r="PPH32" s="100"/>
      <c r="PPI32" s="97"/>
      <c r="PPJ32" s="98"/>
      <c r="PPK32" s="99"/>
      <c r="PPL32" s="99"/>
      <c r="PPM32" s="100"/>
      <c r="PPN32" s="97"/>
      <c r="PPO32" s="98"/>
      <c r="PPP32" s="99"/>
      <c r="PPQ32" s="99"/>
      <c r="PPR32" s="100"/>
      <c r="PPS32" s="97"/>
      <c r="PPT32" s="98"/>
      <c r="PPU32" s="99"/>
      <c r="PPV32" s="99"/>
      <c r="PPW32" s="100"/>
      <c r="PPX32" s="97"/>
      <c r="PPY32" s="98"/>
      <c r="PPZ32" s="99"/>
      <c r="PQA32" s="99"/>
      <c r="PQB32" s="100"/>
      <c r="PQC32" s="97"/>
      <c r="PQD32" s="98"/>
      <c r="PQE32" s="99"/>
      <c r="PQF32" s="99"/>
      <c r="PQG32" s="100"/>
      <c r="PQH32" s="97"/>
      <c r="PQI32" s="98"/>
      <c r="PQJ32" s="99"/>
      <c r="PQK32" s="99"/>
      <c r="PQL32" s="100"/>
      <c r="PQM32" s="97"/>
      <c r="PQN32" s="98"/>
      <c r="PQO32" s="99"/>
      <c r="PQP32" s="99"/>
      <c r="PQQ32" s="100"/>
      <c r="PQR32" s="97"/>
      <c r="PQS32" s="98"/>
      <c r="PQT32" s="99"/>
      <c r="PQU32" s="99"/>
      <c r="PQV32" s="100"/>
      <c r="PQW32" s="97"/>
      <c r="PQX32" s="98"/>
      <c r="PQY32" s="99"/>
      <c r="PQZ32" s="99"/>
      <c r="PRA32" s="100"/>
      <c r="PRB32" s="97"/>
      <c r="PRC32" s="98"/>
      <c r="PRD32" s="99"/>
      <c r="PRE32" s="99"/>
      <c r="PRF32" s="100"/>
      <c r="PRG32" s="97"/>
      <c r="PRH32" s="98"/>
      <c r="PRI32" s="99"/>
      <c r="PRJ32" s="99"/>
      <c r="PRK32" s="100"/>
      <c r="PRL32" s="97"/>
      <c r="PRM32" s="98"/>
      <c r="PRN32" s="99"/>
      <c r="PRO32" s="99"/>
      <c r="PRP32" s="100"/>
      <c r="PRQ32" s="97"/>
      <c r="PRR32" s="98"/>
      <c r="PRS32" s="99"/>
      <c r="PRT32" s="99"/>
      <c r="PRU32" s="100"/>
      <c r="PRV32" s="97"/>
      <c r="PRW32" s="98"/>
      <c r="PRX32" s="99"/>
      <c r="PRY32" s="99"/>
      <c r="PRZ32" s="100"/>
      <c r="PSA32" s="97"/>
      <c r="PSB32" s="98"/>
      <c r="PSC32" s="99"/>
      <c r="PSD32" s="99"/>
      <c r="PSE32" s="100"/>
      <c r="PSF32" s="97"/>
      <c r="PSG32" s="98"/>
      <c r="PSH32" s="99"/>
      <c r="PSI32" s="99"/>
      <c r="PSJ32" s="100"/>
      <c r="PSK32" s="97"/>
      <c r="PSL32" s="98"/>
      <c r="PSM32" s="99"/>
      <c r="PSN32" s="99"/>
      <c r="PSO32" s="100"/>
      <c r="PSP32" s="97"/>
      <c r="PSQ32" s="98"/>
      <c r="PSR32" s="99"/>
      <c r="PSS32" s="99"/>
      <c r="PST32" s="100"/>
      <c r="PSU32" s="97"/>
      <c r="PSV32" s="98"/>
      <c r="PSW32" s="99"/>
      <c r="PSX32" s="99"/>
      <c r="PSY32" s="100"/>
      <c r="PSZ32" s="97"/>
      <c r="PTA32" s="98"/>
      <c r="PTB32" s="99"/>
      <c r="PTC32" s="99"/>
      <c r="PTD32" s="100"/>
      <c r="PTE32" s="97"/>
      <c r="PTF32" s="98"/>
      <c r="PTG32" s="99"/>
      <c r="PTH32" s="99"/>
      <c r="PTI32" s="100"/>
      <c r="PTJ32" s="97"/>
      <c r="PTK32" s="98"/>
      <c r="PTL32" s="99"/>
      <c r="PTM32" s="99"/>
      <c r="PTN32" s="100"/>
      <c r="PTO32" s="97"/>
      <c r="PTP32" s="98"/>
      <c r="PTQ32" s="99"/>
      <c r="PTR32" s="99"/>
      <c r="PTS32" s="100"/>
      <c r="PTT32" s="97"/>
      <c r="PTU32" s="98"/>
      <c r="PTV32" s="99"/>
      <c r="PTW32" s="99"/>
      <c r="PTX32" s="100"/>
      <c r="PTY32" s="97"/>
      <c r="PTZ32" s="98"/>
      <c r="PUA32" s="99"/>
      <c r="PUB32" s="99"/>
      <c r="PUC32" s="100"/>
      <c r="PUD32" s="97"/>
      <c r="PUE32" s="98"/>
      <c r="PUF32" s="99"/>
      <c r="PUG32" s="99"/>
      <c r="PUH32" s="100"/>
      <c r="PUI32" s="97"/>
      <c r="PUJ32" s="98"/>
      <c r="PUK32" s="99"/>
      <c r="PUL32" s="99"/>
      <c r="PUM32" s="100"/>
      <c r="PUN32" s="97"/>
      <c r="PUO32" s="98"/>
      <c r="PUP32" s="99"/>
      <c r="PUQ32" s="99"/>
      <c r="PUR32" s="100"/>
      <c r="PUS32" s="97"/>
      <c r="PUT32" s="98"/>
      <c r="PUU32" s="99"/>
      <c r="PUV32" s="99"/>
      <c r="PUW32" s="100"/>
      <c r="PUX32" s="97"/>
      <c r="PUY32" s="98"/>
      <c r="PUZ32" s="99"/>
      <c r="PVA32" s="99"/>
      <c r="PVB32" s="100"/>
      <c r="PVC32" s="97"/>
      <c r="PVD32" s="98"/>
      <c r="PVE32" s="99"/>
      <c r="PVF32" s="99"/>
      <c r="PVG32" s="100"/>
      <c r="PVH32" s="97"/>
      <c r="PVI32" s="98"/>
      <c r="PVJ32" s="99"/>
      <c r="PVK32" s="99"/>
      <c r="PVL32" s="100"/>
      <c r="PVM32" s="97"/>
      <c r="PVN32" s="98"/>
      <c r="PVO32" s="99"/>
      <c r="PVP32" s="99"/>
      <c r="PVQ32" s="100"/>
      <c r="PVR32" s="97"/>
      <c r="PVS32" s="98"/>
      <c r="PVT32" s="99"/>
      <c r="PVU32" s="99"/>
      <c r="PVV32" s="100"/>
      <c r="PVW32" s="97"/>
      <c r="PVX32" s="98"/>
      <c r="PVY32" s="99"/>
      <c r="PVZ32" s="99"/>
      <c r="PWA32" s="100"/>
      <c r="PWB32" s="97"/>
      <c r="PWC32" s="98"/>
      <c r="PWD32" s="99"/>
      <c r="PWE32" s="99"/>
      <c r="PWF32" s="100"/>
      <c r="PWG32" s="97"/>
      <c r="PWH32" s="98"/>
      <c r="PWI32" s="99"/>
      <c r="PWJ32" s="99"/>
      <c r="PWK32" s="100"/>
      <c r="PWL32" s="97"/>
      <c r="PWM32" s="98"/>
      <c r="PWN32" s="99"/>
      <c r="PWO32" s="99"/>
      <c r="PWP32" s="100"/>
      <c r="PWQ32" s="97"/>
      <c r="PWR32" s="98"/>
      <c r="PWS32" s="99"/>
      <c r="PWT32" s="99"/>
      <c r="PWU32" s="100"/>
      <c r="PWV32" s="97"/>
      <c r="PWW32" s="98"/>
      <c r="PWX32" s="99"/>
      <c r="PWY32" s="99"/>
      <c r="PWZ32" s="100"/>
      <c r="PXA32" s="97"/>
      <c r="PXB32" s="98"/>
      <c r="PXC32" s="99"/>
      <c r="PXD32" s="99"/>
      <c r="PXE32" s="100"/>
      <c r="PXF32" s="97"/>
      <c r="PXG32" s="98"/>
      <c r="PXH32" s="99"/>
      <c r="PXI32" s="99"/>
      <c r="PXJ32" s="100"/>
      <c r="PXK32" s="97"/>
      <c r="PXL32" s="98"/>
      <c r="PXM32" s="99"/>
      <c r="PXN32" s="99"/>
      <c r="PXO32" s="100"/>
      <c r="PXP32" s="97"/>
      <c r="PXQ32" s="98"/>
      <c r="PXR32" s="99"/>
      <c r="PXS32" s="99"/>
      <c r="PXT32" s="100"/>
      <c r="PXU32" s="97"/>
      <c r="PXV32" s="98"/>
      <c r="PXW32" s="99"/>
      <c r="PXX32" s="99"/>
      <c r="PXY32" s="100"/>
      <c r="PXZ32" s="97"/>
      <c r="PYA32" s="98"/>
      <c r="PYB32" s="99"/>
      <c r="PYC32" s="99"/>
      <c r="PYD32" s="100"/>
      <c r="PYE32" s="97"/>
      <c r="PYF32" s="98"/>
      <c r="PYG32" s="99"/>
      <c r="PYH32" s="99"/>
      <c r="PYI32" s="100"/>
      <c r="PYJ32" s="97"/>
      <c r="PYK32" s="98"/>
      <c r="PYL32" s="99"/>
      <c r="PYM32" s="99"/>
      <c r="PYN32" s="100"/>
      <c r="PYO32" s="97"/>
      <c r="PYP32" s="98"/>
      <c r="PYQ32" s="99"/>
      <c r="PYR32" s="99"/>
      <c r="PYS32" s="100"/>
      <c r="PYT32" s="97"/>
      <c r="PYU32" s="98"/>
      <c r="PYV32" s="99"/>
      <c r="PYW32" s="99"/>
      <c r="PYX32" s="100"/>
      <c r="PYY32" s="97"/>
      <c r="PYZ32" s="98"/>
      <c r="PZA32" s="99"/>
      <c r="PZB32" s="99"/>
      <c r="PZC32" s="100"/>
      <c r="PZD32" s="97"/>
      <c r="PZE32" s="98"/>
      <c r="PZF32" s="99"/>
      <c r="PZG32" s="99"/>
      <c r="PZH32" s="100"/>
      <c r="PZI32" s="97"/>
      <c r="PZJ32" s="98"/>
      <c r="PZK32" s="99"/>
      <c r="PZL32" s="99"/>
      <c r="PZM32" s="100"/>
      <c r="PZN32" s="97"/>
      <c r="PZO32" s="98"/>
      <c r="PZP32" s="99"/>
      <c r="PZQ32" s="99"/>
      <c r="PZR32" s="100"/>
      <c r="PZS32" s="97"/>
      <c r="PZT32" s="98"/>
      <c r="PZU32" s="99"/>
      <c r="PZV32" s="99"/>
      <c r="PZW32" s="100"/>
      <c r="PZX32" s="97"/>
      <c r="PZY32" s="98"/>
      <c r="PZZ32" s="99"/>
      <c r="QAA32" s="99"/>
      <c r="QAB32" s="100"/>
      <c r="QAC32" s="97"/>
      <c r="QAD32" s="98"/>
      <c r="QAE32" s="99"/>
      <c r="QAF32" s="99"/>
      <c r="QAG32" s="100"/>
      <c r="QAH32" s="97"/>
      <c r="QAI32" s="98"/>
      <c r="QAJ32" s="99"/>
      <c r="QAK32" s="99"/>
      <c r="QAL32" s="100"/>
      <c r="QAM32" s="97"/>
      <c r="QAN32" s="98"/>
      <c r="QAO32" s="99"/>
      <c r="QAP32" s="99"/>
      <c r="QAQ32" s="100"/>
      <c r="QAR32" s="97"/>
      <c r="QAS32" s="98"/>
      <c r="QAT32" s="99"/>
      <c r="QAU32" s="99"/>
      <c r="QAV32" s="100"/>
      <c r="QAW32" s="97"/>
      <c r="QAX32" s="98"/>
      <c r="QAY32" s="99"/>
      <c r="QAZ32" s="99"/>
      <c r="QBA32" s="100"/>
      <c r="QBB32" s="97"/>
      <c r="QBC32" s="98"/>
      <c r="QBD32" s="99"/>
      <c r="QBE32" s="99"/>
      <c r="QBF32" s="100"/>
      <c r="QBG32" s="97"/>
      <c r="QBH32" s="98"/>
      <c r="QBI32" s="99"/>
      <c r="QBJ32" s="99"/>
      <c r="QBK32" s="100"/>
      <c r="QBL32" s="97"/>
      <c r="QBM32" s="98"/>
      <c r="QBN32" s="99"/>
      <c r="QBO32" s="99"/>
      <c r="QBP32" s="100"/>
      <c r="QBQ32" s="97"/>
      <c r="QBR32" s="98"/>
      <c r="QBS32" s="99"/>
      <c r="QBT32" s="99"/>
      <c r="QBU32" s="100"/>
      <c r="QBV32" s="97"/>
      <c r="QBW32" s="98"/>
      <c r="QBX32" s="99"/>
      <c r="QBY32" s="99"/>
      <c r="QBZ32" s="100"/>
      <c r="QCA32" s="97"/>
      <c r="QCB32" s="98"/>
      <c r="QCC32" s="99"/>
      <c r="QCD32" s="99"/>
      <c r="QCE32" s="100"/>
      <c r="QCF32" s="97"/>
      <c r="QCG32" s="98"/>
      <c r="QCH32" s="99"/>
      <c r="QCI32" s="99"/>
      <c r="QCJ32" s="100"/>
      <c r="QCK32" s="97"/>
      <c r="QCL32" s="98"/>
      <c r="QCM32" s="99"/>
      <c r="QCN32" s="99"/>
      <c r="QCO32" s="100"/>
      <c r="QCP32" s="97"/>
      <c r="QCQ32" s="98"/>
      <c r="QCR32" s="99"/>
      <c r="QCS32" s="99"/>
      <c r="QCT32" s="100"/>
      <c r="QCU32" s="97"/>
      <c r="QCV32" s="98"/>
      <c r="QCW32" s="99"/>
      <c r="QCX32" s="99"/>
      <c r="QCY32" s="100"/>
      <c r="QCZ32" s="97"/>
      <c r="QDA32" s="98"/>
      <c r="QDB32" s="99"/>
      <c r="QDC32" s="99"/>
      <c r="QDD32" s="100"/>
      <c r="QDE32" s="97"/>
      <c r="QDF32" s="98"/>
      <c r="QDG32" s="99"/>
      <c r="QDH32" s="99"/>
      <c r="QDI32" s="100"/>
      <c r="QDJ32" s="97"/>
      <c r="QDK32" s="98"/>
      <c r="QDL32" s="99"/>
      <c r="QDM32" s="99"/>
      <c r="QDN32" s="100"/>
      <c r="QDO32" s="97"/>
      <c r="QDP32" s="98"/>
      <c r="QDQ32" s="99"/>
      <c r="QDR32" s="99"/>
      <c r="QDS32" s="100"/>
      <c r="QDT32" s="97"/>
      <c r="QDU32" s="98"/>
      <c r="QDV32" s="99"/>
      <c r="QDW32" s="99"/>
      <c r="QDX32" s="100"/>
      <c r="QDY32" s="97"/>
      <c r="QDZ32" s="98"/>
      <c r="QEA32" s="99"/>
      <c r="QEB32" s="99"/>
      <c r="QEC32" s="100"/>
      <c r="QED32" s="97"/>
      <c r="QEE32" s="98"/>
      <c r="QEF32" s="99"/>
      <c r="QEG32" s="99"/>
      <c r="QEH32" s="100"/>
      <c r="QEI32" s="97"/>
      <c r="QEJ32" s="98"/>
      <c r="QEK32" s="99"/>
      <c r="QEL32" s="99"/>
      <c r="QEM32" s="100"/>
      <c r="QEN32" s="97"/>
      <c r="QEO32" s="98"/>
      <c r="QEP32" s="99"/>
      <c r="QEQ32" s="99"/>
      <c r="QER32" s="100"/>
      <c r="QES32" s="97"/>
      <c r="QET32" s="98"/>
      <c r="QEU32" s="99"/>
      <c r="QEV32" s="99"/>
      <c r="QEW32" s="100"/>
      <c r="QEX32" s="97"/>
      <c r="QEY32" s="98"/>
      <c r="QEZ32" s="99"/>
      <c r="QFA32" s="99"/>
      <c r="QFB32" s="100"/>
      <c r="QFC32" s="97"/>
      <c r="QFD32" s="98"/>
      <c r="QFE32" s="99"/>
      <c r="QFF32" s="99"/>
      <c r="QFG32" s="100"/>
      <c r="QFH32" s="97"/>
      <c r="QFI32" s="98"/>
      <c r="QFJ32" s="99"/>
      <c r="QFK32" s="99"/>
      <c r="QFL32" s="100"/>
      <c r="QFM32" s="97"/>
      <c r="QFN32" s="98"/>
      <c r="QFO32" s="99"/>
      <c r="QFP32" s="99"/>
      <c r="QFQ32" s="100"/>
      <c r="QFR32" s="97"/>
      <c r="QFS32" s="98"/>
      <c r="QFT32" s="99"/>
      <c r="QFU32" s="99"/>
      <c r="QFV32" s="100"/>
      <c r="QFW32" s="97"/>
      <c r="QFX32" s="98"/>
      <c r="QFY32" s="99"/>
      <c r="QFZ32" s="99"/>
      <c r="QGA32" s="100"/>
      <c r="QGB32" s="97"/>
      <c r="QGC32" s="98"/>
      <c r="QGD32" s="99"/>
      <c r="QGE32" s="99"/>
      <c r="QGF32" s="100"/>
      <c r="QGG32" s="97"/>
      <c r="QGH32" s="98"/>
      <c r="QGI32" s="99"/>
      <c r="QGJ32" s="99"/>
      <c r="QGK32" s="100"/>
      <c r="QGL32" s="97"/>
      <c r="QGM32" s="98"/>
      <c r="QGN32" s="99"/>
      <c r="QGO32" s="99"/>
      <c r="QGP32" s="100"/>
      <c r="QGQ32" s="97"/>
      <c r="QGR32" s="98"/>
      <c r="QGS32" s="99"/>
      <c r="QGT32" s="99"/>
      <c r="QGU32" s="100"/>
      <c r="QGV32" s="97"/>
      <c r="QGW32" s="98"/>
      <c r="QGX32" s="99"/>
      <c r="QGY32" s="99"/>
      <c r="QGZ32" s="100"/>
      <c r="QHA32" s="97"/>
      <c r="QHB32" s="98"/>
      <c r="QHC32" s="99"/>
      <c r="QHD32" s="99"/>
      <c r="QHE32" s="100"/>
      <c r="QHF32" s="97"/>
      <c r="QHG32" s="98"/>
      <c r="QHH32" s="99"/>
      <c r="QHI32" s="99"/>
      <c r="QHJ32" s="100"/>
      <c r="QHK32" s="97"/>
      <c r="QHL32" s="98"/>
      <c r="QHM32" s="99"/>
      <c r="QHN32" s="99"/>
      <c r="QHO32" s="100"/>
      <c r="QHP32" s="97"/>
      <c r="QHQ32" s="98"/>
      <c r="QHR32" s="99"/>
      <c r="QHS32" s="99"/>
      <c r="QHT32" s="100"/>
      <c r="QHU32" s="97"/>
      <c r="QHV32" s="98"/>
      <c r="QHW32" s="99"/>
      <c r="QHX32" s="99"/>
      <c r="QHY32" s="100"/>
      <c r="QHZ32" s="97"/>
      <c r="QIA32" s="98"/>
      <c r="QIB32" s="99"/>
      <c r="QIC32" s="99"/>
      <c r="QID32" s="100"/>
      <c r="QIE32" s="97"/>
      <c r="QIF32" s="98"/>
      <c r="QIG32" s="99"/>
      <c r="QIH32" s="99"/>
      <c r="QII32" s="100"/>
      <c r="QIJ32" s="97"/>
      <c r="QIK32" s="98"/>
      <c r="QIL32" s="99"/>
      <c r="QIM32" s="99"/>
      <c r="QIN32" s="100"/>
      <c r="QIO32" s="97"/>
      <c r="QIP32" s="98"/>
      <c r="QIQ32" s="99"/>
      <c r="QIR32" s="99"/>
      <c r="QIS32" s="100"/>
      <c r="QIT32" s="97"/>
      <c r="QIU32" s="98"/>
      <c r="QIV32" s="99"/>
      <c r="QIW32" s="99"/>
      <c r="QIX32" s="100"/>
      <c r="QIY32" s="97"/>
      <c r="QIZ32" s="98"/>
      <c r="QJA32" s="99"/>
      <c r="QJB32" s="99"/>
      <c r="QJC32" s="100"/>
      <c r="QJD32" s="97"/>
      <c r="QJE32" s="98"/>
      <c r="QJF32" s="99"/>
      <c r="QJG32" s="99"/>
      <c r="QJH32" s="100"/>
      <c r="QJI32" s="97"/>
      <c r="QJJ32" s="98"/>
      <c r="QJK32" s="99"/>
      <c r="QJL32" s="99"/>
      <c r="QJM32" s="100"/>
      <c r="QJN32" s="97"/>
      <c r="QJO32" s="98"/>
      <c r="QJP32" s="99"/>
      <c r="QJQ32" s="99"/>
      <c r="QJR32" s="100"/>
      <c r="QJS32" s="97"/>
      <c r="QJT32" s="98"/>
      <c r="QJU32" s="99"/>
      <c r="QJV32" s="99"/>
      <c r="QJW32" s="100"/>
      <c r="QJX32" s="97"/>
      <c r="QJY32" s="98"/>
      <c r="QJZ32" s="99"/>
      <c r="QKA32" s="99"/>
      <c r="QKB32" s="100"/>
      <c r="QKC32" s="97"/>
      <c r="QKD32" s="98"/>
      <c r="QKE32" s="99"/>
      <c r="QKF32" s="99"/>
      <c r="QKG32" s="100"/>
      <c r="QKH32" s="97"/>
      <c r="QKI32" s="98"/>
      <c r="QKJ32" s="99"/>
      <c r="QKK32" s="99"/>
      <c r="QKL32" s="100"/>
      <c r="QKM32" s="97"/>
      <c r="QKN32" s="98"/>
      <c r="QKO32" s="99"/>
      <c r="QKP32" s="99"/>
      <c r="QKQ32" s="100"/>
      <c r="QKR32" s="97"/>
      <c r="QKS32" s="98"/>
      <c r="QKT32" s="99"/>
      <c r="QKU32" s="99"/>
      <c r="QKV32" s="100"/>
      <c r="QKW32" s="97"/>
      <c r="QKX32" s="98"/>
      <c r="QKY32" s="99"/>
      <c r="QKZ32" s="99"/>
      <c r="QLA32" s="100"/>
      <c r="QLB32" s="97"/>
      <c r="QLC32" s="98"/>
      <c r="QLD32" s="99"/>
      <c r="QLE32" s="99"/>
      <c r="QLF32" s="100"/>
      <c r="QLG32" s="97"/>
      <c r="QLH32" s="98"/>
      <c r="QLI32" s="99"/>
      <c r="QLJ32" s="99"/>
      <c r="QLK32" s="100"/>
      <c r="QLL32" s="97"/>
      <c r="QLM32" s="98"/>
      <c r="QLN32" s="99"/>
      <c r="QLO32" s="99"/>
      <c r="QLP32" s="100"/>
      <c r="QLQ32" s="97"/>
      <c r="QLR32" s="98"/>
      <c r="QLS32" s="99"/>
      <c r="QLT32" s="99"/>
      <c r="QLU32" s="100"/>
      <c r="QLV32" s="97"/>
      <c r="QLW32" s="98"/>
      <c r="QLX32" s="99"/>
      <c r="QLY32" s="99"/>
      <c r="QLZ32" s="100"/>
      <c r="QMA32" s="97"/>
      <c r="QMB32" s="98"/>
      <c r="QMC32" s="99"/>
      <c r="QMD32" s="99"/>
      <c r="QME32" s="100"/>
      <c r="QMF32" s="97"/>
      <c r="QMG32" s="98"/>
      <c r="QMH32" s="99"/>
      <c r="QMI32" s="99"/>
      <c r="QMJ32" s="100"/>
      <c r="QMK32" s="97"/>
      <c r="QML32" s="98"/>
      <c r="QMM32" s="99"/>
      <c r="QMN32" s="99"/>
      <c r="QMO32" s="100"/>
      <c r="QMP32" s="97"/>
      <c r="QMQ32" s="98"/>
      <c r="QMR32" s="99"/>
      <c r="QMS32" s="99"/>
      <c r="QMT32" s="100"/>
      <c r="QMU32" s="97"/>
      <c r="QMV32" s="98"/>
      <c r="QMW32" s="99"/>
      <c r="QMX32" s="99"/>
      <c r="QMY32" s="100"/>
      <c r="QMZ32" s="97"/>
      <c r="QNA32" s="98"/>
      <c r="QNB32" s="99"/>
      <c r="QNC32" s="99"/>
      <c r="QND32" s="100"/>
      <c r="QNE32" s="97"/>
      <c r="QNF32" s="98"/>
      <c r="QNG32" s="99"/>
      <c r="QNH32" s="99"/>
      <c r="QNI32" s="100"/>
      <c r="QNJ32" s="97"/>
      <c r="QNK32" s="98"/>
      <c r="QNL32" s="99"/>
      <c r="QNM32" s="99"/>
      <c r="QNN32" s="100"/>
      <c r="QNO32" s="97"/>
      <c r="QNP32" s="98"/>
      <c r="QNQ32" s="99"/>
      <c r="QNR32" s="99"/>
      <c r="QNS32" s="100"/>
      <c r="QNT32" s="97"/>
      <c r="QNU32" s="98"/>
      <c r="QNV32" s="99"/>
      <c r="QNW32" s="99"/>
      <c r="QNX32" s="100"/>
      <c r="QNY32" s="97"/>
      <c r="QNZ32" s="98"/>
      <c r="QOA32" s="99"/>
      <c r="QOB32" s="99"/>
      <c r="QOC32" s="100"/>
      <c r="QOD32" s="97"/>
      <c r="QOE32" s="98"/>
      <c r="QOF32" s="99"/>
      <c r="QOG32" s="99"/>
      <c r="QOH32" s="100"/>
      <c r="QOI32" s="97"/>
      <c r="QOJ32" s="98"/>
      <c r="QOK32" s="99"/>
      <c r="QOL32" s="99"/>
      <c r="QOM32" s="100"/>
      <c r="QON32" s="97"/>
      <c r="QOO32" s="98"/>
      <c r="QOP32" s="99"/>
      <c r="QOQ32" s="99"/>
      <c r="QOR32" s="100"/>
      <c r="QOS32" s="97"/>
      <c r="QOT32" s="98"/>
      <c r="QOU32" s="99"/>
      <c r="QOV32" s="99"/>
      <c r="QOW32" s="100"/>
      <c r="QOX32" s="97"/>
      <c r="QOY32" s="98"/>
      <c r="QOZ32" s="99"/>
      <c r="QPA32" s="99"/>
      <c r="QPB32" s="100"/>
      <c r="QPC32" s="97"/>
      <c r="QPD32" s="98"/>
      <c r="QPE32" s="99"/>
      <c r="QPF32" s="99"/>
      <c r="QPG32" s="100"/>
      <c r="QPH32" s="97"/>
      <c r="QPI32" s="98"/>
      <c r="QPJ32" s="99"/>
      <c r="QPK32" s="99"/>
      <c r="QPL32" s="100"/>
      <c r="QPM32" s="97"/>
      <c r="QPN32" s="98"/>
      <c r="QPO32" s="99"/>
      <c r="QPP32" s="99"/>
      <c r="QPQ32" s="100"/>
      <c r="QPR32" s="97"/>
      <c r="QPS32" s="98"/>
      <c r="QPT32" s="99"/>
      <c r="QPU32" s="99"/>
      <c r="QPV32" s="100"/>
      <c r="QPW32" s="97"/>
      <c r="QPX32" s="98"/>
      <c r="QPY32" s="99"/>
      <c r="QPZ32" s="99"/>
      <c r="QQA32" s="100"/>
      <c r="QQB32" s="97"/>
      <c r="QQC32" s="98"/>
      <c r="QQD32" s="99"/>
      <c r="QQE32" s="99"/>
      <c r="QQF32" s="100"/>
      <c r="QQG32" s="97"/>
      <c r="QQH32" s="98"/>
      <c r="QQI32" s="99"/>
      <c r="QQJ32" s="99"/>
      <c r="QQK32" s="100"/>
      <c r="QQL32" s="97"/>
      <c r="QQM32" s="98"/>
      <c r="QQN32" s="99"/>
      <c r="QQO32" s="99"/>
      <c r="QQP32" s="100"/>
      <c r="QQQ32" s="97"/>
      <c r="QQR32" s="98"/>
      <c r="QQS32" s="99"/>
      <c r="QQT32" s="99"/>
      <c r="QQU32" s="100"/>
      <c r="QQV32" s="97"/>
      <c r="QQW32" s="98"/>
      <c r="QQX32" s="99"/>
      <c r="QQY32" s="99"/>
      <c r="QQZ32" s="100"/>
      <c r="QRA32" s="97"/>
      <c r="QRB32" s="98"/>
      <c r="QRC32" s="99"/>
      <c r="QRD32" s="99"/>
      <c r="QRE32" s="100"/>
      <c r="QRF32" s="97"/>
      <c r="QRG32" s="98"/>
      <c r="QRH32" s="99"/>
      <c r="QRI32" s="99"/>
      <c r="QRJ32" s="100"/>
      <c r="QRK32" s="97"/>
      <c r="QRL32" s="98"/>
      <c r="QRM32" s="99"/>
      <c r="QRN32" s="99"/>
      <c r="QRO32" s="100"/>
      <c r="QRP32" s="97"/>
      <c r="QRQ32" s="98"/>
      <c r="QRR32" s="99"/>
      <c r="QRS32" s="99"/>
      <c r="QRT32" s="100"/>
      <c r="QRU32" s="97"/>
      <c r="QRV32" s="98"/>
      <c r="QRW32" s="99"/>
      <c r="QRX32" s="99"/>
      <c r="QRY32" s="100"/>
      <c r="QRZ32" s="97"/>
      <c r="QSA32" s="98"/>
      <c r="QSB32" s="99"/>
      <c r="QSC32" s="99"/>
      <c r="QSD32" s="100"/>
      <c r="QSE32" s="97"/>
      <c r="QSF32" s="98"/>
      <c r="QSG32" s="99"/>
      <c r="QSH32" s="99"/>
      <c r="QSI32" s="100"/>
      <c r="QSJ32" s="97"/>
      <c r="QSK32" s="98"/>
      <c r="QSL32" s="99"/>
      <c r="QSM32" s="99"/>
      <c r="QSN32" s="100"/>
      <c r="QSO32" s="97"/>
      <c r="QSP32" s="98"/>
      <c r="QSQ32" s="99"/>
      <c r="QSR32" s="99"/>
      <c r="QSS32" s="100"/>
      <c r="QST32" s="97"/>
      <c r="QSU32" s="98"/>
      <c r="QSV32" s="99"/>
      <c r="QSW32" s="99"/>
      <c r="QSX32" s="100"/>
      <c r="QSY32" s="97"/>
      <c r="QSZ32" s="98"/>
      <c r="QTA32" s="99"/>
      <c r="QTB32" s="99"/>
      <c r="QTC32" s="100"/>
      <c r="QTD32" s="97"/>
      <c r="QTE32" s="98"/>
      <c r="QTF32" s="99"/>
      <c r="QTG32" s="99"/>
      <c r="QTH32" s="100"/>
      <c r="QTI32" s="97"/>
      <c r="QTJ32" s="98"/>
      <c r="QTK32" s="99"/>
      <c r="QTL32" s="99"/>
      <c r="QTM32" s="100"/>
      <c r="QTN32" s="97"/>
      <c r="QTO32" s="98"/>
      <c r="QTP32" s="99"/>
      <c r="QTQ32" s="99"/>
      <c r="QTR32" s="100"/>
      <c r="QTS32" s="97"/>
      <c r="QTT32" s="98"/>
      <c r="QTU32" s="99"/>
      <c r="QTV32" s="99"/>
      <c r="QTW32" s="100"/>
      <c r="QTX32" s="97"/>
      <c r="QTY32" s="98"/>
      <c r="QTZ32" s="99"/>
      <c r="QUA32" s="99"/>
      <c r="QUB32" s="100"/>
      <c r="QUC32" s="97"/>
      <c r="QUD32" s="98"/>
      <c r="QUE32" s="99"/>
      <c r="QUF32" s="99"/>
      <c r="QUG32" s="100"/>
      <c r="QUH32" s="97"/>
      <c r="QUI32" s="98"/>
      <c r="QUJ32" s="99"/>
      <c r="QUK32" s="99"/>
      <c r="QUL32" s="100"/>
      <c r="QUM32" s="97"/>
      <c r="QUN32" s="98"/>
      <c r="QUO32" s="99"/>
      <c r="QUP32" s="99"/>
      <c r="QUQ32" s="100"/>
      <c r="QUR32" s="97"/>
      <c r="QUS32" s="98"/>
      <c r="QUT32" s="99"/>
      <c r="QUU32" s="99"/>
      <c r="QUV32" s="100"/>
      <c r="QUW32" s="97"/>
      <c r="QUX32" s="98"/>
      <c r="QUY32" s="99"/>
      <c r="QUZ32" s="99"/>
      <c r="QVA32" s="100"/>
      <c r="QVB32" s="97"/>
      <c r="QVC32" s="98"/>
      <c r="QVD32" s="99"/>
      <c r="QVE32" s="99"/>
      <c r="QVF32" s="100"/>
      <c r="QVG32" s="97"/>
      <c r="QVH32" s="98"/>
      <c r="QVI32" s="99"/>
      <c r="QVJ32" s="99"/>
      <c r="QVK32" s="100"/>
      <c r="QVL32" s="97"/>
      <c r="QVM32" s="98"/>
      <c r="QVN32" s="99"/>
      <c r="QVO32" s="99"/>
      <c r="QVP32" s="100"/>
      <c r="QVQ32" s="97"/>
      <c r="QVR32" s="98"/>
      <c r="QVS32" s="99"/>
      <c r="QVT32" s="99"/>
      <c r="QVU32" s="100"/>
      <c r="QVV32" s="97"/>
      <c r="QVW32" s="98"/>
      <c r="QVX32" s="99"/>
      <c r="QVY32" s="99"/>
      <c r="QVZ32" s="100"/>
      <c r="QWA32" s="97"/>
      <c r="QWB32" s="98"/>
      <c r="QWC32" s="99"/>
      <c r="QWD32" s="99"/>
      <c r="QWE32" s="100"/>
      <c r="QWF32" s="97"/>
      <c r="QWG32" s="98"/>
      <c r="QWH32" s="99"/>
      <c r="QWI32" s="99"/>
      <c r="QWJ32" s="100"/>
      <c r="QWK32" s="97"/>
      <c r="QWL32" s="98"/>
      <c r="QWM32" s="99"/>
      <c r="QWN32" s="99"/>
      <c r="QWO32" s="100"/>
      <c r="QWP32" s="97"/>
      <c r="QWQ32" s="98"/>
      <c r="QWR32" s="99"/>
      <c r="QWS32" s="99"/>
      <c r="QWT32" s="100"/>
      <c r="QWU32" s="97"/>
      <c r="QWV32" s="98"/>
      <c r="QWW32" s="99"/>
      <c r="QWX32" s="99"/>
      <c r="QWY32" s="100"/>
      <c r="QWZ32" s="97"/>
      <c r="QXA32" s="98"/>
      <c r="QXB32" s="99"/>
      <c r="QXC32" s="99"/>
      <c r="QXD32" s="100"/>
      <c r="QXE32" s="97"/>
      <c r="QXF32" s="98"/>
      <c r="QXG32" s="99"/>
      <c r="QXH32" s="99"/>
      <c r="QXI32" s="100"/>
      <c r="QXJ32" s="97"/>
      <c r="QXK32" s="98"/>
      <c r="QXL32" s="99"/>
      <c r="QXM32" s="99"/>
      <c r="QXN32" s="100"/>
      <c r="QXO32" s="97"/>
      <c r="QXP32" s="98"/>
      <c r="QXQ32" s="99"/>
      <c r="QXR32" s="99"/>
      <c r="QXS32" s="100"/>
      <c r="QXT32" s="97"/>
      <c r="QXU32" s="98"/>
      <c r="QXV32" s="99"/>
      <c r="QXW32" s="99"/>
      <c r="QXX32" s="100"/>
      <c r="QXY32" s="97"/>
      <c r="QXZ32" s="98"/>
      <c r="QYA32" s="99"/>
      <c r="QYB32" s="99"/>
      <c r="QYC32" s="100"/>
      <c r="QYD32" s="97"/>
      <c r="QYE32" s="98"/>
      <c r="QYF32" s="99"/>
      <c r="QYG32" s="99"/>
      <c r="QYH32" s="100"/>
      <c r="QYI32" s="97"/>
      <c r="QYJ32" s="98"/>
      <c r="QYK32" s="99"/>
      <c r="QYL32" s="99"/>
      <c r="QYM32" s="100"/>
      <c r="QYN32" s="97"/>
      <c r="QYO32" s="98"/>
      <c r="QYP32" s="99"/>
      <c r="QYQ32" s="99"/>
      <c r="QYR32" s="100"/>
      <c r="QYS32" s="97"/>
      <c r="QYT32" s="98"/>
      <c r="QYU32" s="99"/>
      <c r="QYV32" s="99"/>
      <c r="QYW32" s="100"/>
      <c r="QYX32" s="97"/>
      <c r="QYY32" s="98"/>
      <c r="QYZ32" s="99"/>
      <c r="QZA32" s="99"/>
      <c r="QZB32" s="100"/>
      <c r="QZC32" s="97"/>
      <c r="QZD32" s="98"/>
      <c r="QZE32" s="99"/>
      <c r="QZF32" s="99"/>
      <c r="QZG32" s="100"/>
      <c r="QZH32" s="97"/>
      <c r="QZI32" s="98"/>
      <c r="QZJ32" s="99"/>
      <c r="QZK32" s="99"/>
      <c r="QZL32" s="100"/>
      <c r="QZM32" s="97"/>
      <c r="QZN32" s="98"/>
      <c r="QZO32" s="99"/>
      <c r="QZP32" s="99"/>
      <c r="QZQ32" s="100"/>
      <c r="QZR32" s="97"/>
      <c r="QZS32" s="98"/>
      <c r="QZT32" s="99"/>
      <c r="QZU32" s="99"/>
      <c r="QZV32" s="100"/>
      <c r="QZW32" s="97"/>
      <c r="QZX32" s="98"/>
      <c r="QZY32" s="99"/>
      <c r="QZZ32" s="99"/>
      <c r="RAA32" s="100"/>
      <c r="RAB32" s="97"/>
      <c r="RAC32" s="98"/>
      <c r="RAD32" s="99"/>
      <c r="RAE32" s="99"/>
      <c r="RAF32" s="100"/>
      <c r="RAG32" s="97"/>
      <c r="RAH32" s="98"/>
      <c r="RAI32" s="99"/>
      <c r="RAJ32" s="99"/>
      <c r="RAK32" s="100"/>
      <c r="RAL32" s="97"/>
      <c r="RAM32" s="98"/>
      <c r="RAN32" s="99"/>
      <c r="RAO32" s="99"/>
      <c r="RAP32" s="100"/>
      <c r="RAQ32" s="97"/>
      <c r="RAR32" s="98"/>
      <c r="RAS32" s="99"/>
      <c r="RAT32" s="99"/>
      <c r="RAU32" s="100"/>
      <c r="RAV32" s="97"/>
      <c r="RAW32" s="98"/>
      <c r="RAX32" s="99"/>
      <c r="RAY32" s="99"/>
      <c r="RAZ32" s="100"/>
      <c r="RBA32" s="97"/>
      <c r="RBB32" s="98"/>
      <c r="RBC32" s="99"/>
      <c r="RBD32" s="99"/>
      <c r="RBE32" s="100"/>
      <c r="RBF32" s="97"/>
      <c r="RBG32" s="98"/>
      <c r="RBH32" s="99"/>
      <c r="RBI32" s="99"/>
      <c r="RBJ32" s="100"/>
      <c r="RBK32" s="97"/>
      <c r="RBL32" s="98"/>
      <c r="RBM32" s="99"/>
      <c r="RBN32" s="99"/>
      <c r="RBO32" s="100"/>
      <c r="RBP32" s="97"/>
      <c r="RBQ32" s="98"/>
      <c r="RBR32" s="99"/>
      <c r="RBS32" s="99"/>
      <c r="RBT32" s="100"/>
      <c r="RBU32" s="97"/>
      <c r="RBV32" s="98"/>
      <c r="RBW32" s="99"/>
      <c r="RBX32" s="99"/>
      <c r="RBY32" s="100"/>
      <c r="RBZ32" s="97"/>
      <c r="RCA32" s="98"/>
      <c r="RCB32" s="99"/>
      <c r="RCC32" s="99"/>
      <c r="RCD32" s="100"/>
      <c r="RCE32" s="97"/>
      <c r="RCF32" s="98"/>
      <c r="RCG32" s="99"/>
      <c r="RCH32" s="99"/>
      <c r="RCI32" s="100"/>
      <c r="RCJ32" s="97"/>
      <c r="RCK32" s="98"/>
      <c r="RCL32" s="99"/>
      <c r="RCM32" s="99"/>
      <c r="RCN32" s="100"/>
      <c r="RCO32" s="97"/>
      <c r="RCP32" s="98"/>
      <c r="RCQ32" s="99"/>
      <c r="RCR32" s="99"/>
      <c r="RCS32" s="100"/>
      <c r="RCT32" s="97"/>
      <c r="RCU32" s="98"/>
      <c r="RCV32" s="99"/>
      <c r="RCW32" s="99"/>
      <c r="RCX32" s="100"/>
      <c r="RCY32" s="97"/>
      <c r="RCZ32" s="98"/>
      <c r="RDA32" s="99"/>
      <c r="RDB32" s="99"/>
      <c r="RDC32" s="100"/>
      <c r="RDD32" s="97"/>
      <c r="RDE32" s="98"/>
      <c r="RDF32" s="99"/>
      <c r="RDG32" s="99"/>
      <c r="RDH32" s="100"/>
      <c r="RDI32" s="97"/>
      <c r="RDJ32" s="98"/>
      <c r="RDK32" s="99"/>
      <c r="RDL32" s="99"/>
      <c r="RDM32" s="100"/>
      <c r="RDN32" s="97"/>
      <c r="RDO32" s="98"/>
      <c r="RDP32" s="99"/>
      <c r="RDQ32" s="99"/>
      <c r="RDR32" s="100"/>
      <c r="RDS32" s="97"/>
      <c r="RDT32" s="98"/>
      <c r="RDU32" s="99"/>
      <c r="RDV32" s="99"/>
      <c r="RDW32" s="100"/>
      <c r="RDX32" s="97"/>
      <c r="RDY32" s="98"/>
      <c r="RDZ32" s="99"/>
      <c r="REA32" s="99"/>
      <c r="REB32" s="100"/>
      <c r="REC32" s="97"/>
      <c r="RED32" s="98"/>
      <c r="REE32" s="99"/>
      <c r="REF32" s="99"/>
      <c r="REG32" s="100"/>
      <c r="REH32" s="97"/>
      <c r="REI32" s="98"/>
      <c r="REJ32" s="99"/>
      <c r="REK32" s="99"/>
      <c r="REL32" s="100"/>
      <c r="REM32" s="97"/>
      <c r="REN32" s="98"/>
      <c r="REO32" s="99"/>
      <c r="REP32" s="99"/>
      <c r="REQ32" s="100"/>
      <c r="RER32" s="97"/>
      <c r="RES32" s="98"/>
      <c r="RET32" s="99"/>
      <c r="REU32" s="99"/>
      <c r="REV32" s="100"/>
      <c r="REW32" s="97"/>
      <c r="REX32" s="98"/>
      <c r="REY32" s="99"/>
      <c r="REZ32" s="99"/>
      <c r="RFA32" s="100"/>
      <c r="RFB32" s="97"/>
      <c r="RFC32" s="98"/>
      <c r="RFD32" s="99"/>
      <c r="RFE32" s="99"/>
      <c r="RFF32" s="100"/>
      <c r="RFG32" s="97"/>
      <c r="RFH32" s="98"/>
      <c r="RFI32" s="99"/>
      <c r="RFJ32" s="99"/>
      <c r="RFK32" s="100"/>
      <c r="RFL32" s="97"/>
      <c r="RFM32" s="98"/>
      <c r="RFN32" s="99"/>
      <c r="RFO32" s="99"/>
      <c r="RFP32" s="100"/>
      <c r="RFQ32" s="97"/>
      <c r="RFR32" s="98"/>
      <c r="RFS32" s="99"/>
      <c r="RFT32" s="99"/>
      <c r="RFU32" s="100"/>
      <c r="RFV32" s="97"/>
      <c r="RFW32" s="98"/>
      <c r="RFX32" s="99"/>
      <c r="RFY32" s="99"/>
      <c r="RFZ32" s="100"/>
      <c r="RGA32" s="97"/>
      <c r="RGB32" s="98"/>
      <c r="RGC32" s="99"/>
      <c r="RGD32" s="99"/>
      <c r="RGE32" s="100"/>
      <c r="RGF32" s="97"/>
      <c r="RGG32" s="98"/>
      <c r="RGH32" s="99"/>
      <c r="RGI32" s="99"/>
      <c r="RGJ32" s="100"/>
      <c r="RGK32" s="97"/>
      <c r="RGL32" s="98"/>
      <c r="RGM32" s="99"/>
      <c r="RGN32" s="99"/>
      <c r="RGO32" s="100"/>
      <c r="RGP32" s="97"/>
      <c r="RGQ32" s="98"/>
      <c r="RGR32" s="99"/>
      <c r="RGS32" s="99"/>
      <c r="RGT32" s="100"/>
      <c r="RGU32" s="97"/>
      <c r="RGV32" s="98"/>
      <c r="RGW32" s="99"/>
      <c r="RGX32" s="99"/>
      <c r="RGY32" s="100"/>
      <c r="RGZ32" s="97"/>
      <c r="RHA32" s="98"/>
      <c r="RHB32" s="99"/>
      <c r="RHC32" s="99"/>
      <c r="RHD32" s="100"/>
      <c r="RHE32" s="97"/>
      <c r="RHF32" s="98"/>
      <c r="RHG32" s="99"/>
      <c r="RHH32" s="99"/>
      <c r="RHI32" s="100"/>
      <c r="RHJ32" s="97"/>
      <c r="RHK32" s="98"/>
      <c r="RHL32" s="99"/>
      <c r="RHM32" s="99"/>
      <c r="RHN32" s="100"/>
      <c r="RHO32" s="97"/>
      <c r="RHP32" s="98"/>
      <c r="RHQ32" s="99"/>
      <c r="RHR32" s="99"/>
      <c r="RHS32" s="100"/>
      <c r="RHT32" s="97"/>
      <c r="RHU32" s="98"/>
      <c r="RHV32" s="99"/>
      <c r="RHW32" s="99"/>
      <c r="RHX32" s="100"/>
      <c r="RHY32" s="97"/>
      <c r="RHZ32" s="98"/>
      <c r="RIA32" s="99"/>
      <c r="RIB32" s="99"/>
      <c r="RIC32" s="100"/>
      <c r="RID32" s="97"/>
      <c r="RIE32" s="98"/>
      <c r="RIF32" s="99"/>
      <c r="RIG32" s="99"/>
      <c r="RIH32" s="100"/>
      <c r="RII32" s="97"/>
      <c r="RIJ32" s="98"/>
      <c r="RIK32" s="99"/>
      <c r="RIL32" s="99"/>
      <c r="RIM32" s="100"/>
      <c r="RIN32" s="97"/>
      <c r="RIO32" s="98"/>
      <c r="RIP32" s="99"/>
      <c r="RIQ32" s="99"/>
      <c r="RIR32" s="100"/>
      <c r="RIS32" s="97"/>
      <c r="RIT32" s="98"/>
      <c r="RIU32" s="99"/>
      <c r="RIV32" s="99"/>
      <c r="RIW32" s="100"/>
      <c r="RIX32" s="97"/>
      <c r="RIY32" s="98"/>
      <c r="RIZ32" s="99"/>
      <c r="RJA32" s="99"/>
      <c r="RJB32" s="100"/>
      <c r="RJC32" s="97"/>
      <c r="RJD32" s="98"/>
      <c r="RJE32" s="99"/>
      <c r="RJF32" s="99"/>
      <c r="RJG32" s="100"/>
      <c r="RJH32" s="97"/>
      <c r="RJI32" s="98"/>
      <c r="RJJ32" s="99"/>
      <c r="RJK32" s="99"/>
      <c r="RJL32" s="100"/>
      <c r="RJM32" s="97"/>
      <c r="RJN32" s="98"/>
      <c r="RJO32" s="99"/>
      <c r="RJP32" s="99"/>
      <c r="RJQ32" s="100"/>
      <c r="RJR32" s="97"/>
      <c r="RJS32" s="98"/>
      <c r="RJT32" s="99"/>
      <c r="RJU32" s="99"/>
      <c r="RJV32" s="100"/>
      <c r="RJW32" s="97"/>
      <c r="RJX32" s="98"/>
      <c r="RJY32" s="99"/>
      <c r="RJZ32" s="99"/>
      <c r="RKA32" s="100"/>
      <c r="RKB32" s="97"/>
      <c r="RKC32" s="98"/>
      <c r="RKD32" s="99"/>
      <c r="RKE32" s="99"/>
      <c r="RKF32" s="100"/>
      <c r="RKG32" s="97"/>
      <c r="RKH32" s="98"/>
      <c r="RKI32" s="99"/>
      <c r="RKJ32" s="99"/>
      <c r="RKK32" s="100"/>
      <c r="RKL32" s="97"/>
      <c r="RKM32" s="98"/>
      <c r="RKN32" s="99"/>
      <c r="RKO32" s="99"/>
      <c r="RKP32" s="100"/>
      <c r="RKQ32" s="97"/>
      <c r="RKR32" s="98"/>
      <c r="RKS32" s="99"/>
      <c r="RKT32" s="99"/>
      <c r="RKU32" s="100"/>
      <c r="RKV32" s="97"/>
      <c r="RKW32" s="98"/>
      <c r="RKX32" s="99"/>
      <c r="RKY32" s="99"/>
      <c r="RKZ32" s="100"/>
      <c r="RLA32" s="97"/>
      <c r="RLB32" s="98"/>
      <c r="RLC32" s="99"/>
      <c r="RLD32" s="99"/>
      <c r="RLE32" s="100"/>
      <c r="RLF32" s="97"/>
      <c r="RLG32" s="98"/>
      <c r="RLH32" s="99"/>
      <c r="RLI32" s="99"/>
      <c r="RLJ32" s="100"/>
      <c r="RLK32" s="97"/>
      <c r="RLL32" s="98"/>
      <c r="RLM32" s="99"/>
      <c r="RLN32" s="99"/>
      <c r="RLO32" s="100"/>
      <c r="RLP32" s="97"/>
      <c r="RLQ32" s="98"/>
      <c r="RLR32" s="99"/>
      <c r="RLS32" s="99"/>
      <c r="RLT32" s="100"/>
      <c r="RLU32" s="97"/>
      <c r="RLV32" s="98"/>
      <c r="RLW32" s="99"/>
      <c r="RLX32" s="99"/>
      <c r="RLY32" s="100"/>
      <c r="RLZ32" s="97"/>
      <c r="RMA32" s="98"/>
      <c r="RMB32" s="99"/>
      <c r="RMC32" s="99"/>
      <c r="RMD32" s="100"/>
      <c r="RME32" s="97"/>
      <c r="RMF32" s="98"/>
      <c r="RMG32" s="99"/>
      <c r="RMH32" s="99"/>
      <c r="RMI32" s="100"/>
      <c r="RMJ32" s="97"/>
      <c r="RMK32" s="98"/>
      <c r="RML32" s="99"/>
      <c r="RMM32" s="99"/>
      <c r="RMN32" s="100"/>
      <c r="RMO32" s="97"/>
      <c r="RMP32" s="98"/>
      <c r="RMQ32" s="99"/>
      <c r="RMR32" s="99"/>
      <c r="RMS32" s="100"/>
      <c r="RMT32" s="97"/>
      <c r="RMU32" s="98"/>
      <c r="RMV32" s="99"/>
      <c r="RMW32" s="99"/>
      <c r="RMX32" s="100"/>
      <c r="RMY32" s="97"/>
      <c r="RMZ32" s="98"/>
      <c r="RNA32" s="99"/>
      <c r="RNB32" s="99"/>
      <c r="RNC32" s="100"/>
      <c r="RND32" s="97"/>
      <c r="RNE32" s="98"/>
      <c r="RNF32" s="99"/>
      <c r="RNG32" s="99"/>
      <c r="RNH32" s="100"/>
      <c r="RNI32" s="97"/>
      <c r="RNJ32" s="98"/>
      <c r="RNK32" s="99"/>
      <c r="RNL32" s="99"/>
      <c r="RNM32" s="100"/>
      <c r="RNN32" s="97"/>
      <c r="RNO32" s="98"/>
      <c r="RNP32" s="99"/>
      <c r="RNQ32" s="99"/>
      <c r="RNR32" s="100"/>
      <c r="RNS32" s="97"/>
      <c r="RNT32" s="98"/>
      <c r="RNU32" s="99"/>
      <c r="RNV32" s="99"/>
      <c r="RNW32" s="100"/>
      <c r="RNX32" s="97"/>
      <c r="RNY32" s="98"/>
      <c r="RNZ32" s="99"/>
      <c r="ROA32" s="99"/>
      <c r="ROB32" s="100"/>
      <c r="ROC32" s="97"/>
      <c r="ROD32" s="98"/>
      <c r="ROE32" s="99"/>
      <c r="ROF32" s="99"/>
      <c r="ROG32" s="100"/>
      <c r="ROH32" s="97"/>
      <c r="ROI32" s="98"/>
      <c r="ROJ32" s="99"/>
      <c r="ROK32" s="99"/>
      <c r="ROL32" s="100"/>
      <c r="ROM32" s="97"/>
      <c r="RON32" s="98"/>
      <c r="ROO32" s="99"/>
      <c r="ROP32" s="99"/>
      <c r="ROQ32" s="100"/>
      <c r="ROR32" s="97"/>
      <c r="ROS32" s="98"/>
      <c r="ROT32" s="99"/>
      <c r="ROU32" s="99"/>
      <c r="ROV32" s="100"/>
      <c r="ROW32" s="97"/>
      <c r="ROX32" s="98"/>
      <c r="ROY32" s="99"/>
      <c r="ROZ32" s="99"/>
      <c r="RPA32" s="100"/>
      <c r="RPB32" s="97"/>
      <c r="RPC32" s="98"/>
      <c r="RPD32" s="99"/>
      <c r="RPE32" s="99"/>
      <c r="RPF32" s="100"/>
      <c r="RPG32" s="97"/>
      <c r="RPH32" s="98"/>
      <c r="RPI32" s="99"/>
      <c r="RPJ32" s="99"/>
      <c r="RPK32" s="100"/>
      <c r="RPL32" s="97"/>
      <c r="RPM32" s="98"/>
      <c r="RPN32" s="99"/>
      <c r="RPO32" s="99"/>
      <c r="RPP32" s="100"/>
      <c r="RPQ32" s="97"/>
      <c r="RPR32" s="98"/>
      <c r="RPS32" s="99"/>
      <c r="RPT32" s="99"/>
      <c r="RPU32" s="100"/>
      <c r="RPV32" s="97"/>
      <c r="RPW32" s="98"/>
      <c r="RPX32" s="99"/>
      <c r="RPY32" s="99"/>
      <c r="RPZ32" s="100"/>
      <c r="RQA32" s="97"/>
      <c r="RQB32" s="98"/>
      <c r="RQC32" s="99"/>
      <c r="RQD32" s="99"/>
      <c r="RQE32" s="100"/>
      <c r="RQF32" s="97"/>
      <c r="RQG32" s="98"/>
      <c r="RQH32" s="99"/>
      <c r="RQI32" s="99"/>
      <c r="RQJ32" s="100"/>
      <c r="RQK32" s="97"/>
      <c r="RQL32" s="98"/>
      <c r="RQM32" s="99"/>
      <c r="RQN32" s="99"/>
      <c r="RQO32" s="100"/>
      <c r="RQP32" s="97"/>
      <c r="RQQ32" s="98"/>
      <c r="RQR32" s="99"/>
      <c r="RQS32" s="99"/>
      <c r="RQT32" s="100"/>
      <c r="RQU32" s="97"/>
      <c r="RQV32" s="98"/>
      <c r="RQW32" s="99"/>
      <c r="RQX32" s="99"/>
      <c r="RQY32" s="100"/>
      <c r="RQZ32" s="97"/>
      <c r="RRA32" s="98"/>
      <c r="RRB32" s="99"/>
      <c r="RRC32" s="99"/>
      <c r="RRD32" s="100"/>
      <c r="RRE32" s="97"/>
      <c r="RRF32" s="98"/>
      <c r="RRG32" s="99"/>
      <c r="RRH32" s="99"/>
      <c r="RRI32" s="100"/>
      <c r="RRJ32" s="97"/>
      <c r="RRK32" s="98"/>
      <c r="RRL32" s="99"/>
      <c r="RRM32" s="99"/>
      <c r="RRN32" s="100"/>
      <c r="RRO32" s="97"/>
      <c r="RRP32" s="98"/>
      <c r="RRQ32" s="99"/>
      <c r="RRR32" s="99"/>
      <c r="RRS32" s="100"/>
      <c r="RRT32" s="97"/>
      <c r="RRU32" s="98"/>
      <c r="RRV32" s="99"/>
      <c r="RRW32" s="99"/>
      <c r="RRX32" s="100"/>
      <c r="RRY32" s="97"/>
      <c r="RRZ32" s="98"/>
      <c r="RSA32" s="99"/>
      <c r="RSB32" s="99"/>
      <c r="RSC32" s="100"/>
      <c r="RSD32" s="97"/>
      <c r="RSE32" s="98"/>
      <c r="RSF32" s="99"/>
      <c r="RSG32" s="99"/>
      <c r="RSH32" s="100"/>
      <c r="RSI32" s="97"/>
      <c r="RSJ32" s="98"/>
      <c r="RSK32" s="99"/>
      <c r="RSL32" s="99"/>
      <c r="RSM32" s="100"/>
      <c r="RSN32" s="97"/>
      <c r="RSO32" s="98"/>
      <c r="RSP32" s="99"/>
      <c r="RSQ32" s="99"/>
      <c r="RSR32" s="100"/>
      <c r="RSS32" s="97"/>
      <c r="RST32" s="98"/>
      <c r="RSU32" s="99"/>
      <c r="RSV32" s="99"/>
      <c r="RSW32" s="100"/>
      <c r="RSX32" s="97"/>
      <c r="RSY32" s="98"/>
      <c r="RSZ32" s="99"/>
      <c r="RTA32" s="99"/>
      <c r="RTB32" s="100"/>
      <c r="RTC32" s="97"/>
      <c r="RTD32" s="98"/>
      <c r="RTE32" s="99"/>
      <c r="RTF32" s="99"/>
      <c r="RTG32" s="100"/>
      <c r="RTH32" s="97"/>
      <c r="RTI32" s="98"/>
      <c r="RTJ32" s="99"/>
      <c r="RTK32" s="99"/>
      <c r="RTL32" s="100"/>
      <c r="RTM32" s="97"/>
      <c r="RTN32" s="98"/>
      <c r="RTO32" s="99"/>
      <c r="RTP32" s="99"/>
      <c r="RTQ32" s="100"/>
      <c r="RTR32" s="97"/>
      <c r="RTS32" s="98"/>
      <c r="RTT32" s="99"/>
      <c r="RTU32" s="99"/>
      <c r="RTV32" s="100"/>
      <c r="RTW32" s="97"/>
      <c r="RTX32" s="98"/>
      <c r="RTY32" s="99"/>
      <c r="RTZ32" s="99"/>
      <c r="RUA32" s="100"/>
      <c r="RUB32" s="97"/>
      <c r="RUC32" s="98"/>
      <c r="RUD32" s="99"/>
      <c r="RUE32" s="99"/>
      <c r="RUF32" s="100"/>
      <c r="RUG32" s="97"/>
      <c r="RUH32" s="98"/>
      <c r="RUI32" s="99"/>
      <c r="RUJ32" s="99"/>
      <c r="RUK32" s="100"/>
      <c r="RUL32" s="97"/>
      <c r="RUM32" s="98"/>
      <c r="RUN32" s="99"/>
      <c r="RUO32" s="99"/>
      <c r="RUP32" s="100"/>
      <c r="RUQ32" s="97"/>
      <c r="RUR32" s="98"/>
      <c r="RUS32" s="99"/>
      <c r="RUT32" s="99"/>
      <c r="RUU32" s="100"/>
      <c r="RUV32" s="97"/>
      <c r="RUW32" s="98"/>
      <c r="RUX32" s="99"/>
      <c r="RUY32" s="99"/>
      <c r="RUZ32" s="100"/>
      <c r="RVA32" s="97"/>
      <c r="RVB32" s="98"/>
      <c r="RVC32" s="99"/>
      <c r="RVD32" s="99"/>
      <c r="RVE32" s="100"/>
      <c r="RVF32" s="97"/>
      <c r="RVG32" s="98"/>
      <c r="RVH32" s="99"/>
      <c r="RVI32" s="99"/>
      <c r="RVJ32" s="100"/>
      <c r="RVK32" s="97"/>
      <c r="RVL32" s="98"/>
      <c r="RVM32" s="99"/>
      <c r="RVN32" s="99"/>
      <c r="RVO32" s="100"/>
      <c r="RVP32" s="97"/>
      <c r="RVQ32" s="98"/>
      <c r="RVR32" s="99"/>
      <c r="RVS32" s="99"/>
      <c r="RVT32" s="100"/>
      <c r="RVU32" s="97"/>
      <c r="RVV32" s="98"/>
      <c r="RVW32" s="99"/>
      <c r="RVX32" s="99"/>
      <c r="RVY32" s="100"/>
      <c r="RVZ32" s="97"/>
      <c r="RWA32" s="98"/>
      <c r="RWB32" s="99"/>
      <c r="RWC32" s="99"/>
      <c r="RWD32" s="100"/>
      <c r="RWE32" s="97"/>
      <c r="RWF32" s="98"/>
      <c r="RWG32" s="99"/>
      <c r="RWH32" s="99"/>
      <c r="RWI32" s="100"/>
      <c r="RWJ32" s="97"/>
      <c r="RWK32" s="98"/>
      <c r="RWL32" s="99"/>
      <c r="RWM32" s="99"/>
      <c r="RWN32" s="100"/>
      <c r="RWO32" s="97"/>
      <c r="RWP32" s="98"/>
      <c r="RWQ32" s="99"/>
      <c r="RWR32" s="99"/>
      <c r="RWS32" s="100"/>
      <c r="RWT32" s="97"/>
      <c r="RWU32" s="98"/>
      <c r="RWV32" s="99"/>
      <c r="RWW32" s="99"/>
      <c r="RWX32" s="100"/>
      <c r="RWY32" s="97"/>
      <c r="RWZ32" s="98"/>
      <c r="RXA32" s="99"/>
      <c r="RXB32" s="99"/>
      <c r="RXC32" s="100"/>
      <c r="RXD32" s="97"/>
      <c r="RXE32" s="98"/>
      <c r="RXF32" s="99"/>
      <c r="RXG32" s="99"/>
      <c r="RXH32" s="100"/>
      <c r="RXI32" s="97"/>
      <c r="RXJ32" s="98"/>
      <c r="RXK32" s="99"/>
      <c r="RXL32" s="99"/>
      <c r="RXM32" s="100"/>
      <c r="RXN32" s="97"/>
      <c r="RXO32" s="98"/>
      <c r="RXP32" s="99"/>
      <c r="RXQ32" s="99"/>
      <c r="RXR32" s="100"/>
      <c r="RXS32" s="97"/>
      <c r="RXT32" s="98"/>
      <c r="RXU32" s="99"/>
      <c r="RXV32" s="99"/>
      <c r="RXW32" s="100"/>
      <c r="RXX32" s="97"/>
      <c r="RXY32" s="98"/>
      <c r="RXZ32" s="99"/>
      <c r="RYA32" s="99"/>
      <c r="RYB32" s="100"/>
      <c r="RYC32" s="97"/>
      <c r="RYD32" s="98"/>
      <c r="RYE32" s="99"/>
      <c r="RYF32" s="99"/>
      <c r="RYG32" s="100"/>
      <c r="RYH32" s="97"/>
      <c r="RYI32" s="98"/>
      <c r="RYJ32" s="99"/>
      <c r="RYK32" s="99"/>
      <c r="RYL32" s="100"/>
      <c r="RYM32" s="97"/>
      <c r="RYN32" s="98"/>
      <c r="RYO32" s="99"/>
      <c r="RYP32" s="99"/>
      <c r="RYQ32" s="100"/>
      <c r="RYR32" s="97"/>
      <c r="RYS32" s="98"/>
      <c r="RYT32" s="99"/>
      <c r="RYU32" s="99"/>
      <c r="RYV32" s="100"/>
      <c r="RYW32" s="97"/>
      <c r="RYX32" s="98"/>
      <c r="RYY32" s="99"/>
      <c r="RYZ32" s="99"/>
      <c r="RZA32" s="100"/>
      <c r="RZB32" s="97"/>
      <c r="RZC32" s="98"/>
      <c r="RZD32" s="99"/>
      <c r="RZE32" s="99"/>
      <c r="RZF32" s="100"/>
      <c r="RZG32" s="97"/>
      <c r="RZH32" s="98"/>
      <c r="RZI32" s="99"/>
      <c r="RZJ32" s="99"/>
      <c r="RZK32" s="100"/>
      <c r="RZL32" s="97"/>
      <c r="RZM32" s="98"/>
      <c r="RZN32" s="99"/>
      <c r="RZO32" s="99"/>
      <c r="RZP32" s="100"/>
      <c r="RZQ32" s="97"/>
      <c r="RZR32" s="98"/>
      <c r="RZS32" s="99"/>
      <c r="RZT32" s="99"/>
      <c r="RZU32" s="100"/>
      <c r="RZV32" s="97"/>
      <c r="RZW32" s="98"/>
      <c r="RZX32" s="99"/>
      <c r="RZY32" s="99"/>
      <c r="RZZ32" s="100"/>
      <c r="SAA32" s="97"/>
      <c r="SAB32" s="98"/>
      <c r="SAC32" s="99"/>
      <c r="SAD32" s="99"/>
      <c r="SAE32" s="100"/>
      <c r="SAF32" s="97"/>
      <c r="SAG32" s="98"/>
      <c r="SAH32" s="99"/>
      <c r="SAI32" s="99"/>
      <c r="SAJ32" s="100"/>
      <c r="SAK32" s="97"/>
      <c r="SAL32" s="98"/>
      <c r="SAM32" s="99"/>
      <c r="SAN32" s="99"/>
      <c r="SAO32" s="100"/>
      <c r="SAP32" s="97"/>
      <c r="SAQ32" s="98"/>
      <c r="SAR32" s="99"/>
      <c r="SAS32" s="99"/>
      <c r="SAT32" s="100"/>
      <c r="SAU32" s="97"/>
      <c r="SAV32" s="98"/>
      <c r="SAW32" s="99"/>
      <c r="SAX32" s="99"/>
      <c r="SAY32" s="100"/>
      <c r="SAZ32" s="97"/>
      <c r="SBA32" s="98"/>
      <c r="SBB32" s="99"/>
      <c r="SBC32" s="99"/>
      <c r="SBD32" s="100"/>
      <c r="SBE32" s="97"/>
      <c r="SBF32" s="98"/>
      <c r="SBG32" s="99"/>
      <c r="SBH32" s="99"/>
      <c r="SBI32" s="100"/>
      <c r="SBJ32" s="97"/>
      <c r="SBK32" s="98"/>
      <c r="SBL32" s="99"/>
      <c r="SBM32" s="99"/>
      <c r="SBN32" s="100"/>
      <c r="SBO32" s="97"/>
      <c r="SBP32" s="98"/>
      <c r="SBQ32" s="99"/>
      <c r="SBR32" s="99"/>
      <c r="SBS32" s="100"/>
      <c r="SBT32" s="97"/>
      <c r="SBU32" s="98"/>
      <c r="SBV32" s="99"/>
      <c r="SBW32" s="99"/>
      <c r="SBX32" s="100"/>
      <c r="SBY32" s="97"/>
      <c r="SBZ32" s="98"/>
      <c r="SCA32" s="99"/>
      <c r="SCB32" s="99"/>
      <c r="SCC32" s="100"/>
      <c r="SCD32" s="97"/>
      <c r="SCE32" s="98"/>
      <c r="SCF32" s="99"/>
      <c r="SCG32" s="99"/>
      <c r="SCH32" s="100"/>
      <c r="SCI32" s="97"/>
      <c r="SCJ32" s="98"/>
      <c r="SCK32" s="99"/>
      <c r="SCL32" s="99"/>
      <c r="SCM32" s="100"/>
      <c r="SCN32" s="97"/>
      <c r="SCO32" s="98"/>
      <c r="SCP32" s="99"/>
      <c r="SCQ32" s="99"/>
      <c r="SCR32" s="100"/>
      <c r="SCS32" s="97"/>
      <c r="SCT32" s="98"/>
      <c r="SCU32" s="99"/>
      <c r="SCV32" s="99"/>
      <c r="SCW32" s="100"/>
      <c r="SCX32" s="97"/>
      <c r="SCY32" s="98"/>
      <c r="SCZ32" s="99"/>
      <c r="SDA32" s="99"/>
      <c r="SDB32" s="100"/>
      <c r="SDC32" s="97"/>
      <c r="SDD32" s="98"/>
      <c r="SDE32" s="99"/>
      <c r="SDF32" s="99"/>
      <c r="SDG32" s="100"/>
      <c r="SDH32" s="97"/>
      <c r="SDI32" s="98"/>
      <c r="SDJ32" s="99"/>
      <c r="SDK32" s="99"/>
      <c r="SDL32" s="100"/>
      <c r="SDM32" s="97"/>
      <c r="SDN32" s="98"/>
      <c r="SDO32" s="99"/>
      <c r="SDP32" s="99"/>
      <c r="SDQ32" s="100"/>
      <c r="SDR32" s="97"/>
      <c r="SDS32" s="98"/>
      <c r="SDT32" s="99"/>
      <c r="SDU32" s="99"/>
      <c r="SDV32" s="100"/>
      <c r="SDW32" s="97"/>
      <c r="SDX32" s="98"/>
      <c r="SDY32" s="99"/>
      <c r="SDZ32" s="99"/>
      <c r="SEA32" s="100"/>
      <c r="SEB32" s="97"/>
      <c r="SEC32" s="98"/>
      <c r="SED32" s="99"/>
      <c r="SEE32" s="99"/>
      <c r="SEF32" s="100"/>
      <c r="SEG32" s="97"/>
      <c r="SEH32" s="98"/>
      <c r="SEI32" s="99"/>
      <c r="SEJ32" s="99"/>
      <c r="SEK32" s="100"/>
      <c r="SEL32" s="97"/>
      <c r="SEM32" s="98"/>
      <c r="SEN32" s="99"/>
      <c r="SEO32" s="99"/>
      <c r="SEP32" s="100"/>
      <c r="SEQ32" s="97"/>
      <c r="SER32" s="98"/>
      <c r="SES32" s="99"/>
      <c r="SET32" s="99"/>
      <c r="SEU32" s="100"/>
      <c r="SEV32" s="97"/>
      <c r="SEW32" s="98"/>
      <c r="SEX32" s="99"/>
      <c r="SEY32" s="99"/>
      <c r="SEZ32" s="100"/>
      <c r="SFA32" s="97"/>
      <c r="SFB32" s="98"/>
      <c r="SFC32" s="99"/>
      <c r="SFD32" s="99"/>
      <c r="SFE32" s="100"/>
      <c r="SFF32" s="97"/>
      <c r="SFG32" s="98"/>
      <c r="SFH32" s="99"/>
      <c r="SFI32" s="99"/>
      <c r="SFJ32" s="100"/>
      <c r="SFK32" s="97"/>
      <c r="SFL32" s="98"/>
      <c r="SFM32" s="99"/>
      <c r="SFN32" s="99"/>
      <c r="SFO32" s="100"/>
      <c r="SFP32" s="97"/>
      <c r="SFQ32" s="98"/>
      <c r="SFR32" s="99"/>
      <c r="SFS32" s="99"/>
      <c r="SFT32" s="100"/>
      <c r="SFU32" s="97"/>
      <c r="SFV32" s="98"/>
      <c r="SFW32" s="99"/>
      <c r="SFX32" s="99"/>
      <c r="SFY32" s="100"/>
      <c r="SFZ32" s="97"/>
      <c r="SGA32" s="98"/>
      <c r="SGB32" s="99"/>
      <c r="SGC32" s="99"/>
      <c r="SGD32" s="100"/>
      <c r="SGE32" s="97"/>
      <c r="SGF32" s="98"/>
      <c r="SGG32" s="99"/>
      <c r="SGH32" s="99"/>
      <c r="SGI32" s="100"/>
      <c r="SGJ32" s="97"/>
      <c r="SGK32" s="98"/>
      <c r="SGL32" s="99"/>
      <c r="SGM32" s="99"/>
      <c r="SGN32" s="100"/>
      <c r="SGO32" s="97"/>
      <c r="SGP32" s="98"/>
      <c r="SGQ32" s="99"/>
      <c r="SGR32" s="99"/>
      <c r="SGS32" s="100"/>
      <c r="SGT32" s="97"/>
      <c r="SGU32" s="98"/>
      <c r="SGV32" s="99"/>
      <c r="SGW32" s="99"/>
      <c r="SGX32" s="100"/>
      <c r="SGY32" s="97"/>
      <c r="SGZ32" s="98"/>
      <c r="SHA32" s="99"/>
      <c r="SHB32" s="99"/>
      <c r="SHC32" s="100"/>
      <c r="SHD32" s="97"/>
      <c r="SHE32" s="98"/>
      <c r="SHF32" s="99"/>
      <c r="SHG32" s="99"/>
      <c r="SHH32" s="100"/>
      <c r="SHI32" s="97"/>
      <c r="SHJ32" s="98"/>
      <c r="SHK32" s="99"/>
      <c r="SHL32" s="99"/>
      <c r="SHM32" s="100"/>
      <c r="SHN32" s="97"/>
      <c r="SHO32" s="98"/>
      <c r="SHP32" s="99"/>
      <c r="SHQ32" s="99"/>
      <c r="SHR32" s="100"/>
      <c r="SHS32" s="97"/>
      <c r="SHT32" s="98"/>
      <c r="SHU32" s="99"/>
      <c r="SHV32" s="99"/>
      <c r="SHW32" s="100"/>
      <c r="SHX32" s="97"/>
      <c r="SHY32" s="98"/>
      <c r="SHZ32" s="99"/>
      <c r="SIA32" s="99"/>
      <c r="SIB32" s="100"/>
      <c r="SIC32" s="97"/>
      <c r="SID32" s="98"/>
      <c r="SIE32" s="99"/>
      <c r="SIF32" s="99"/>
      <c r="SIG32" s="100"/>
      <c r="SIH32" s="97"/>
      <c r="SII32" s="98"/>
      <c r="SIJ32" s="99"/>
      <c r="SIK32" s="99"/>
      <c r="SIL32" s="100"/>
      <c r="SIM32" s="97"/>
      <c r="SIN32" s="98"/>
      <c r="SIO32" s="99"/>
      <c r="SIP32" s="99"/>
      <c r="SIQ32" s="100"/>
      <c r="SIR32" s="97"/>
      <c r="SIS32" s="98"/>
      <c r="SIT32" s="99"/>
      <c r="SIU32" s="99"/>
      <c r="SIV32" s="100"/>
      <c r="SIW32" s="97"/>
      <c r="SIX32" s="98"/>
      <c r="SIY32" s="99"/>
      <c r="SIZ32" s="99"/>
      <c r="SJA32" s="100"/>
      <c r="SJB32" s="97"/>
      <c r="SJC32" s="98"/>
      <c r="SJD32" s="99"/>
      <c r="SJE32" s="99"/>
      <c r="SJF32" s="100"/>
      <c r="SJG32" s="97"/>
      <c r="SJH32" s="98"/>
      <c r="SJI32" s="99"/>
      <c r="SJJ32" s="99"/>
      <c r="SJK32" s="100"/>
      <c r="SJL32" s="97"/>
      <c r="SJM32" s="98"/>
      <c r="SJN32" s="99"/>
      <c r="SJO32" s="99"/>
      <c r="SJP32" s="100"/>
      <c r="SJQ32" s="97"/>
      <c r="SJR32" s="98"/>
      <c r="SJS32" s="99"/>
      <c r="SJT32" s="99"/>
      <c r="SJU32" s="100"/>
      <c r="SJV32" s="97"/>
      <c r="SJW32" s="98"/>
      <c r="SJX32" s="99"/>
      <c r="SJY32" s="99"/>
      <c r="SJZ32" s="100"/>
      <c r="SKA32" s="97"/>
      <c r="SKB32" s="98"/>
      <c r="SKC32" s="99"/>
      <c r="SKD32" s="99"/>
      <c r="SKE32" s="100"/>
      <c r="SKF32" s="97"/>
      <c r="SKG32" s="98"/>
      <c r="SKH32" s="99"/>
      <c r="SKI32" s="99"/>
      <c r="SKJ32" s="100"/>
      <c r="SKK32" s="97"/>
      <c r="SKL32" s="98"/>
      <c r="SKM32" s="99"/>
      <c r="SKN32" s="99"/>
      <c r="SKO32" s="100"/>
      <c r="SKP32" s="97"/>
      <c r="SKQ32" s="98"/>
      <c r="SKR32" s="99"/>
      <c r="SKS32" s="99"/>
      <c r="SKT32" s="100"/>
      <c r="SKU32" s="97"/>
      <c r="SKV32" s="98"/>
      <c r="SKW32" s="99"/>
      <c r="SKX32" s="99"/>
      <c r="SKY32" s="100"/>
      <c r="SKZ32" s="97"/>
      <c r="SLA32" s="98"/>
      <c r="SLB32" s="99"/>
      <c r="SLC32" s="99"/>
      <c r="SLD32" s="100"/>
      <c r="SLE32" s="97"/>
      <c r="SLF32" s="98"/>
      <c r="SLG32" s="99"/>
      <c r="SLH32" s="99"/>
      <c r="SLI32" s="100"/>
      <c r="SLJ32" s="97"/>
      <c r="SLK32" s="98"/>
      <c r="SLL32" s="99"/>
      <c r="SLM32" s="99"/>
      <c r="SLN32" s="100"/>
      <c r="SLO32" s="97"/>
      <c r="SLP32" s="98"/>
      <c r="SLQ32" s="99"/>
      <c r="SLR32" s="99"/>
      <c r="SLS32" s="100"/>
      <c r="SLT32" s="97"/>
      <c r="SLU32" s="98"/>
      <c r="SLV32" s="99"/>
      <c r="SLW32" s="99"/>
      <c r="SLX32" s="100"/>
      <c r="SLY32" s="97"/>
      <c r="SLZ32" s="98"/>
      <c r="SMA32" s="99"/>
      <c r="SMB32" s="99"/>
      <c r="SMC32" s="100"/>
      <c r="SMD32" s="97"/>
      <c r="SME32" s="98"/>
      <c r="SMF32" s="99"/>
      <c r="SMG32" s="99"/>
      <c r="SMH32" s="100"/>
      <c r="SMI32" s="97"/>
      <c r="SMJ32" s="98"/>
      <c r="SMK32" s="99"/>
      <c r="SML32" s="99"/>
      <c r="SMM32" s="100"/>
      <c r="SMN32" s="97"/>
      <c r="SMO32" s="98"/>
      <c r="SMP32" s="99"/>
      <c r="SMQ32" s="99"/>
      <c r="SMR32" s="100"/>
      <c r="SMS32" s="97"/>
      <c r="SMT32" s="98"/>
      <c r="SMU32" s="99"/>
      <c r="SMV32" s="99"/>
      <c r="SMW32" s="100"/>
      <c r="SMX32" s="97"/>
      <c r="SMY32" s="98"/>
      <c r="SMZ32" s="99"/>
      <c r="SNA32" s="99"/>
      <c r="SNB32" s="100"/>
      <c r="SNC32" s="97"/>
      <c r="SND32" s="98"/>
      <c r="SNE32" s="99"/>
      <c r="SNF32" s="99"/>
      <c r="SNG32" s="100"/>
      <c r="SNH32" s="97"/>
      <c r="SNI32" s="98"/>
      <c r="SNJ32" s="99"/>
      <c r="SNK32" s="99"/>
      <c r="SNL32" s="100"/>
      <c r="SNM32" s="97"/>
      <c r="SNN32" s="98"/>
      <c r="SNO32" s="99"/>
      <c r="SNP32" s="99"/>
      <c r="SNQ32" s="100"/>
      <c r="SNR32" s="97"/>
      <c r="SNS32" s="98"/>
      <c r="SNT32" s="99"/>
      <c r="SNU32" s="99"/>
      <c r="SNV32" s="100"/>
      <c r="SNW32" s="97"/>
      <c r="SNX32" s="98"/>
      <c r="SNY32" s="99"/>
      <c r="SNZ32" s="99"/>
      <c r="SOA32" s="100"/>
      <c r="SOB32" s="97"/>
      <c r="SOC32" s="98"/>
      <c r="SOD32" s="99"/>
      <c r="SOE32" s="99"/>
      <c r="SOF32" s="100"/>
      <c r="SOG32" s="97"/>
      <c r="SOH32" s="98"/>
      <c r="SOI32" s="99"/>
      <c r="SOJ32" s="99"/>
      <c r="SOK32" s="100"/>
      <c r="SOL32" s="97"/>
      <c r="SOM32" s="98"/>
      <c r="SON32" s="99"/>
      <c r="SOO32" s="99"/>
      <c r="SOP32" s="100"/>
      <c r="SOQ32" s="97"/>
      <c r="SOR32" s="98"/>
      <c r="SOS32" s="99"/>
      <c r="SOT32" s="99"/>
      <c r="SOU32" s="100"/>
      <c r="SOV32" s="97"/>
      <c r="SOW32" s="98"/>
      <c r="SOX32" s="99"/>
      <c r="SOY32" s="99"/>
      <c r="SOZ32" s="100"/>
      <c r="SPA32" s="97"/>
      <c r="SPB32" s="98"/>
      <c r="SPC32" s="99"/>
      <c r="SPD32" s="99"/>
      <c r="SPE32" s="100"/>
      <c r="SPF32" s="97"/>
      <c r="SPG32" s="98"/>
      <c r="SPH32" s="99"/>
      <c r="SPI32" s="99"/>
      <c r="SPJ32" s="100"/>
      <c r="SPK32" s="97"/>
      <c r="SPL32" s="98"/>
      <c r="SPM32" s="99"/>
      <c r="SPN32" s="99"/>
      <c r="SPO32" s="100"/>
      <c r="SPP32" s="97"/>
      <c r="SPQ32" s="98"/>
      <c r="SPR32" s="99"/>
      <c r="SPS32" s="99"/>
      <c r="SPT32" s="100"/>
      <c r="SPU32" s="97"/>
      <c r="SPV32" s="98"/>
      <c r="SPW32" s="99"/>
      <c r="SPX32" s="99"/>
      <c r="SPY32" s="100"/>
      <c r="SPZ32" s="97"/>
      <c r="SQA32" s="98"/>
      <c r="SQB32" s="99"/>
      <c r="SQC32" s="99"/>
      <c r="SQD32" s="100"/>
      <c r="SQE32" s="97"/>
      <c r="SQF32" s="98"/>
      <c r="SQG32" s="99"/>
      <c r="SQH32" s="99"/>
      <c r="SQI32" s="100"/>
      <c r="SQJ32" s="97"/>
      <c r="SQK32" s="98"/>
      <c r="SQL32" s="99"/>
      <c r="SQM32" s="99"/>
      <c r="SQN32" s="100"/>
      <c r="SQO32" s="97"/>
      <c r="SQP32" s="98"/>
      <c r="SQQ32" s="99"/>
      <c r="SQR32" s="99"/>
      <c r="SQS32" s="100"/>
      <c r="SQT32" s="97"/>
      <c r="SQU32" s="98"/>
      <c r="SQV32" s="99"/>
      <c r="SQW32" s="99"/>
      <c r="SQX32" s="100"/>
      <c r="SQY32" s="97"/>
      <c r="SQZ32" s="98"/>
      <c r="SRA32" s="99"/>
      <c r="SRB32" s="99"/>
      <c r="SRC32" s="100"/>
      <c r="SRD32" s="97"/>
      <c r="SRE32" s="98"/>
      <c r="SRF32" s="99"/>
      <c r="SRG32" s="99"/>
      <c r="SRH32" s="100"/>
      <c r="SRI32" s="97"/>
      <c r="SRJ32" s="98"/>
      <c r="SRK32" s="99"/>
      <c r="SRL32" s="99"/>
      <c r="SRM32" s="100"/>
      <c r="SRN32" s="97"/>
      <c r="SRO32" s="98"/>
      <c r="SRP32" s="99"/>
      <c r="SRQ32" s="99"/>
      <c r="SRR32" s="100"/>
      <c r="SRS32" s="97"/>
      <c r="SRT32" s="98"/>
      <c r="SRU32" s="99"/>
      <c r="SRV32" s="99"/>
      <c r="SRW32" s="100"/>
      <c r="SRX32" s="97"/>
      <c r="SRY32" s="98"/>
      <c r="SRZ32" s="99"/>
      <c r="SSA32" s="99"/>
      <c r="SSB32" s="100"/>
      <c r="SSC32" s="97"/>
      <c r="SSD32" s="98"/>
      <c r="SSE32" s="99"/>
      <c r="SSF32" s="99"/>
      <c r="SSG32" s="100"/>
      <c r="SSH32" s="97"/>
      <c r="SSI32" s="98"/>
      <c r="SSJ32" s="99"/>
      <c r="SSK32" s="99"/>
      <c r="SSL32" s="100"/>
      <c r="SSM32" s="97"/>
      <c r="SSN32" s="98"/>
      <c r="SSO32" s="99"/>
      <c r="SSP32" s="99"/>
      <c r="SSQ32" s="100"/>
      <c r="SSR32" s="97"/>
      <c r="SSS32" s="98"/>
      <c r="SST32" s="99"/>
      <c r="SSU32" s="99"/>
      <c r="SSV32" s="100"/>
      <c r="SSW32" s="97"/>
      <c r="SSX32" s="98"/>
      <c r="SSY32" s="99"/>
      <c r="SSZ32" s="99"/>
      <c r="STA32" s="100"/>
      <c r="STB32" s="97"/>
      <c r="STC32" s="98"/>
      <c r="STD32" s="99"/>
      <c r="STE32" s="99"/>
      <c r="STF32" s="100"/>
      <c r="STG32" s="97"/>
      <c r="STH32" s="98"/>
      <c r="STI32" s="99"/>
      <c r="STJ32" s="99"/>
      <c r="STK32" s="100"/>
      <c r="STL32" s="97"/>
      <c r="STM32" s="98"/>
      <c r="STN32" s="99"/>
      <c r="STO32" s="99"/>
      <c r="STP32" s="100"/>
      <c r="STQ32" s="97"/>
      <c r="STR32" s="98"/>
      <c r="STS32" s="99"/>
      <c r="STT32" s="99"/>
      <c r="STU32" s="100"/>
      <c r="STV32" s="97"/>
      <c r="STW32" s="98"/>
      <c r="STX32" s="99"/>
      <c r="STY32" s="99"/>
      <c r="STZ32" s="100"/>
      <c r="SUA32" s="97"/>
      <c r="SUB32" s="98"/>
      <c r="SUC32" s="99"/>
      <c r="SUD32" s="99"/>
      <c r="SUE32" s="100"/>
      <c r="SUF32" s="97"/>
      <c r="SUG32" s="98"/>
      <c r="SUH32" s="99"/>
      <c r="SUI32" s="99"/>
      <c r="SUJ32" s="100"/>
      <c r="SUK32" s="97"/>
      <c r="SUL32" s="98"/>
      <c r="SUM32" s="99"/>
      <c r="SUN32" s="99"/>
      <c r="SUO32" s="100"/>
      <c r="SUP32" s="97"/>
      <c r="SUQ32" s="98"/>
      <c r="SUR32" s="99"/>
      <c r="SUS32" s="99"/>
      <c r="SUT32" s="100"/>
      <c r="SUU32" s="97"/>
      <c r="SUV32" s="98"/>
      <c r="SUW32" s="99"/>
      <c r="SUX32" s="99"/>
      <c r="SUY32" s="100"/>
      <c r="SUZ32" s="97"/>
      <c r="SVA32" s="98"/>
      <c r="SVB32" s="99"/>
      <c r="SVC32" s="99"/>
      <c r="SVD32" s="100"/>
      <c r="SVE32" s="97"/>
      <c r="SVF32" s="98"/>
      <c r="SVG32" s="99"/>
      <c r="SVH32" s="99"/>
      <c r="SVI32" s="100"/>
      <c r="SVJ32" s="97"/>
      <c r="SVK32" s="98"/>
      <c r="SVL32" s="99"/>
      <c r="SVM32" s="99"/>
      <c r="SVN32" s="100"/>
      <c r="SVO32" s="97"/>
      <c r="SVP32" s="98"/>
      <c r="SVQ32" s="99"/>
      <c r="SVR32" s="99"/>
      <c r="SVS32" s="100"/>
      <c r="SVT32" s="97"/>
      <c r="SVU32" s="98"/>
      <c r="SVV32" s="99"/>
      <c r="SVW32" s="99"/>
      <c r="SVX32" s="100"/>
      <c r="SVY32" s="97"/>
      <c r="SVZ32" s="98"/>
      <c r="SWA32" s="99"/>
      <c r="SWB32" s="99"/>
      <c r="SWC32" s="100"/>
      <c r="SWD32" s="97"/>
      <c r="SWE32" s="98"/>
      <c r="SWF32" s="99"/>
      <c r="SWG32" s="99"/>
      <c r="SWH32" s="100"/>
      <c r="SWI32" s="97"/>
      <c r="SWJ32" s="98"/>
      <c r="SWK32" s="99"/>
      <c r="SWL32" s="99"/>
      <c r="SWM32" s="100"/>
      <c r="SWN32" s="97"/>
      <c r="SWO32" s="98"/>
      <c r="SWP32" s="99"/>
      <c r="SWQ32" s="99"/>
      <c r="SWR32" s="100"/>
      <c r="SWS32" s="97"/>
      <c r="SWT32" s="98"/>
      <c r="SWU32" s="99"/>
      <c r="SWV32" s="99"/>
      <c r="SWW32" s="100"/>
      <c r="SWX32" s="97"/>
      <c r="SWY32" s="98"/>
      <c r="SWZ32" s="99"/>
      <c r="SXA32" s="99"/>
      <c r="SXB32" s="100"/>
      <c r="SXC32" s="97"/>
      <c r="SXD32" s="98"/>
      <c r="SXE32" s="99"/>
      <c r="SXF32" s="99"/>
      <c r="SXG32" s="100"/>
      <c r="SXH32" s="97"/>
      <c r="SXI32" s="98"/>
      <c r="SXJ32" s="99"/>
      <c r="SXK32" s="99"/>
      <c r="SXL32" s="100"/>
      <c r="SXM32" s="97"/>
      <c r="SXN32" s="98"/>
      <c r="SXO32" s="99"/>
      <c r="SXP32" s="99"/>
      <c r="SXQ32" s="100"/>
      <c r="SXR32" s="97"/>
      <c r="SXS32" s="98"/>
      <c r="SXT32" s="99"/>
      <c r="SXU32" s="99"/>
      <c r="SXV32" s="100"/>
      <c r="SXW32" s="97"/>
      <c r="SXX32" s="98"/>
      <c r="SXY32" s="99"/>
      <c r="SXZ32" s="99"/>
      <c r="SYA32" s="100"/>
      <c r="SYB32" s="97"/>
      <c r="SYC32" s="98"/>
      <c r="SYD32" s="99"/>
      <c r="SYE32" s="99"/>
      <c r="SYF32" s="100"/>
      <c r="SYG32" s="97"/>
      <c r="SYH32" s="98"/>
      <c r="SYI32" s="99"/>
      <c r="SYJ32" s="99"/>
      <c r="SYK32" s="100"/>
      <c r="SYL32" s="97"/>
      <c r="SYM32" s="98"/>
      <c r="SYN32" s="99"/>
      <c r="SYO32" s="99"/>
      <c r="SYP32" s="100"/>
      <c r="SYQ32" s="97"/>
      <c r="SYR32" s="98"/>
      <c r="SYS32" s="99"/>
      <c r="SYT32" s="99"/>
      <c r="SYU32" s="100"/>
      <c r="SYV32" s="97"/>
      <c r="SYW32" s="98"/>
      <c r="SYX32" s="99"/>
      <c r="SYY32" s="99"/>
      <c r="SYZ32" s="100"/>
      <c r="SZA32" s="97"/>
      <c r="SZB32" s="98"/>
      <c r="SZC32" s="99"/>
      <c r="SZD32" s="99"/>
      <c r="SZE32" s="100"/>
      <c r="SZF32" s="97"/>
      <c r="SZG32" s="98"/>
      <c r="SZH32" s="99"/>
      <c r="SZI32" s="99"/>
      <c r="SZJ32" s="100"/>
      <c r="SZK32" s="97"/>
      <c r="SZL32" s="98"/>
      <c r="SZM32" s="99"/>
      <c r="SZN32" s="99"/>
      <c r="SZO32" s="100"/>
      <c r="SZP32" s="97"/>
      <c r="SZQ32" s="98"/>
      <c r="SZR32" s="99"/>
      <c r="SZS32" s="99"/>
      <c r="SZT32" s="100"/>
      <c r="SZU32" s="97"/>
      <c r="SZV32" s="98"/>
      <c r="SZW32" s="99"/>
      <c r="SZX32" s="99"/>
      <c r="SZY32" s="100"/>
      <c r="SZZ32" s="97"/>
      <c r="TAA32" s="98"/>
      <c r="TAB32" s="99"/>
      <c r="TAC32" s="99"/>
      <c r="TAD32" s="100"/>
      <c r="TAE32" s="97"/>
      <c r="TAF32" s="98"/>
      <c r="TAG32" s="99"/>
      <c r="TAH32" s="99"/>
      <c r="TAI32" s="100"/>
      <c r="TAJ32" s="97"/>
      <c r="TAK32" s="98"/>
      <c r="TAL32" s="99"/>
      <c r="TAM32" s="99"/>
      <c r="TAN32" s="100"/>
      <c r="TAO32" s="97"/>
      <c r="TAP32" s="98"/>
      <c r="TAQ32" s="99"/>
      <c r="TAR32" s="99"/>
      <c r="TAS32" s="100"/>
      <c r="TAT32" s="97"/>
      <c r="TAU32" s="98"/>
      <c r="TAV32" s="99"/>
      <c r="TAW32" s="99"/>
      <c r="TAX32" s="100"/>
      <c r="TAY32" s="97"/>
      <c r="TAZ32" s="98"/>
      <c r="TBA32" s="99"/>
      <c r="TBB32" s="99"/>
      <c r="TBC32" s="100"/>
      <c r="TBD32" s="97"/>
      <c r="TBE32" s="98"/>
      <c r="TBF32" s="99"/>
      <c r="TBG32" s="99"/>
      <c r="TBH32" s="100"/>
      <c r="TBI32" s="97"/>
      <c r="TBJ32" s="98"/>
      <c r="TBK32" s="99"/>
      <c r="TBL32" s="99"/>
      <c r="TBM32" s="100"/>
      <c r="TBN32" s="97"/>
      <c r="TBO32" s="98"/>
      <c r="TBP32" s="99"/>
      <c r="TBQ32" s="99"/>
      <c r="TBR32" s="100"/>
      <c r="TBS32" s="97"/>
      <c r="TBT32" s="98"/>
      <c r="TBU32" s="99"/>
      <c r="TBV32" s="99"/>
      <c r="TBW32" s="100"/>
      <c r="TBX32" s="97"/>
      <c r="TBY32" s="98"/>
      <c r="TBZ32" s="99"/>
      <c r="TCA32" s="99"/>
      <c r="TCB32" s="100"/>
      <c r="TCC32" s="97"/>
      <c r="TCD32" s="98"/>
      <c r="TCE32" s="99"/>
      <c r="TCF32" s="99"/>
      <c r="TCG32" s="100"/>
      <c r="TCH32" s="97"/>
      <c r="TCI32" s="98"/>
      <c r="TCJ32" s="99"/>
      <c r="TCK32" s="99"/>
      <c r="TCL32" s="100"/>
      <c r="TCM32" s="97"/>
      <c r="TCN32" s="98"/>
      <c r="TCO32" s="99"/>
      <c r="TCP32" s="99"/>
      <c r="TCQ32" s="100"/>
      <c r="TCR32" s="97"/>
      <c r="TCS32" s="98"/>
      <c r="TCT32" s="99"/>
      <c r="TCU32" s="99"/>
      <c r="TCV32" s="100"/>
      <c r="TCW32" s="97"/>
      <c r="TCX32" s="98"/>
      <c r="TCY32" s="99"/>
      <c r="TCZ32" s="99"/>
      <c r="TDA32" s="100"/>
      <c r="TDB32" s="97"/>
      <c r="TDC32" s="98"/>
      <c r="TDD32" s="99"/>
      <c r="TDE32" s="99"/>
      <c r="TDF32" s="100"/>
      <c r="TDG32" s="97"/>
      <c r="TDH32" s="98"/>
      <c r="TDI32" s="99"/>
      <c r="TDJ32" s="99"/>
      <c r="TDK32" s="100"/>
      <c r="TDL32" s="97"/>
      <c r="TDM32" s="98"/>
      <c r="TDN32" s="99"/>
      <c r="TDO32" s="99"/>
      <c r="TDP32" s="100"/>
      <c r="TDQ32" s="97"/>
      <c r="TDR32" s="98"/>
      <c r="TDS32" s="99"/>
      <c r="TDT32" s="99"/>
      <c r="TDU32" s="100"/>
      <c r="TDV32" s="97"/>
      <c r="TDW32" s="98"/>
      <c r="TDX32" s="99"/>
      <c r="TDY32" s="99"/>
      <c r="TDZ32" s="100"/>
      <c r="TEA32" s="97"/>
      <c r="TEB32" s="98"/>
      <c r="TEC32" s="99"/>
      <c r="TED32" s="99"/>
      <c r="TEE32" s="100"/>
      <c r="TEF32" s="97"/>
      <c r="TEG32" s="98"/>
      <c r="TEH32" s="99"/>
      <c r="TEI32" s="99"/>
      <c r="TEJ32" s="100"/>
      <c r="TEK32" s="97"/>
      <c r="TEL32" s="98"/>
      <c r="TEM32" s="99"/>
      <c r="TEN32" s="99"/>
      <c r="TEO32" s="100"/>
      <c r="TEP32" s="97"/>
      <c r="TEQ32" s="98"/>
      <c r="TER32" s="99"/>
      <c r="TES32" s="99"/>
      <c r="TET32" s="100"/>
      <c r="TEU32" s="97"/>
      <c r="TEV32" s="98"/>
      <c r="TEW32" s="99"/>
      <c r="TEX32" s="99"/>
      <c r="TEY32" s="100"/>
      <c r="TEZ32" s="97"/>
      <c r="TFA32" s="98"/>
      <c r="TFB32" s="99"/>
      <c r="TFC32" s="99"/>
      <c r="TFD32" s="100"/>
      <c r="TFE32" s="97"/>
      <c r="TFF32" s="98"/>
      <c r="TFG32" s="99"/>
      <c r="TFH32" s="99"/>
      <c r="TFI32" s="100"/>
      <c r="TFJ32" s="97"/>
      <c r="TFK32" s="98"/>
      <c r="TFL32" s="99"/>
      <c r="TFM32" s="99"/>
      <c r="TFN32" s="100"/>
      <c r="TFO32" s="97"/>
      <c r="TFP32" s="98"/>
      <c r="TFQ32" s="99"/>
      <c r="TFR32" s="99"/>
      <c r="TFS32" s="100"/>
      <c r="TFT32" s="97"/>
      <c r="TFU32" s="98"/>
      <c r="TFV32" s="99"/>
      <c r="TFW32" s="99"/>
      <c r="TFX32" s="100"/>
      <c r="TFY32" s="97"/>
      <c r="TFZ32" s="98"/>
      <c r="TGA32" s="99"/>
      <c r="TGB32" s="99"/>
      <c r="TGC32" s="100"/>
      <c r="TGD32" s="97"/>
      <c r="TGE32" s="98"/>
      <c r="TGF32" s="99"/>
      <c r="TGG32" s="99"/>
      <c r="TGH32" s="100"/>
      <c r="TGI32" s="97"/>
      <c r="TGJ32" s="98"/>
      <c r="TGK32" s="99"/>
      <c r="TGL32" s="99"/>
      <c r="TGM32" s="100"/>
      <c r="TGN32" s="97"/>
      <c r="TGO32" s="98"/>
      <c r="TGP32" s="99"/>
      <c r="TGQ32" s="99"/>
      <c r="TGR32" s="100"/>
      <c r="TGS32" s="97"/>
      <c r="TGT32" s="98"/>
      <c r="TGU32" s="99"/>
      <c r="TGV32" s="99"/>
      <c r="TGW32" s="100"/>
      <c r="TGX32" s="97"/>
      <c r="TGY32" s="98"/>
      <c r="TGZ32" s="99"/>
      <c r="THA32" s="99"/>
      <c r="THB32" s="100"/>
      <c r="THC32" s="97"/>
      <c r="THD32" s="98"/>
      <c r="THE32" s="99"/>
      <c r="THF32" s="99"/>
      <c r="THG32" s="100"/>
      <c r="THH32" s="97"/>
      <c r="THI32" s="98"/>
      <c r="THJ32" s="99"/>
      <c r="THK32" s="99"/>
      <c r="THL32" s="100"/>
      <c r="THM32" s="97"/>
      <c r="THN32" s="98"/>
      <c r="THO32" s="99"/>
      <c r="THP32" s="99"/>
      <c r="THQ32" s="100"/>
      <c r="THR32" s="97"/>
      <c r="THS32" s="98"/>
      <c r="THT32" s="99"/>
      <c r="THU32" s="99"/>
      <c r="THV32" s="100"/>
      <c r="THW32" s="97"/>
      <c r="THX32" s="98"/>
      <c r="THY32" s="99"/>
      <c r="THZ32" s="99"/>
      <c r="TIA32" s="100"/>
      <c r="TIB32" s="97"/>
      <c r="TIC32" s="98"/>
      <c r="TID32" s="99"/>
      <c r="TIE32" s="99"/>
      <c r="TIF32" s="100"/>
      <c r="TIG32" s="97"/>
      <c r="TIH32" s="98"/>
      <c r="TII32" s="99"/>
      <c r="TIJ32" s="99"/>
      <c r="TIK32" s="100"/>
      <c r="TIL32" s="97"/>
      <c r="TIM32" s="98"/>
      <c r="TIN32" s="99"/>
      <c r="TIO32" s="99"/>
      <c r="TIP32" s="100"/>
      <c r="TIQ32" s="97"/>
      <c r="TIR32" s="98"/>
      <c r="TIS32" s="99"/>
      <c r="TIT32" s="99"/>
      <c r="TIU32" s="100"/>
      <c r="TIV32" s="97"/>
      <c r="TIW32" s="98"/>
      <c r="TIX32" s="99"/>
      <c r="TIY32" s="99"/>
      <c r="TIZ32" s="100"/>
      <c r="TJA32" s="97"/>
      <c r="TJB32" s="98"/>
      <c r="TJC32" s="99"/>
      <c r="TJD32" s="99"/>
      <c r="TJE32" s="100"/>
      <c r="TJF32" s="97"/>
      <c r="TJG32" s="98"/>
      <c r="TJH32" s="99"/>
      <c r="TJI32" s="99"/>
      <c r="TJJ32" s="100"/>
      <c r="TJK32" s="97"/>
      <c r="TJL32" s="98"/>
      <c r="TJM32" s="99"/>
      <c r="TJN32" s="99"/>
      <c r="TJO32" s="100"/>
      <c r="TJP32" s="97"/>
      <c r="TJQ32" s="98"/>
      <c r="TJR32" s="99"/>
      <c r="TJS32" s="99"/>
      <c r="TJT32" s="100"/>
      <c r="TJU32" s="97"/>
      <c r="TJV32" s="98"/>
      <c r="TJW32" s="99"/>
      <c r="TJX32" s="99"/>
      <c r="TJY32" s="100"/>
      <c r="TJZ32" s="97"/>
      <c r="TKA32" s="98"/>
      <c r="TKB32" s="99"/>
      <c r="TKC32" s="99"/>
      <c r="TKD32" s="100"/>
      <c r="TKE32" s="97"/>
      <c r="TKF32" s="98"/>
      <c r="TKG32" s="99"/>
      <c r="TKH32" s="99"/>
      <c r="TKI32" s="100"/>
      <c r="TKJ32" s="97"/>
      <c r="TKK32" s="98"/>
      <c r="TKL32" s="99"/>
      <c r="TKM32" s="99"/>
      <c r="TKN32" s="100"/>
      <c r="TKO32" s="97"/>
      <c r="TKP32" s="98"/>
      <c r="TKQ32" s="99"/>
      <c r="TKR32" s="99"/>
      <c r="TKS32" s="100"/>
      <c r="TKT32" s="97"/>
      <c r="TKU32" s="98"/>
      <c r="TKV32" s="99"/>
      <c r="TKW32" s="99"/>
      <c r="TKX32" s="100"/>
      <c r="TKY32" s="97"/>
      <c r="TKZ32" s="98"/>
      <c r="TLA32" s="99"/>
      <c r="TLB32" s="99"/>
      <c r="TLC32" s="100"/>
      <c r="TLD32" s="97"/>
      <c r="TLE32" s="98"/>
      <c r="TLF32" s="99"/>
      <c r="TLG32" s="99"/>
      <c r="TLH32" s="100"/>
      <c r="TLI32" s="97"/>
      <c r="TLJ32" s="98"/>
      <c r="TLK32" s="99"/>
      <c r="TLL32" s="99"/>
      <c r="TLM32" s="100"/>
      <c r="TLN32" s="97"/>
      <c r="TLO32" s="98"/>
      <c r="TLP32" s="99"/>
      <c r="TLQ32" s="99"/>
      <c r="TLR32" s="100"/>
      <c r="TLS32" s="97"/>
      <c r="TLT32" s="98"/>
      <c r="TLU32" s="99"/>
      <c r="TLV32" s="99"/>
      <c r="TLW32" s="100"/>
      <c r="TLX32" s="97"/>
      <c r="TLY32" s="98"/>
      <c r="TLZ32" s="99"/>
      <c r="TMA32" s="99"/>
      <c r="TMB32" s="100"/>
      <c r="TMC32" s="97"/>
      <c r="TMD32" s="98"/>
      <c r="TME32" s="99"/>
      <c r="TMF32" s="99"/>
      <c r="TMG32" s="100"/>
      <c r="TMH32" s="97"/>
      <c r="TMI32" s="98"/>
      <c r="TMJ32" s="99"/>
      <c r="TMK32" s="99"/>
      <c r="TML32" s="100"/>
      <c r="TMM32" s="97"/>
      <c r="TMN32" s="98"/>
      <c r="TMO32" s="99"/>
      <c r="TMP32" s="99"/>
      <c r="TMQ32" s="100"/>
      <c r="TMR32" s="97"/>
      <c r="TMS32" s="98"/>
      <c r="TMT32" s="99"/>
      <c r="TMU32" s="99"/>
      <c r="TMV32" s="100"/>
      <c r="TMW32" s="97"/>
      <c r="TMX32" s="98"/>
      <c r="TMY32" s="99"/>
      <c r="TMZ32" s="99"/>
      <c r="TNA32" s="100"/>
      <c r="TNB32" s="97"/>
      <c r="TNC32" s="98"/>
      <c r="TND32" s="99"/>
      <c r="TNE32" s="99"/>
      <c r="TNF32" s="100"/>
      <c r="TNG32" s="97"/>
      <c r="TNH32" s="98"/>
      <c r="TNI32" s="99"/>
      <c r="TNJ32" s="99"/>
      <c r="TNK32" s="100"/>
      <c r="TNL32" s="97"/>
      <c r="TNM32" s="98"/>
      <c r="TNN32" s="99"/>
      <c r="TNO32" s="99"/>
      <c r="TNP32" s="100"/>
      <c r="TNQ32" s="97"/>
      <c r="TNR32" s="98"/>
      <c r="TNS32" s="99"/>
      <c r="TNT32" s="99"/>
      <c r="TNU32" s="100"/>
      <c r="TNV32" s="97"/>
      <c r="TNW32" s="98"/>
      <c r="TNX32" s="99"/>
      <c r="TNY32" s="99"/>
      <c r="TNZ32" s="100"/>
      <c r="TOA32" s="97"/>
      <c r="TOB32" s="98"/>
      <c r="TOC32" s="99"/>
      <c r="TOD32" s="99"/>
      <c r="TOE32" s="100"/>
      <c r="TOF32" s="97"/>
      <c r="TOG32" s="98"/>
      <c r="TOH32" s="99"/>
      <c r="TOI32" s="99"/>
      <c r="TOJ32" s="100"/>
      <c r="TOK32" s="97"/>
      <c r="TOL32" s="98"/>
      <c r="TOM32" s="99"/>
      <c r="TON32" s="99"/>
      <c r="TOO32" s="100"/>
      <c r="TOP32" s="97"/>
      <c r="TOQ32" s="98"/>
      <c r="TOR32" s="99"/>
      <c r="TOS32" s="99"/>
      <c r="TOT32" s="100"/>
      <c r="TOU32" s="97"/>
      <c r="TOV32" s="98"/>
      <c r="TOW32" s="99"/>
      <c r="TOX32" s="99"/>
      <c r="TOY32" s="100"/>
      <c r="TOZ32" s="97"/>
      <c r="TPA32" s="98"/>
      <c r="TPB32" s="99"/>
      <c r="TPC32" s="99"/>
      <c r="TPD32" s="100"/>
      <c r="TPE32" s="97"/>
      <c r="TPF32" s="98"/>
      <c r="TPG32" s="99"/>
      <c r="TPH32" s="99"/>
      <c r="TPI32" s="100"/>
      <c r="TPJ32" s="97"/>
      <c r="TPK32" s="98"/>
      <c r="TPL32" s="99"/>
      <c r="TPM32" s="99"/>
      <c r="TPN32" s="100"/>
      <c r="TPO32" s="97"/>
      <c r="TPP32" s="98"/>
      <c r="TPQ32" s="99"/>
      <c r="TPR32" s="99"/>
      <c r="TPS32" s="100"/>
      <c r="TPT32" s="97"/>
      <c r="TPU32" s="98"/>
      <c r="TPV32" s="99"/>
      <c r="TPW32" s="99"/>
      <c r="TPX32" s="100"/>
      <c r="TPY32" s="97"/>
      <c r="TPZ32" s="98"/>
      <c r="TQA32" s="99"/>
      <c r="TQB32" s="99"/>
      <c r="TQC32" s="100"/>
      <c r="TQD32" s="97"/>
      <c r="TQE32" s="98"/>
      <c r="TQF32" s="99"/>
      <c r="TQG32" s="99"/>
      <c r="TQH32" s="100"/>
      <c r="TQI32" s="97"/>
      <c r="TQJ32" s="98"/>
      <c r="TQK32" s="99"/>
      <c r="TQL32" s="99"/>
      <c r="TQM32" s="100"/>
      <c r="TQN32" s="97"/>
      <c r="TQO32" s="98"/>
      <c r="TQP32" s="99"/>
      <c r="TQQ32" s="99"/>
      <c r="TQR32" s="100"/>
      <c r="TQS32" s="97"/>
      <c r="TQT32" s="98"/>
      <c r="TQU32" s="99"/>
      <c r="TQV32" s="99"/>
      <c r="TQW32" s="100"/>
      <c r="TQX32" s="97"/>
      <c r="TQY32" s="98"/>
      <c r="TQZ32" s="99"/>
      <c r="TRA32" s="99"/>
      <c r="TRB32" s="100"/>
      <c r="TRC32" s="97"/>
      <c r="TRD32" s="98"/>
      <c r="TRE32" s="99"/>
      <c r="TRF32" s="99"/>
      <c r="TRG32" s="100"/>
      <c r="TRH32" s="97"/>
      <c r="TRI32" s="98"/>
      <c r="TRJ32" s="99"/>
      <c r="TRK32" s="99"/>
      <c r="TRL32" s="100"/>
      <c r="TRM32" s="97"/>
      <c r="TRN32" s="98"/>
      <c r="TRO32" s="99"/>
      <c r="TRP32" s="99"/>
      <c r="TRQ32" s="100"/>
      <c r="TRR32" s="97"/>
      <c r="TRS32" s="98"/>
      <c r="TRT32" s="99"/>
      <c r="TRU32" s="99"/>
      <c r="TRV32" s="100"/>
      <c r="TRW32" s="97"/>
      <c r="TRX32" s="98"/>
      <c r="TRY32" s="99"/>
      <c r="TRZ32" s="99"/>
      <c r="TSA32" s="100"/>
      <c r="TSB32" s="97"/>
      <c r="TSC32" s="98"/>
      <c r="TSD32" s="99"/>
      <c r="TSE32" s="99"/>
      <c r="TSF32" s="100"/>
      <c r="TSG32" s="97"/>
      <c r="TSH32" s="98"/>
      <c r="TSI32" s="99"/>
      <c r="TSJ32" s="99"/>
      <c r="TSK32" s="100"/>
      <c r="TSL32" s="97"/>
      <c r="TSM32" s="98"/>
      <c r="TSN32" s="99"/>
      <c r="TSO32" s="99"/>
      <c r="TSP32" s="100"/>
      <c r="TSQ32" s="97"/>
      <c r="TSR32" s="98"/>
      <c r="TSS32" s="99"/>
      <c r="TST32" s="99"/>
      <c r="TSU32" s="100"/>
      <c r="TSV32" s="97"/>
      <c r="TSW32" s="98"/>
      <c r="TSX32" s="99"/>
      <c r="TSY32" s="99"/>
      <c r="TSZ32" s="100"/>
      <c r="TTA32" s="97"/>
      <c r="TTB32" s="98"/>
      <c r="TTC32" s="99"/>
      <c r="TTD32" s="99"/>
      <c r="TTE32" s="100"/>
      <c r="TTF32" s="97"/>
      <c r="TTG32" s="98"/>
      <c r="TTH32" s="99"/>
      <c r="TTI32" s="99"/>
      <c r="TTJ32" s="100"/>
      <c r="TTK32" s="97"/>
      <c r="TTL32" s="98"/>
      <c r="TTM32" s="99"/>
      <c r="TTN32" s="99"/>
      <c r="TTO32" s="100"/>
      <c r="TTP32" s="97"/>
      <c r="TTQ32" s="98"/>
      <c r="TTR32" s="99"/>
      <c r="TTS32" s="99"/>
      <c r="TTT32" s="100"/>
      <c r="TTU32" s="97"/>
      <c r="TTV32" s="98"/>
      <c r="TTW32" s="99"/>
      <c r="TTX32" s="99"/>
      <c r="TTY32" s="100"/>
      <c r="TTZ32" s="97"/>
      <c r="TUA32" s="98"/>
      <c r="TUB32" s="99"/>
      <c r="TUC32" s="99"/>
      <c r="TUD32" s="100"/>
      <c r="TUE32" s="97"/>
      <c r="TUF32" s="98"/>
      <c r="TUG32" s="99"/>
      <c r="TUH32" s="99"/>
      <c r="TUI32" s="100"/>
      <c r="TUJ32" s="97"/>
      <c r="TUK32" s="98"/>
      <c r="TUL32" s="99"/>
      <c r="TUM32" s="99"/>
      <c r="TUN32" s="100"/>
      <c r="TUO32" s="97"/>
      <c r="TUP32" s="98"/>
      <c r="TUQ32" s="99"/>
      <c r="TUR32" s="99"/>
      <c r="TUS32" s="100"/>
      <c r="TUT32" s="97"/>
      <c r="TUU32" s="98"/>
      <c r="TUV32" s="99"/>
      <c r="TUW32" s="99"/>
      <c r="TUX32" s="100"/>
      <c r="TUY32" s="97"/>
      <c r="TUZ32" s="98"/>
      <c r="TVA32" s="99"/>
      <c r="TVB32" s="99"/>
      <c r="TVC32" s="100"/>
      <c r="TVD32" s="97"/>
      <c r="TVE32" s="98"/>
      <c r="TVF32" s="99"/>
      <c r="TVG32" s="99"/>
      <c r="TVH32" s="100"/>
      <c r="TVI32" s="97"/>
      <c r="TVJ32" s="98"/>
      <c r="TVK32" s="99"/>
      <c r="TVL32" s="99"/>
      <c r="TVM32" s="100"/>
      <c r="TVN32" s="97"/>
      <c r="TVO32" s="98"/>
      <c r="TVP32" s="99"/>
      <c r="TVQ32" s="99"/>
      <c r="TVR32" s="100"/>
      <c r="TVS32" s="97"/>
      <c r="TVT32" s="98"/>
      <c r="TVU32" s="99"/>
      <c r="TVV32" s="99"/>
      <c r="TVW32" s="100"/>
      <c r="TVX32" s="97"/>
      <c r="TVY32" s="98"/>
      <c r="TVZ32" s="99"/>
      <c r="TWA32" s="99"/>
      <c r="TWB32" s="100"/>
      <c r="TWC32" s="97"/>
      <c r="TWD32" s="98"/>
      <c r="TWE32" s="99"/>
      <c r="TWF32" s="99"/>
      <c r="TWG32" s="100"/>
      <c r="TWH32" s="97"/>
      <c r="TWI32" s="98"/>
      <c r="TWJ32" s="99"/>
      <c r="TWK32" s="99"/>
      <c r="TWL32" s="100"/>
      <c r="TWM32" s="97"/>
      <c r="TWN32" s="98"/>
      <c r="TWO32" s="99"/>
      <c r="TWP32" s="99"/>
      <c r="TWQ32" s="100"/>
      <c r="TWR32" s="97"/>
      <c r="TWS32" s="98"/>
      <c r="TWT32" s="99"/>
      <c r="TWU32" s="99"/>
      <c r="TWV32" s="100"/>
      <c r="TWW32" s="97"/>
      <c r="TWX32" s="98"/>
      <c r="TWY32" s="99"/>
      <c r="TWZ32" s="99"/>
      <c r="TXA32" s="100"/>
      <c r="TXB32" s="97"/>
      <c r="TXC32" s="98"/>
      <c r="TXD32" s="99"/>
      <c r="TXE32" s="99"/>
      <c r="TXF32" s="100"/>
      <c r="TXG32" s="97"/>
      <c r="TXH32" s="98"/>
      <c r="TXI32" s="99"/>
      <c r="TXJ32" s="99"/>
      <c r="TXK32" s="100"/>
      <c r="TXL32" s="97"/>
      <c r="TXM32" s="98"/>
      <c r="TXN32" s="99"/>
      <c r="TXO32" s="99"/>
      <c r="TXP32" s="100"/>
      <c r="TXQ32" s="97"/>
      <c r="TXR32" s="98"/>
      <c r="TXS32" s="99"/>
      <c r="TXT32" s="99"/>
      <c r="TXU32" s="100"/>
      <c r="TXV32" s="97"/>
      <c r="TXW32" s="98"/>
      <c r="TXX32" s="99"/>
      <c r="TXY32" s="99"/>
      <c r="TXZ32" s="100"/>
      <c r="TYA32" s="97"/>
      <c r="TYB32" s="98"/>
      <c r="TYC32" s="99"/>
      <c r="TYD32" s="99"/>
      <c r="TYE32" s="100"/>
      <c r="TYF32" s="97"/>
      <c r="TYG32" s="98"/>
      <c r="TYH32" s="99"/>
      <c r="TYI32" s="99"/>
      <c r="TYJ32" s="100"/>
      <c r="TYK32" s="97"/>
      <c r="TYL32" s="98"/>
      <c r="TYM32" s="99"/>
      <c r="TYN32" s="99"/>
      <c r="TYO32" s="100"/>
      <c r="TYP32" s="97"/>
      <c r="TYQ32" s="98"/>
      <c r="TYR32" s="99"/>
      <c r="TYS32" s="99"/>
      <c r="TYT32" s="100"/>
      <c r="TYU32" s="97"/>
      <c r="TYV32" s="98"/>
      <c r="TYW32" s="99"/>
      <c r="TYX32" s="99"/>
      <c r="TYY32" s="100"/>
      <c r="TYZ32" s="97"/>
      <c r="TZA32" s="98"/>
      <c r="TZB32" s="99"/>
      <c r="TZC32" s="99"/>
      <c r="TZD32" s="100"/>
      <c r="TZE32" s="97"/>
      <c r="TZF32" s="98"/>
      <c r="TZG32" s="99"/>
      <c r="TZH32" s="99"/>
      <c r="TZI32" s="100"/>
      <c r="TZJ32" s="97"/>
      <c r="TZK32" s="98"/>
      <c r="TZL32" s="99"/>
      <c r="TZM32" s="99"/>
      <c r="TZN32" s="100"/>
      <c r="TZO32" s="97"/>
      <c r="TZP32" s="98"/>
      <c r="TZQ32" s="99"/>
      <c r="TZR32" s="99"/>
      <c r="TZS32" s="100"/>
      <c r="TZT32" s="97"/>
      <c r="TZU32" s="98"/>
      <c r="TZV32" s="99"/>
      <c r="TZW32" s="99"/>
      <c r="TZX32" s="100"/>
      <c r="TZY32" s="97"/>
      <c r="TZZ32" s="98"/>
      <c r="UAA32" s="99"/>
      <c r="UAB32" s="99"/>
      <c r="UAC32" s="100"/>
      <c r="UAD32" s="97"/>
      <c r="UAE32" s="98"/>
      <c r="UAF32" s="99"/>
      <c r="UAG32" s="99"/>
      <c r="UAH32" s="100"/>
      <c r="UAI32" s="97"/>
      <c r="UAJ32" s="98"/>
      <c r="UAK32" s="99"/>
      <c r="UAL32" s="99"/>
      <c r="UAM32" s="100"/>
      <c r="UAN32" s="97"/>
      <c r="UAO32" s="98"/>
      <c r="UAP32" s="99"/>
      <c r="UAQ32" s="99"/>
      <c r="UAR32" s="100"/>
      <c r="UAS32" s="97"/>
      <c r="UAT32" s="98"/>
      <c r="UAU32" s="99"/>
      <c r="UAV32" s="99"/>
      <c r="UAW32" s="100"/>
      <c r="UAX32" s="97"/>
      <c r="UAY32" s="98"/>
      <c r="UAZ32" s="99"/>
      <c r="UBA32" s="99"/>
      <c r="UBB32" s="100"/>
      <c r="UBC32" s="97"/>
      <c r="UBD32" s="98"/>
      <c r="UBE32" s="99"/>
      <c r="UBF32" s="99"/>
      <c r="UBG32" s="100"/>
      <c r="UBH32" s="97"/>
      <c r="UBI32" s="98"/>
      <c r="UBJ32" s="99"/>
      <c r="UBK32" s="99"/>
      <c r="UBL32" s="100"/>
      <c r="UBM32" s="97"/>
      <c r="UBN32" s="98"/>
      <c r="UBO32" s="99"/>
      <c r="UBP32" s="99"/>
      <c r="UBQ32" s="100"/>
      <c r="UBR32" s="97"/>
      <c r="UBS32" s="98"/>
      <c r="UBT32" s="99"/>
      <c r="UBU32" s="99"/>
      <c r="UBV32" s="100"/>
      <c r="UBW32" s="97"/>
      <c r="UBX32" s="98"/>
      <c r="UBY32" s="99"/>
      <c r="UBZ32" s="99"/>
      <c r="UCA32" s="100"/>
      <c r="UCB32" s="97"/>
      <c r="UCC32" s="98"/>
      <c r="UCD32" s="99"/>
      <c r="UCE32" s="99"/>
      <c r="UCF32" s="100"/>
      <c r="UCG32" s="97"/>
      <c r="UCH32" s="98"/>
      <c r="UCI32" s="99"/>
      <c r="UCJ32" s="99"/>
      <c r="UCK32" s="100"/>
      <c r="UCL32" s="97"/>
      <c r="UCM32" s="98"/>
      <c r="UCN32" s="99"/>
      <c r="UCO32" s="99"/>
      <c r="UCP32" s="100"/>
      <c r="UCQ32" s="97"/>
      <c r="UCR32" s="98"/>
      <c r="UCS32" s="99"/>
      <c r="UCT32" s="99"/>
      <c r="UCU32" s="100"/>
      <c r="UCV32" s="97"/>
      <c r="UCW32" s="98"/>
      <c r="UCX32" s="99"/>
      <c r="UCY32" s="99"/>
      <c r="UCZ32" s="100"/>
      <c r="UDA32" s="97"/>
      <c r="UDB32" s="98"/>
      <c r="UDC32" s="99"/>
      <c r="UDD32" s="99"/>
      <c r="UDE32" s="100"/>
      <c r="UDF32" s="97"/>
      <c r="UDG32" s="98"/>
      <c r="UDH32" s="99"/>
      <c r="UDI32" s="99"/>
      <c r="UDJ32" s="100"/>
      <c r="UDK32" s="97"/>
      <c r="UDL32" s="98"/>
      <c r="UDM32" s="99"/>
      <c r="UDN32" s="99"/>
      <c r="UDO32" s="100"/>
      <c r="UDP32" s="97"/>
      <c r="UDQ32" s="98"/>
      <c r="UDR32" s="99"/>
      <c r="UDS32" s="99"/>
      <c r="UDT32" s="100"/>
      <c r="UDU32" s="97"/>
      <c r="UDV32" s="98"/>
      <c r="UDW32" s="99"/>
      <c r="UDX32" s="99"/>
      <c r="UDY32" s="100"/>
      <c r="UDZ32" s="97"/>
      <c r="UEA32" s="98"/>
      <c r="UEB32" s="99"/>
      <c r="UEC32" s="99"/>
      <c r="UED32" s="100"/>
      <c r="UEE32" s="97"/>
      <c r="UEF32" s="98"/>
      <c r="UEG32" s="99"/>
      <c r="UEH32" s="99"/>
      <c r="UEI32" s="100"/>
      <c r="UEJ32" s="97"/>
      <c r="UEK32" s="98"/>
      <c r="UEL32" s="99"/>
      <c r="UEM32" s="99"/>
      <c r="UEN32" s="100"/>
      <c r="UEO32" s="97"/>
      <c r="UEP32" s="98"/>
      <c r="UEQ32" s="99"/>
      <c r="UER32" s="99"/>
      <c r="UES32" s="100"/>
      <c r="UET32" s="97"/>
      <c r="UEU32" s="98"/>
      <c r="UEV32" s="99"/>
      <c r="UEW32" s="99"/>
      <c r="UEX32" s="100"/>
      <c r="UEY32" s="97"/>
      <c r="UEZ32" s="98"/>
      <c r="UFA32" s="99"/>
      <c r="UFB32" s="99"/>
      <c r="UFC32" s="100"/>
      <c r="UFD32" s="97"/>
      <c r="UFE32" s="98"/>
      <c r="UFF32" s="99"/>
      <c r="UFG32" s="99"/>
      <c r="UFH32" s="100"/>
      <c r="UFI32" s="97"/>
      <c r="UFJ32" s="98"/>
      <c r="UFK32" s="99"/>
      <c r="UFL32" s="99"/>
      <c r="UFM32" s="100"/>
      <c r="UFN32" s="97"/>
      <c r="UFO32" s="98"/>
      <c r="UFP32" s="99"/>
      <c r="UFQ32" s="99"/>
      <c r="UFR32" s="100"/>
      <c r="UFS32" s="97"/>
      <c r="UFT32" s="98"/>
      <c r="UFU32" s="99"/>
      <c r="UFV32" s="99"/>
      <c r="UFW32" s="100"/>
      <c r="UFX32" s="97"/>
      <c r="UFY32" s="98"/>
      <c r="UFZ32" s="99"/>
      <c r="UGA32" s="99"/>
      <c r="UGB32" s="100"/>
      <c r="UGC32" s="97"/>
      <c r="UGD32" s="98"/>
      <c r="UGE32" s="99"/>
      <c r="UGF32" s="99"/>
      <c r="UGG32" s="100"/>
      <c r="UGH32" s="97"/>
      <c r="UGI32" s="98"/>
      <c r="UGJ32" s="99"/>
      <c r="UGK32" s="99"/>
      <c r="UGL32" s="100"/>
      <c r="UGM32" s="97"/>
      <c r="UGN32" s="98"/>
      <c r="UGO32" s="99"/>
      <c r="UGP32" s="99"/>
      <c r="UGQ32" s="100"/>
      <c r="UGR32" s="97"/>
      <c r="UGS32" s="98"/>
      <c r="UGT32" s="99"/>
      <c r="UGU32" s="99"/>
      <c r="UGV32" s="100"/>
      <c r="UGW32" s="97"/>
      <c r="UGX32" s="98"/>
      <c r="UGY32" s="99"/>
      <c r="UGZ32" s="99"/>
      <c r="UHA32" s="100"/>
      <c r="UHB32" s="97"/>
      <c r="UHC32" s="98"/>
      <c r="UHD32" s="99"/>
      <c r="UHE32" s="99"/>
      <c r="UHF32" s="100"/>
      <c r="UHG32" s="97"/>
      <c r="UHH32" s="98"/>
      <c r="UHI32" s="99"/>
      <c r="UHJ32" s="99"/>
      <c r="UHK32" s="100"/>
      <c r="UHL32" s="97"/>
      <c r="UHM32" s="98"/>
      <c r="UHN32" s="99"/>
      <c r="UHO32" s="99"/>
      <c r="UHP32" s="100"/>
      <c r="UHQ32" s="97"/>
      <c r="UHR32" s="98"/>
      <c r="UHS32" s="99"/>
      <c r="UHT32" s="99"/>
      <c r="UHU32" s="100"/>
      <c r="UHV32" s="97"/>
      <c r="UHW32" s="98"/>
      <c r="UHX32" s="99"/>
      <c r="UHY32" s="99"/>
      <c r="UHZ32" s="100"/>
      <c r="UIA32" s="97"/>
      <c r="UIB32" s="98"/>
      <c r="UIC32" s="99"/>
      <c r="UID32" s="99"/>
      <c r="UIE32" s="100"/>
      <c r="UIF32" s="97"/>
      <c r="UIG32" s="98"/>
      <c r="UIH32" s="99"/>
      <c r="UII32" s="99"/>
      <c r="UIJ32" s="100"/>
      <c r="UIK32" s="97"/>
      <c r="UIL32" s="98"/>
      <c r="UIM32" s="99"/>
      <c r="UIN32" s="99"/>
      <c r="UIO32" s="100"/>
      <c r="UIP32" s="97"/>
      <c r="UIQ32" s="98"/>
      <c r="UIR32" s="99"/>
      <c r="UIS32" s="99"/>
      <c r="UIT32" s="100"/>
      <c r="UIU32" s="97"/>
      <c r="UIV32" s="98"/>
      <c r="UIW32" s="99"/>
      <c r="UIX32" s="99"/>
      <c r="UIY32" s="100"/>
      <c r="UIZ32" s="97"/>
      <c r="UJA32" s="98"/>
      <c r="UJB32" s="99"/>
      <c r="UJC32" s="99"/>
      <c r="UJD32" s="100"/>
      <c r="UJE32" s="97"/>
      <c r="UJF32" s="98"/>
      <c r="UJG32" s="99"/>
      <c r="UJH32" s="99"/>
      <c r="UJI32" s="100"/>
      <c r="UJJ32" s="97"/>
      <c r="UJK32" s="98"/>
      <c r="UJL32" s="99"/>
      <c r="UJM32" s="99"/>
      <c r="UJN32" s="100"/>
      <c r="UJO32" s="97"/>
      <c r="UJP32" s="98"/>
      <c r="UJQ32" s="99"/>
      <c r="UJR32" s="99"/>
      <c r="UJS32" s="100"/>
      <c r="UJT32" s="97"/>
      <c r="UJU32" s="98"/>
      <c r="UJV32" s="99"/>
      <c r="UJW32" s="99"/>
      <c r="UJX32" s="100"/>
      <c r="UJY32" s="97"/>
      <c r="UJZ32" s="98"/>
      <c r="UKA32" s="99"/>
      <c r="UKB32" s="99"/>
      <c r="UKC32" s="100"/>
      <c r="UKD32" s="97"/>
      <c r="UKE32" s="98"/>
      <c r="UKF32" s="99"/>
      <c r="UKG32" s="99"/>
      <c r="UKH32" s="100"/>
      <c r="UKI32" s="97"/>
      <c r="UKJ32" s="98"/>
      <c r="UKK32" s="99"/>
      <c r="UKL32" s="99"/>
      <c r="UKM32" s="100"/>
      <c r="UKN32" s="97"/>
      <c r="UKO32" s="98"/>
      <c r="UKP32" s="99"/>
      <c r="UKQ32" s="99"/>
      <c r="UKR32" s="100"/>
      <c r="UKS32" s="97"/>
      <c r="UKT32" s="98"/>
      <c r="UKU32" s="99"/>
      <c r="UKV32" s="99"/>
      <c r="UKW32" s="100"/>
      <c r="UKX32" s="97"/>
      <c r="UKY32" s="98"/>
      <c r="UKZ32" s="99"/>
      <c r="ULA32" s="99"/>
      <c r="ULB32" s="100"/>
      <c r="ULC32" s="97"/>
      <c r="ULD32" s="98"/>
      <c r="ULE32" s="99"/>
      <c r="ULF32" s="99"/>
      <c r="ULG32" s="100"/>
      <c r="ULH32" s="97"/>
      <c r="ULI32" s="98"/>
      <c r="ULJ32" s="99"/>
      <c r="ULK32" s="99"/>
      <c r="ULL32" s="100"/>
      <c r="ULM32" s="97"/>
      <c r="ULN32" s="98"/>
      <c r="ULO32" s="99"/>
      <c r="ULP32" s="99"/>
      <c r="ULQ32" s="100"/>
      <c r="ULR32" s="97"/>
      <c r="ULS32" s="98"/>
      <c r="ULT32" s="99"/>
      <c r="ULU32" s="99"/>
      <c r="ULV32" s="100"/>
      <c r="ULW32" s="97"/>
      <c r="ULX32" s="98"/>
      <c r="ULY32" s="99"/>
      <c r="ULZ32" s="99"/>
      <c r="UMA32" s="100"/>
      <c r="UMB32" s="97"/>
      <c r="UMC32" s="98"/>
      <c r="UMD32" s="99"/>
      <c r="UME32" s="99"/>
      <c r="UMF32" s="100"/>
      <c r="UMG32" s="97"/>
      <c r="UMH32" s="98"/>
      <c r="UMI32" s="99"/>
      <c r="UMJ32" s="99"/>
      <c r="UMK32" s="100"/>
      <c r="UML32" s="97"/>
      <c r="UMM32" s="98"/>
      <c r="UMN32" s="99"/>
      <c r="UMO32" s="99"/>
      <c r="UMP32" s="100"/>
      <c r="UMQ32" s="97"/>
      <c r="UMR32" s="98"/>
      <c r="UMS32" s="99"/>
      <c r="UMT32" s="99"/>
      <c r="UMU32" s="100"/>
      <c r="UMV32" s="97"/>
      <c r="UMW32" s="98"/>
      <c r="UMX32" s="99"/>
      <c r="UMY32" s="99"/>
      <c r="UMZ32" s="100"/>
      <c r="UNA32" s="97"/>
      <c r="UNB32" s="98"/>
      <c r="UNC32" s="99"/>
      <c r="UND32" s="99"/>
      <c r="UNE32" s="100"/>
      <c r="UNF32" s="97"/>
      <c r="UNG32" s="98"/>
      <c r="UNH32" s="99"/>
      <c r="UNI32" s="99"/>
      <c r="UNJ32" s="100"/>
      <c r="UNK32" s="97"/>
      <c r="UNL32" s="98"/>
      <c r="UNM32" s="99"/>
      <c r="UNN32" s="99"/>
      <c r="UNO32" s="100"/>
      <c r="UNP32" s="97"/>
      <c r="UNQ32" s="98"/>
      <c r="UNR32" s="99"/>
      <c r="UNS32" s="99"/>
      <c r="UNT32" s="100"/>
      <c r="UNU32" s="97"/>
      <c r="UNV32" s="98"/>
      <c r="UNW32" s="99"/>
      <c r="UNX32" s="99"/>
      <c r="UNY32" s="100"/>
      <c r="UNZ32" s="97"/>
      <c r="UOA32" s="98"/>
      <c r="UOB32" s="99"/>
      <c r="UOC32" s="99"/>
      <c r="UOD32" s="100"/>
      <c r="UOE32" s="97"/>
      <c r="UOF32" s="98"/>
      <c r="UOG32" s="99"/>
      <c r="UOH32" s="99"/>
      <c r="UOI32" s="100"/>
      <c r="UOJ32" s="97"/>
      <c r="UOK32" s="98"/>
      <c r="UOL32" s="99"/>
      <c r="UOM32" s="99"/>
      <c r="UON32" s="100"/>
      <c r="UOO32" s="97"/>
      <c r="UOP32" s="98"/>
      <c r="UOQ32" s="99"/>
      <c r="UOR32" s="99"/>
      <c r="UOS32" s="100"/>
      <c r="UOT32" s="97"/>
      <c r="UOU32" s="98"/>
      <c r="UOV32" s="99"/>
      <c r="UOW32" s="99"/>
      <c r="UOX32" s="100"/>
      <c r="UOY32" s="97"/>
      <c r="UOZ32" s="98"/>
      <c r="UPA32" s="99"/>
      <c r="UPB32" s="99"/>
      <c r="UPC32" s="100"/>
      <c r="UPD32" s="97"/>
      <c r="UPE32" s="98"/>
      <c r="UPF32" s="99"/>
      <c r="UPG32" s="99"/>
      <c r="UPH32" s="100"/>
      <c r="UPI32" s="97"/>
      <c r="UPJ32" s="98"/>
      <c r="UPK32" s="99"/>
      <c r="UPL32" s="99"/>
      <c r="UPM32" s="100"/>
      <c r="UPN32" s="97"/>
      <c r="UPO32" s="98"/>
      <c r="UPP32" s="99"/>
      <c r="UPQ32" s="99"/>
      <c r="UPR32" s="100"/>
      <c r="UPS32" s="97"/>
      <c r="UPT32" s="98"/>
      <c r="UPU32" s="99"/>
      <c r="UPV32" s="99"/>
      <c r="UPW32" s="100"/>
      <c r="UPX32" s="97"/>
      <c r="UPY32" s="98"/>
      <c r="UPZ32" s="99"/>
      <c r="UQA32" s="99"/>
      <c r="UQB32" s="100"/>
      <c r="UQC32" s="97"/>
      <c r="UQD32" s="98"/>
      <c r="UQE32" s="99"/>
      <c r="UQF32" s="99"/>
      <c r="UQG32" s="100"/>
      <c r="UQH32" s="97"/>
      <c r="UQI32" s="98"/>
      <c r="UQJ32" s="99"/>
      <c r="UQK32" s="99"/>
      <c r="UQL32" s="100"/>
      <c r="UQM32" s="97"/>
      <c r="UQN32" s="98"/>
      <c r="UQO32" s="99"/>
      <c r="UQP32" s="99"/>
      <c r="UQQ32" s="100"/>
      <c r="UQR32" s="97"/>
      <c r="UQS32" s="98"/>
      <c r="UQT32" s="99"/>
      <c r="UQU32" s="99"/>
      <c r="UQV32" s="100"/>
      <c r="UQW32" s="97"/>
      <c r="UQX32" s="98"/>
      <c r="UQY32" s="99"/>
      <c r="UQZ32" s="99"/>
      <c r="URA32" s="100"/>
      <c r="URB32" s="97"/>
      <c r="URC32" s="98"/>
      <c r="URD32" s="99"/>
      <c r="URE32" s="99"/>
      <c r="URF32" s="100"/>
      <c r="URG32" s="97"/>
      <c r="URH32" s="98"/>
      <c r="URI32" s="99"/>
      <c r="URJ32" s="99"/>
      <c r="URK32" s="100"/>
      <c r="URL32" s="97"/>
      <c r="URM32" s="98"/>
      <c r="URN32" s="99"/>
      <c r="URO32" s="99"/>
      <c r="URP32" s="100"/>
      <c r="URQ32" s="97"/>
      <c r="URR32" s="98"/>
      <c r="URS32" s="99"/>
      <c r="URT32" s="99"/>
      <c r="URU32" s="100"/>
      <c r="URV32" s="97"/>
      <c r="URW32" s="98"/>
      <c r="URX32" s="99"/>
      <c r="URY32" s="99"/>
      <c r="URZ32" s="100"/>
      <c r="USA32" s="97"/>
      <c r="USB32" s="98"/>
      <c r="USC32" s="99"/>
      <c r="USD32" s="99"/>
      <c r="USE32" s="100"/>
      <c r="USF32" s="97"/>
      <c r="USG32" s="98"/>
      <c r="USH32" s="99"/>
      <c r="USI32" s="99"/>
      <c r="USJ32" s="100"/>
      <c r="USK32" s="97"/>
      <c r="USL32" s="98"/>
      <c r="USM32" s="99"/>
      <c r="USN32" s="99"/>
      <c r="USO32" s="100"/>
      <c r="USP32" s="97"/>
      <c r="USQ32" s="98"/>
      <c r="USR32" s="99"/>
      <c r="USS32" s="99"/>
      <c r="UST32" s="100"/>
      <c r="USU32" s="97"/>
      <c r="USV32" s="98"/>
      <c r="USW32" s="99"/>
      <c r="USX32" s="99"/>
      <c r="USY32" s="100"/>
      <c r="USZ32" s="97"/>
      <c r="UTA32" s="98"/>
      <c r="UTB32" s="99"/>
      <c r="UTC32" s="99"/>
      <c r="UTD32" s="100"/>
      <c r="UTE32" s="97"/>
      <c r="UTF32" s="98"/>
      <c r="UTG32" s="99"/>
      <c r="UTH32" s="99"/>
      <c r="UTI32" s="100"/>
      <c r="UTJ32" s="97"/>
      <c r="UTK32" s="98"/>
      <c r="UTL32" s="99"/>
      <c r="UTM32" s="99"/>
      <c r="UTN32" s="100"/>
      <c r="UTO32" s="97"/>
      <c r="UTP32" s="98"/>
      <c r="UTQ32" s="99"/>
      <c r="UTR32" s="99"/>
      <c r="UTS32" s="100"/>
      <c r="UTT32" s="97"/>
      <c r="UTU32" s="98"/>
      <c r="UTV32" s="99"/>
      <c r="UTW32" s="99"/>
      <c r="UTX32" s="100"/>
      <c r="UTY32" s="97"/>
      <c r="UTZ32" s="98"/>
      <c r="UUA32" s="99"/>
      <c r="UUB32" s="99"/>
      <c r="UUC32" s="100"/>
      <c r="UUD32" s="97"/>
      <c r="UUE32" s="98"/>
      <c r="UUF32" s="99"/>
      <c r="UUG32" s="99"/>
      <c r="UUH32" s="100"/>
      <c r="UUI32" s="97"/>
      <c r="UUJ32" s="98"/>
      <c r="UUK32" s="99"/>
      <c r="UUL32" s="99"/>
      <c r="UUM32" s="100"/>
      <c r="UUN32" s="97"/>
      <c r="UUO32" s="98"/>
      <c r="UUP32" s="99"/>
      <c r="UUQ32" s="99"/>
      <c r="UUR32" s="100"/>
      <c r="UUS32" s="97"/>
      <c r="UUT32" s="98"/>
      <c r="UUU32" s="99"/>
      <c r="UUV32" s="99"/>
      <c r="UUW32" s="100"/>
      <c r="UUX32" s="97"/>
      <c r="UUY32" s="98"/>
      <c r="UUZ32" s="99"/>
      <c r="UVA32" s="99"/>
      <c r="UVB32" s="100"/>
      <c r="UVC32" s="97"/>
      <c r="UVD32" s="98"/>
      <c r="UVE32" s="99"/>
      <c r="UVF32" s="99"/>
      <c r="UVG32" s="100"/>
      <c r="UVH32" s="97"/>
      <c r="UVI32" s="98"/>
      <c r="UVJ32" s="99"/>
      <c r="UVK32" s="99"/>
      <c r="UVL32" s="100"/>
      <c r="UVM32" s="97"/>
      <c r="UVN32" s="98"/>
      <c r="UVO32" s="99"/>
      <c r="UVP32" s="99"/>
      <c r="UVQ32" s="100"/>
      <c r="UVR32" s="97"/>
      <c r="UVS32" s="98"/>
      <c r="UVT32" s="99"/>
      <c r="UVU32" s="99"/>
      <c r="UVV32" s="100"/>
      <c r="UVW32" s="97"/>
      <c r="UVX32" s="98"/>
      <c r="UVY32" s="99"/>
      <c r="UVZ32" s="99"/>
      <c r="UWA32" s="100"/>
      <c r="UWB32" s="97"/>
      <c r="UWC32" s="98"/>
      <c r="UWD32" s="99"/>
      <c r="UWE32" s="99"/>
      <c r="UWF32" s="100"/>
      <c r="UWG32" s="97"/>
      <c r="UWH32" s="98"/>
      <c r="UWI32" s="99"/>
      <c r="UWJ32" s="99"/>
      <c r="UWK32" s="100"/>
      <c r="UWL32" s="97"/>
      <c r="UWM32" s="98"/>
      <c r="UWN32" s="99"/>
      <c r="UWO32" s="99"/>
      <c r="UWP32" s="100"/>
      <c r="UWQ32" s="97"/>
      <c r="UWR32" s="98"/>
      <c r="UWS32" s="99"/>
      <c r="UWT32" s="99"/>
      <c r="UWU32" s="100"/>
      <c r="UWV32" s="97"/>
      <c r="UWW32" s="98"/>
      <c r="UWX32" s="99"/>
      <c r="UWY32" s="99"/>
      <c r="UWZ32" s="100"/>
      <c r="UXA32" s="97"/>
      <c r="UXB32" s="98"/>
      <c r="UXC32" s="99"/>
      <c r="UXD32" s="99"/>
      <c r="UXE32" s="100"/>
      <c r="UXF32" s="97"/>
      <c r="UXG32" s="98"/>
      <c r="UXH32" s="99"/>
      <c r="UXI32" s="99"/>
      <c r="UXJ32" s="100"/>
      <c r="UXK32" s="97"/>
      <c r="UXL32" s="98"/>
      <c r="UXM32" s="99"/>
      <c r="UXN32" s="99"/>
      <c r="UXO32" s="100"/>
      <c r="UXP32" s="97"/>
      <c r="UXQ32" s="98"/>
      <c r="UXR32" s="99"/>
      <c r="UXS32" s="99"/>
      <c r="UXT32" s="100"/>
      <c r="UXU32" s="97"/>
      <c r="UXV32" s="98"/>
      <c r="UXW32" s="99"/>
      <c r="UXX32" s="99"/>
      <c r="UXY32" s="100"/>
      <c r="UXZ32" s="97"/>
      <c r="UYA32" s="98"/>
      <c r="UYB32" s="99"/>
      <c r="UYC32" s="99"/>
      <c r="UYD32" s="100"/>
      <c r="UYE32" s="97"/>
      <c r="UYF32" s="98"/>
      <c r="UYG32" s="99"/>
      <c r="UYH32" s="99"/>
      <c r="UYI32" s="100"/>
      <c r="UYJ32" s="97"/>
      <c r="UYK32" s="98"/>
      <c r="UYL32" s="99"/>
      <c r="UYM32" s="99"/>
      <c r="UYN32" s="100"/>
      <c r="UYO32" s="97"/>
      <c r="UYP32" s="98"/>
      <c r="UYQ32" s="99"/>
      <c r="UYR32" s="99"/>
      <c r="UYS32" s="100"/>
      <c r="UYT32" s="97"/>
      <c r="UYU32" s="98"/>
      <c r="UYV32" s="99"/>
      <c r="UYW32" s="99"/>
      <c r="UYX32" s="100"/>
      <c r="UYY32" s="97"/>
      <c r="UYZ32" s="98"/>
      <c r="UZA32" s="99"/>
      <c r="UZB32" s="99"/>
      <c r="UZC32" s="100"/>
      <c r="UZD32" s="97"/>
      <c r="UZE32" s="98"/>
      <c r="UZF32" s="99"/>
      <c r="UZG32" s="99"/>
      <c r="UZH32" s="100"/>
      <c r="UZI32" s="97"/>
      <c r="UZJ32" s="98"/>
      <c r="UZK32" s="99"/>
      <c r="UZL32" s="99"/>
      <c r="UZM32" s="100"/>
      <c r="UZN32" s="97"/>
      <c r="UZO32" s="98"/>
      <c r="UZP32" s="99"/>
      <c r="UZQ32" s="99"/>
      <c r="UZR32" s="100"/>
      <c r="UZS32" s="97"/>
      <c r="UZT32" s="98"/>
      <c r="UZU32" s="99"/>
      <c r="UZV32" s="99"/>
      <c r="UZW32" s="100"/>
      <c r="UZX32" s="97"/>
      <c r="UZY32" s="98"/>
      <c r="UZZ32" s="99"/>
      <c r="VAA32" s="99"/>
      <c r="VAB32" s="100"/>
      <c r="VAC32" s="97"/>
      <c r="VAD32" s="98"/>
      <c r="VAE32" s="99"/>
      <c r="VAF32" s="99"/>
      <c r="VAG32" s="100"/>
      <c r="VAH32" s="97"/>
      <c r="VAI32" s="98"/>
      <c r="VAJ32" s="99"/>
      <c r="VAK32" s="99"/>
      <c r="VAL32" s="100"/>
      <c r="VAM32" s="97"/>
      <c r="VAN32" s="98"/>
      <c r="VAO32" s="99"/>
      <c r="VAP32" s="99"/>
      <c r="VAQ32" s="100"/>
      <c r="VAR32" s="97"/>
      <c r="VAS32" s="98"/>
      <c r="VAT32" s="99"/>
      <c r="VAU32" s="99"/>
      <c r="VAV32" s="100"/>
      <c r="VAW32" s="97"/>
      <c r="VAX32" s="98"/>
      <c r="VAY32" s="99"/>
      <c r="VAZ32" s="99"/>
      <c r="VBA32" s="100"/>
      <c r="VBB32" s="97"/>
      <c r="VBC32" s="98"/>
      <c r="VBD32" s="99"/>
      <c r="VBE32" s="99"/>
      <c r="VBF32" s="100"/>
      <c r="VBG32" s="97"/>
      <c r="VBH32" s="98"/>
      <c r="VBI32" s="99"/>
      <c r="VBJ32" s="99"/>
      <c r="VBK32" s="100"/>
      <c r="VBL32" s="97"/>
      <c r="VBM32" s="98"/>
      <c r="VBN32" s="99"/>
      <c r="VBO32" s="99"/>
      <c r="VBP32" s="100"/>
      <c r="VBQ32" s="97"/>
      <c r="VBR32" s="98"/>
      <c r="VBS32" s="99"/>
      <c r="VBT32" s="99"/>
      <c r="VBU32" s="100"/>
      <c r="VBV32" s="97"/>
      <c r="VBW32" s="98"/>
      <c r="VBX32" s="99"/>
      <c r="VBY32" s="99"/>
      <c r="VBZ32" s="100"/>
      <c r="VCA32" s="97"/>
      <c r="VCB32" s="98"/>
      <c r="VCC32" s="99"/>
      <c r="VCD32" s="99"/>
      <c r="VCE32" s="100"/>
      <c r="VCF32" s="97"/>
      <c r="VCG32" s="98"/>
      <c r="VCH32" s="99"/>
      <c r="VCI32" s="99"/>
      <c r="VCJ32" s="100"/>
      <c r="VCK32" s="97"/>
      <c r="VCL32" s="98"/>
      <c r="VCM32" s="99"/>
      <c r="VCN32" s="99"/>
      <c r="VCO32" s="100"/>
      <c r="VCP32" s="97"/>
      <c r="VCQ32" s="98"/>
      <c r="VCR32" s="99"/>
      <c r="VCS32" s="99"/>
      <c r="VCT32" s="100"/>
      <c r="VCU32" s="97"/>
      <c r="VCV32" s="98"/>
      <c r="VCW32" s="99"/>
      <c r="VCX32" s="99"/>
      <c r="VCY32" s="100"/>
      <c r="VCZ32" s="97"/>
      <c r="VDA32" s="98"/>
      <c r="VDB32" s="99"/>
      <c r="VDC32" s="99"/>
      <c r="VDD32" s="100"/>
      <c r="VDE32" s="97"/>
      <c r="VDF32" s="98"/>
      <c r="VDG32" s="99"/>
      <c r="VDH32" s="99"/>
      <c r="VDI32" s="100"/>
      <c r="VDJ32" s="97"/>
      <c r="VDK32" s="98"/>
      <c r="VDL32" s="99"/>
      <c r="VDM32" s="99"/>
      <c r="VDN32" s="100"/>
      <c r="VDO32" s="97"/>
      <c r="VDP32" s="98"/>
      <c r="VDQ32" s="99"/>
      <c r="VDR32" s="99"/>
      <c r="VDS32" s="100"/>
      <c r="VDT32" s="97"/>
      <c r="VDU32" s="98"/>
      <c r="VDV32" s="99"/>
      <c r="VDW32" s="99"/>
      <c r="VDX32" s="100"/>
      <c r="VDY32" s="97"/>
      <c r="VDZ32" s="98"/>
      <c r="VEA32" s="99"/>
      <c r="VEB32" s="99"/>
      <c r="VEC32" s="100"/>
      <c r="VED32" s="97"/>
      <c r="VEE32" s="98"/>
      <c r="VEF32" s="99"/>
      <c r="VEG32" s="99"/>
      <c r="VEH32" s="100"/>
      <c r="VEI32" s="97"/>
      <c r="VEJ32" s="98"/>
      <c r="VEK32" s="99"/>
      <c r="VEL32" s="99"/>
      <c r="VEM32" s="100"/>
      <c r="VEN32" s="97"/>
      <c r="VEO32" s="98"/>
      <c r="VEP32" s="99"/>
      <c r="VEQ32" s="99"/>
      <c r="VER32" s="100"/>
      <c r="VES32" s="97"/>
      <c r="VET32" s="98"/>
      <c r="VEU32" s="99"/>
      <c r="VEV32" s="99"/>
      <c r="VEW32" s="100"/>
      <c r="VEX32" s="97"/>
      <c r="VEY32" s="98"/>
      <c r="VEZ32" s="99"/>
      <c r="VFA32" s="99"/>
      <c r="VFB32" s="100"/>
      <c r="VFC32" s="97"/>
      <c r="VFD32" s="98"/>
      <c r="VFE32" s="99"/>
      <c r="VFF32" s="99"/>
      <c r="VFG32" s="100"/>
      <c r="VFH32" s="97"/>
      <c r="VFI32" s="98"/>
      <c r="VFJ32" s="99"/>
      <c r="VFK32" s="99"/>
      <c r="VFL32" s="100"/>
      <c r="VFM32" s="97"/>
      <c r="VFN32" s="98"/>
      <c r="VFO32" s="99"/>
      <c r="VFP32" s="99"/>
      <c r="VFQ32" s="100"/>
      <c r="VFR32" s="97"/>
      <c r="VFS32" s="98"/>
      <c r="VFT32" s="99"/>
      <c r="VFU32" s="99"/>
      <c r="VFV32" s="100"/>
      <c r="VFW32" s="97"/>
      <c r="VFX32" s="98"/>
      <c r="VFY32" s="99"/>
      <c r="VFZ32" s="99"/>
      <c r="VGA32" s="100"/>
      <c r="VGB32" s="97"/>
      <c r="VGC32" s="98"/>
      <c r="VGD32" s="99"/>
      <c r="VGE32" s="99"/>
      <c r="VGF32" s="100"/>
      <c r="VGG32" s="97"/>
      <c r="VGH32" s="98"/>
      <c r="VGI32" s="99"/>
      <c r="VGJ32" s="99"/>
      <c r="VGK32" s="100"/>
      <c r="VGL32" s="97"/>
      <c r="VGM32" s="98"/>
      <c r="VGN32" s="99"/>
      <c r="VGO32" s="99"/>
      <c r="VGP32" s="100"/>
      <c r="VGQ32" s="97"/>
      <c r="VGR32" s="98"/>
      <c r="VGS32" s="99"/>
      <c r="VGT32" s="99"/>
      <c r="VGU32" s="100"/>
      <c r="VGV32" s="97"/>
      <c r="VGW32" s="98"/>
      <c r="VGX32" s="99"/>
      <c r="VGY32" s="99"/>
      <c r="VGZ32" s="100"/>
      <c r="VHA32" s="97"/>
      <c r="VHB32" s="98"/>
      <c r="VHC32" s="99"/>
      <c r="VHD32" s="99"/>
      <c r="VHE32" s="100"/>
      <c r="VHF32" s="97"/>
      <c r="VHG32" s="98"/>
      <c r="VHH32" s="99"/>
      <c r="VHI32" s="99"/>
      <c r="VHJ32" s="100"/>
      <c r="VHK32" s="97"/>
      <c r="VHL32" s="98"/>
      <c r="VHM32" s="99"/>
      <c r="VHN32" s="99"/>
      <c r="VHO32" s="100"/>
      <c r="VHP32" s="97"/>
      <c r="VHQ32" s="98"/>
      <c r="VHR32" s="99"/>
      <c r="VHS32" s="99"/>
      <c r="VHT32" s="100"/>
      <c r="VHU32" s="97"/>
      <c r="VHV32" s="98"/>
      <c r="VHW32" s="99"/>
      <c r="VHX32" s="99"/>
      <c r="VHY32" s="100"/>
      <c r="VHZ32" s="97"/>
      <c r="VIA32" s="98"/>
      <c r="VIB32" s="99"/>
      <c r="VIC32" s="99"/>
      <c r="VID32" s="100"/>
      <c r="VIE32" s="97"/>
      <c r="VIF32" s="98"/>
      <c r="VIG32" s="99"/>
      <c r="VIH32" s="99"/>
      <c r="VII32" s="100"/>
      <c r="VIJ32" s="97"/>
      <c r="VIK32" s="98"/>
      <c r="VIL32" s="99"/>
      <c r="VIM32" s="99"/>
      <c r="VIN32" s="100"/>
      <c r="VIO32" s="97"/>
      <c r="VIP32" s="98"/>
      <c r="VIQ32" s="99"/>
      <c r="VIR32" s="99"/>
      <c r="VIS32" s="100"/>
      <c r="VIT32" s="97"/>
      <c r="VIU32" s="98"/>
      <c r="VIV32" s="99"/>
      <c r="VIW32" s="99"/>
      <c r="VIX32" s="100"/>
      <c r="VIY32" s="97"/>
      <c r="VIZ32" s="98"/>
      <c r="VJA32" s="99"/>
      <c r="VJB32" s="99"/>
      <c r="VJC32" s="100"/>
      <c r="VJD32" s="97"/>
      <c r="VJE32" s="98"/>
      <c r="VJF32" s="99"/>
      <c r="VJG32" s="99"/>
      <c r="VJH32" s="100"/>
      <c r="VJI32" s="97"/>
      <c r="VJJ32" s="98"/>
      <c r="VJK32" s="99"/>
      <c r="VJL32" s="99"/>
      <c r="VJM32" s="100"/>
      <c r="VJN32" s="97"/>
      <c r="VJO32" s="98"/>
      <c r="VJP32" s="99"/>
      <c r="VJQ32" s="99"/>
      <c r="VJR32" s="100"/>
      <c r="VJS32" s="97"/>
      <c r="VJT32" s="98"/>
      <c r="VJU32" s="99"/>
      <c r="VJV32" s="99"/>
      <c r="VJW32" s="100"/>
      <c r="VJX32" s="97"/>
      <c r="VJY32" s="98"/>
      <c r="VJZ32" s="99"/>
      <c r="VKA32" s="99"/>
      <c r="VKB32" s="100"/>
      <c r="VKC32" s="97"/>
      <c r="VKD32" s="98"/>
      <c r="VKE32" s="99"/>
      <c r="VKF32" s="99"/>
      <c r="VKG32" s="100"/>
      <c r="VKH32" s="97"/>
      <c r="VKI32" s="98"/>
      <c r="VKJ32" s="99"/>
      <c r="VKK32" s="99"/>
      <c r="VKL32" s="100"/>
      <c r="VKM32" s="97"/>
      <c r="VKN32" s="98"/>
      <c r="VKO32" s="99"/>
      <c r="VKP32" s="99"/>
      <c r="VKQ32" s="100"/>
      <c r="VKR32" s="97"/>
      <c r="VKS32" s="98"/>
      <c r="VKT32" s="99"/>
      <c r="VKU32" s="99"/>
      <c r="VKV32" s="100"/>
      <c r="VKW32" s="97"/>
      <c r="VKX32" s="98"/>
      <c r="VKY32" s="99"/>
      <c r="VKZ32" s="99"/>
      <c r="VLA32" s="100"/>
      <c r="VLB32" s="97"/>
      <c r="VLC32" s="98"/>
      <c r="VLD32" s="99"/>
      <c r="VLE32" s="99"/>
      <c r="VLF32" s="100"/>
      <c r="VLG32" s="97"/>
      <c r="VLH32" s="98"/>
      <c r="VLI32" s="99"/>
      <c r="VLJ32" s="99"/>
      <c r="VLK32" s="100"/>
      <c r="VLL32" s="97"/>
      <c r="VLM32" s="98"/>
      <c r="VLN32" s="99"/>
      <c r="VLO32" s="99"/>
      <c r="VLP32" s="100"/>
      <c r="VLQ32" s="97"/>
      <c r="VLR32" s="98"/>
      <c r="VLS32" s="99"/>
      <c r="VLT32" s="99"/>
      <c r="VLU32" s="100"/>
      <c r="VLV32" s="97"/>
      <c r="VLW32" s="98"/>
      <c r="VLX32" s="99"/>
      <c r="VLY32" s="99"/>
      <c r="VLZ32" s="100"/>
      <c r="VMA32" s="97"/>
      <c r="VMB32" s="98"/>
      <c r="VMC32" s="99"/>
      <c r="VMD32" s="99"/>
      <c r="VME32" s="100"/>
      <c r="VMF32" s="97"/>
      <c r="VMG32" s="98"/>
      <c r="VMH32" s="99"/>
      <c r="VMI32" s="99"/>
      <c r="VMJ32" s="100"/>
      <c r="VMK32" s="97"/>
      <c r="VML32" s="98"/>
      <c r="VMM32" s="99"/>
      <c r="VMN32" s="99"/>
      <c r="VMO32" s="100"/>
      <c r="VMP32" s="97"/>
      <c r="VMQ32" s="98"/>
      <c r="VMR32" s="99"/>
      <c r="VMS32" s="99"/>
      <c r="VMT32" s="100"/>
      <c r="VMU32" s="97"/>
      <c r="VMV32" s="98"/>
      <c r="VMW32" s="99"/>
      <c r="VMX32" s="99"/>
      <c r="VMY32" s="100"/>
      <c r="VMZ32" s="97"/>
      <c r="VNA32" s="98"/>
      <c r="VNB32" s="99"/>
      <c r="VNC32" s="99"/>
      <c r="VND32" s="100"/>
      <c r="VNE32" s="97"/>
      <c r="VNF32" s="98"/>
      <c r="VNG32" s="99"/>
      <c r="VNH32" s="99"/>
      <c r="VNI32" s="100"/>
      <c r="VNJ32" s="97"/>
      <c r="VNK32" s="98"/>
      <c r="VNL32" s="99"/>
      <c r="VNM32" s="99"/>
      <c r="VNN32" s="100"/>
      <c r="VNO32" s="97"/>
      <c r="VNP32" s="98"/>
      <c r="VNQ32" s="99"/>
      <c r="VNR32" s="99"/>
      <c r="VNS32" s="100"/>
      <c r="VNT32" s="97"/>
      <c r="VNU32" s="98"/>
      <c r="VNV32" s="99"/>
      <c r="VNW32" s="99"/>
      <c r="VNX32" s="100"/>
      <c r="VNY32" s="97"/>
      <c r="VNZ32" s="98"/>
      <c r="VOA32" s="99"/>
      <c r="VOB32" s="99"/>
      <c r="VOC32" s="100"/>
      <c r="VOD32" s="97"/>
      <c r="VOE32" s="98"/>
      <c r="VOF32" s="99"/>
      <c r="VOG32" s="99"/>
      <c r="VOH32" s="100"/>
      <c r="VOI32" s="97"/>
      <c r="VOJ32" s="98"/>
      <c r="VOK32" s="99"/>
      <c r="VOL32" s="99"/>
      <c r="VOM32" s="100"/>
      <c r="VON32" s="97"/>
      <c r="VOO32" s="98"/>
      <c r="VOP32" s="99"/>
      <c r="VOQ32" s="99"/>
      <c r="VOR32" s="100"/>
      <c r="VOS32" s="97"/>
      <c r="VOT32" s="98"/>
      <c r="VOU32" s="99"/>
      <c r="VOV32" s="99"/>
      <c r="VOW32" s="100"/>
      <c r="VOX32" s="97"/>
      <c r="VOY32" s="98"/>
      <c r="VOZ32" s="99"/>
      <c r="VPA32" s="99"/>
      <c r="VPB32" s="100"/>
      <c r="VPC32" s="97"/>
      <c r="VPD32" s="98"/>
      <c r="VPE32" s="99"/>
      <c r="VPF32" s="99"/>
      <c r="VPG32" s="100"/>
      <c r="VPH32" s="97"/>
      <c r="VPI32" s="98"/>
      <c r="VPJ32" s="99"/>
      <c r="VPK32" s="99"/>
      <c r="VPL32" s="100"/>
      <c r="VPM32" s="97"/>
      <c r="VPN32" s="98"/>
      <c r="VPO32" s="99"/>
      <c r="VPP32" s="99"/>
      <c r="VPQ32" s="100"/>
      <c r="VPR32" s="97"/>
      <c r="VPS32" s="98"/>
      <c r="VPT32" s="99"/>
      <c r="VPU32" s="99"/>
      <c r="VPV32" s="100"/>
      <c r="VPW32" s="97"/>
      <c r="VPX32" s="98"/>
      <c r="VPY32" s="99"/>
      <c r="VPZ32" s="99"/>
      <c r="VQA32" s="100"/>
      <c r="VQB32" s="97"/>
      <c r="VQC32" s="98"/>
      <c r="VQD32" s="99"/>
      <c r="VQE32" s="99"/>
      <c r="VQF32" s="100"/>
      <c r="VQG32" s="97"/>
      <c r="VQH32" s="98"/>
      <c r="VQI32" s="99"/>
      <c r="VQJ32" s="99"/>
      <c r="VQK32" s="100"/>
      <c r="VQL32" s="97"/>
      <c r="VQM32" s="98"/>
      <c r="VQN32" s="99"/>
      <c r="VQO32" s="99"/>
      <c r="VQP32" s="100"/>
      <c r="VQQ32" s="97"/>
      <c r="VQR32" s="98"/>
      <c r="VQS32" s="99"/>
      <c r="VQT32" s="99"/>
      <c r="VQU32" s="100"/>
      <c r="VQV32" s="97"/>
      <c r="VQW32" s="98"/>
      <c r="VQX32" s="99"/>
      <c r="VQY32" s="99"/>
      <c r="VQZ32" s="100"/>
      <c r="VRA32" s="97"/>
      <c r="VRB32" s="98"/>
      <c r="VRC32" s="99"/>
      <c r="VRD32" s="99"/>
      <c r="VRE32" s="100"/>
      <c r="VRF32" s="97"/>
      <c r="VRG32" s="98"/>
      <c r="VRH32" s="99"/>
      <c r="VRI32" s="99"/>
      <c r="VRJ32" s="100"/>
      <c r="VRK32" s="97"/>
      <c r="VRL32" s="98"/>
      <c r="VRM32" s="99"/>
      <c r="VRN32" s="99"/>
      <c r="VRO32" s="100"/>
      <c r="VRP32" s="97"/>
      <c r="VRQ32" s="98"/>
      <c r="VRR32" s="99"/>
      <c r="VRS32" s="99"/>
      <c r="VRT32" s="100"/>
      <c r="VRU32" s="97"/>
      <c r="VRV32" s="98"/>
      <c r="VRW32" s="99"/>
      <c r="VRX32" s="99"/>
      <c r="VRY32" s="100"/>
      <c r="VRZ32" s="97"/>
      <c r="VSA32" s="98"/>
      <c r="VSB32" s="99"/>
      <c r="VSC32" s="99"/>
      <c r="VSD32" s="100"/>
      <c r="VSE32" s="97"/>
      <c r="VSF32" s="98"/>
      <c r="VSG32" s="99"/>
      <c r="VSH32" s="99"/>
      <c r="VSI32" s="100"/>
      <c r="VSJ32" s="97"/>
      <c r="VSK32" s="98"/>
      <c r="VSL32" s="99"/>
      <c r="VSM32" s="99"/>
      <c r="VSN32" s="100"/>
      <c r="VSO32" s="97"/>
      <c r="VSP32" s="98"/>
      <c r="VSQ32" s="99"/>
      <c r="VSR32" s="99"/>
      <c r="VSS32" s="100"/>
      <c r="VST32" s="97"/>
      <c r="VSU32" s="98"/>
      <c r="VSV32" s="99"/>
      <c r="VSW32" s="99"/>
      <c r="VSX32" s="100"/>
      <c r="VSY32" s="97"/>
      <c r="VSZ32" s="98"/>
      <c r="VTA32" s="99"/>
      <c r="VTB32" s="99"/>
      <c r="VTC32" s="100"/>
      <c r="VTD32" s="97"/>
      <c r="VTE32" s="98"/>
      <c r="VTF32" s="99"/>
      <c r="VTG32" s="99"/>
      <c r="VTH32" s="100"/>
      <c r="VTI32" s="97"/>
      <c r="VTJ32" s="98"/>
      <c r="VTK32" s="99"/>
      <c r="VTL32" s="99"/>
      <c r="VTM32" s="100"/>
      <c r="VTN32" s="97"/>
      <c r="VTO32" s="98"/>
      <c r="VTP32" s="99"/>
      <c r="VTQ32" s="99"/>
      <c r="VTR32" s="100"/>
      <c r="VTS32" s="97"/>
      <c r="VTT32" s="98"/>
      <c r="VTU32" s="99"/>
      <c r="VTV32" s="99"/>
      <c r="VTW32" s="100"/>
      <c r="VTX32" s="97"/>
      <c r="VTY32" s="98"/>
      <c r="VTZ32" s="99"/>
      <c r="VUA32" s="99"/>
      <c r="VUB32" s="100"/>
      <c r="VUC32" s="97"/>
      <c r="VUD32" s="98"/>
      <c r="VUE32" s="99"/>
      <c r="VUF32" s="99"/>
      <c r="VUG32" s="100"/>
      <c r="VUH32" s="97"/>
      <c r="VUI32" s="98"/>
      <c r="VUJ32" s="99"/>
      <c r="VUK32" s="99"/>
      <c r="VUL32" s="100"/>
      <c r="VUM32" s="97"/>
      <c r="VUN32" s="98"/>
      <c r="VUO32" s="99"/>
      <c r="VUP32" s="99"/>
      <c r="VUQ32" s="100"/>
      <c r="VUR32" s="97"/>
      <c r="VUS32" s="98"/>
      <c r="VUT32" s="99"/>
      <c r="VUU32" s="99"/>
      <c r="VUV32" s="100"/>
      <c r="VUW32" s="97"/>
      <c r="VUX32" s="98"/>
      <c r="VUY32" s="99"/>
      <c r="VUZ32" s="99"/>
      <c r="VVA32" s="100"/>
      <c r="VVB32" s="97"/>
      <c r="VVC32" s="98"/>
      <c r="VVD32" s="99"/>
      <c r="VVE32" s="99"/>
      <c r="VVF32" s="100"/>
      <c r="VVG32" s="97"/>
      <c r="VVH32" s="98"/>
      <c r="VVI32" s="99"/>
      <c r="VVJ32" s="99"/>
      <c r="VVK32" s="100"/>
      <c r="VVL32" s="97"/>
      <c r="VVM32" s="98"/>
      <c r="VVN32" s="99"/>
      <c r="VVO32" s="99"/>
      <c r="VVP32" s="100"/>
      <c r="VVQ32" s="97"/>
      <c r="VVR32" s="98"/>
      <c r="VVS32" s="99"/>
      <c r="VVT32" s="99"/>
      <c r="VVU32" s="100"/>
      <c r="VVV32" s="97"/>
      <c r="VVW32" s="98"/>
      <c r="VVX32" s="99"/>
      <c r="VVY32" s="99"/>
      <c r="VVZ32" s="100"/>
      <c r="VWA32" s="97"/>
      <c r="VWB32" s="98"/>
      <c r="VWC32" s="99"/>
      <c r="VWD32" s="99"/>
      <c r="VWE32" s="100"/>
      <c r="VWF32" s="97"/>
      <c r="VWG32" s="98"/>
      <c r="VWH32" s="99"/>
      <c r="VWI32" s="99"/>
      <c r="VWJ32" s="100"/>
      <c r="VWK32" s="97"/>
      <c r="VWL32" s="98"/>
      <c r="VWM32" s="99"/>
      <c r="VWN32" s="99"/>
      <c r="VWO32" s="100"/>
      <c r="VWP32" s="97"/>
      <c r="VWQ32" s="98"/>
      <c r="VWR32" s="99"/>
      <c r="VWS32" s="99"/>
      <c r="VWT32" s="100"/>
      <c r="VWU32" s="97"/>
      <c r="VWV32" s="98"/>
      <c r="VWW32" s="99"/>
      <c r="VWX32" s="99"/>
      <c r="VWY32" s="100"/>
      <c r="VWZ32" s="97"/>
      <c r="VXA32" s="98"/>
      <c r="VXB32" s="99"/>
      <c r="VXC32" s="99"/>
      <c r="VXD32" s="100"/>
      <c r="VXE32" s="97"/>
      <c r="VXF32" s="98"/>
      <c r="VXG32" s="99"/>
      <c r="VXH32" s="99"/>
      <c r="VXI32" s="100"/>
      <c r="VXJ32" s="97"/>
      <c r="VXK32" s="98"/>
      <c r="VXL32" s="99"/>
      <c r="VXM32" s="99"/>
      <c r="VXN32" s="100"/>
      <c r="VXO32" s="97"/>
      <c r="VXP32" s="98"/>
      <c r="VXQ32" s="99"/>
      <c r="VXR32" s="99"/>
      <c r="VXS32" s="100"/>
      <c r="VXT32" s="97"/>
      <c r="VXU32" s="98"/>
      <c r="VXV32" s="99"/>
      <c r="VXW32" s="99"/>
      <c r="VXX32" s="100"/>
      <c r="VXY32" s="97"/>
      <c r="VXZ32" s="98"/>
      <c r="VYA32" s="99"/>
      <c r="VYB32" s="99"/>
      <c r="VYC32" s="100"/>
      <c r="VYD32" s="97"/>
      <c r="VYE32" s="98"/>
      <c r="VYF32" s="99"/>
      <c r="VYG32" s="99"/>
      <c r="VYH32" s="100"/>
      <c r="VYI32" s="97"/>
      <c r="VYJ32" s="98"/>
      <c r="VYK32" s="99"/>
      <c r="VYL32" s="99"/>
      <c r="VYM32" s="100"/>
      <c r="VYN32" s="97"/>
      <c r="VYO32" s="98"/>
      <c r="VYP32" s="99"/>
      <c r="VYQ32" s="99"/>
      <c r="VYR32" s="100"/>
      <c r="VYS32" s="97"/>
      <c r="VYT32" s="98"/>
      <c r="VYU32" s="99"/>
      <c r="VYV32" s="99"/>
      <c r="VYW32" s="100"/>
      <c r="VYX32" s="97"/>
      <c r="VYY32" s="98"/>
      <c r="VYZ32" s="99"/>
      <c r="VZA32" s="99"/>
      <c r="VZB32" s="100"/>
      <c r="VZC32" s="97"/>
      <c r="VZD32" s="98"/>
      <c r="VZE32" s="99"/>
      <c r="VZF32" s="99"/>
      <c r="VZG32" s="100"/>
      <c r="VZH32" s="97"/>
      <c r="VZI32" s="98"/>
      <c r="VZJ32" s="99"/>
      <c r="VZK32" s="99"/>
      <c r="VZL32" s="100"/>
      <c r="VZM32" s="97"/>
      <c r="VZN32" s="98"/>
      <c r="VZO32" s="99"/>
      <c r="VZP32" s="99"/>
      <c r="VZQ32" s="100"/>
      <c r="VZR32" s="97"/>
      <c r="VZS32" s="98"/>
      <c r="VZT32" s="99"/>
      <c r="VZU32" s="99"/>
      <c r="VZV32" s="100"/>
      <c r="VZW32" s="97"/>
      <c r="VZX32" s="98"/>
      <c r="VZY32" s="99"/>
      <c r="VZZ32" s="99"/>
      <c r="WAA32" s="100"/>
      <c r="WAB32" s="97"/>
      <c r="WAC32" s="98"/>
      <c r="WAD32" s="99"/>
      <c r="WAE32" s="99"/>
      <c r="WAF32" s="100"/>
      <c r="WAG32" s="97"/>
      <c r="WAH32" s="98"/>
      <c r="WAI32" s="99"/>
      <c r="WAJ32" s="99"/>
      <c r="WAK32" s="100"/>
      <c r="WAL32" s="97"/>
      <c r="WAM32" s="98"/>
      <c r="WAN32" s="99"/>
      <c r="WAO32" s="99"/>
      <c r="WAP32" s="100"/>
      <c r="WAQ32" s="97"/>
      <c r="WAR32" s="98"/>
      <c r="WAS32" s="99"/>
      <c r="WAT32" s="99"/>
      <c r="WAU32" s="100"/>
      <c r="WAV32" s="97"/>
      <c r="WAW32" s="98"/>
      <c r="WAX32" s="99"/>
      <c r="WAY32" s="99"/>
      <c r="WAZ32" s="100"/>
      <c r="WBA32" s="97"/>
      <c r="WBB32" s="98"/>
      <c r="WBC32" s="99"/>
      <c r="WBD32" s="99"/>
      <c r="WBE32" s="100"/>
      <c r="WBF32" s="97"/>
      <c r="WBG32" s="98"/>
      <c r="WBH32" s="99"/>
      <c r="WBI32" s="99"/>
      <c r="WBJ32" s="100"/>
      <c r="WBK32" s="97"/>
      <c r="WBL32" s="98"/>
      <c r="WBM32" s="99"/>
      <c r="WBN32" s="99"/>
      <c r="WBO32" s="100"/>
      <c r="WBP32" s="97"/>
      <c r="WBQ32" s="98"/>
      <c r="WBR32" s="99"/>
      <c r="WBS32" s="99"/>
      <c r="WBT32" s="100"/>
      <c r="WBU32" s="97"/>
      <c r="WBV32" s="98"/>
      <c r="WBW32" s="99"/>
      <c r="WBX32" s="99"/>
      <c r="WBY32" s="100"/>
      <c r="WBZ32" s="97"/>
      <c r="WCA32" s="98"/>
      <c r="WCB32" s="99"/>
      <c r="WCC32" s="99"/>
      <c r="WCD32" s="100"/>
      <c r="WCE32" s="97"/>
      <c r="WCF32" s="98"/>
      <c r="WCG32" s="99"/>
      <c r="WCH32" s="99"/>
      <c r="WCI32" s="100"/>
      <c r="WCJ32" s="97"/>
      <c r="WCK32" s="98"/>
      <c r="WCL32" s="99"/>
      <c r="WCM32" s="99"/>
      <c r="WCN32" s="100"/>
      <c r="WCO32" s="97"/>
      <c r="WCP32" s="98"/>
      <c r="WCQ32" s="99"/>
      <c r="WCR32" s="99"/>
      <c r="WCS32" s="100"/>
      <c r="WCT32" s="97"/>
      <c r="WCU32" s="98"/>
      <c r="WCV32" s="99"/>
      <c r="WCW32" s="99"/>
      <c r="WCX32" s="100"/>
      <c r="WCY32" s="97"/>
      <c r="WCZ32" s="98"/>
      <c r="WDA32" s="99"/>
      <c r="WDB32" s="99"/>
      <c r="WDC32" s="100"/>
      <c r="WDD32" s="97"/>
      <c r="WDE32" s="98"/>
      <c r="WDF32" s="99"/>
      <c r="WDG32" s="99"/>
      <c r="WDH32" s="100"/>
      <c r="WDI32" s="97"/>
      <c r="WDJ32" s="98"/>
      <c r="WDK32" s="99"/>
      <c r="WDL32" s="99"/>
      <c r="WDM32" s="100"/>
      <c r="WDN32" s="97"/>
      <c r="WDO32" s="98"/>
      <c r="WDP32" s="99"/>
      <c r="WDQ32" s="99"/>
      <c r="WDR32" s="100"/>
      <c r="WDS32" s="97"/>
      <c r="WDT32" s="98"/>
      <c r="WDU32" s="99"/>
      <c r="WDV32" s="99"/>
      <c r="WDW32" s="100"/>
      <c r="WDX32" s="97"/>
      <c r="WDY32" s="98"/>
      <c r="WDZ32" s="99"/>
      <c r="WEA32" s="99"/>
      <c r="WEB32" s="100"/>
      <c r="WEC32" s="97"/>
      <c r="WED32" s="98"/>
      <c r="WEE32" s="99"/>
      <c r="WEF32" s="99"/>
      <c r="WEG32" s="100"/>
      <c r="WEH32" s="97"/>
      <c r="WEI32" s="98"/>
      <c r="WEJ32" s="99"/>
      <c r="WEK32" s="99"/>
      <c r="WEL32" s="100"/>
      <c r="WEM32" s="97"/>
      <c r="WEN32" s="98"/>
      <c r="WEO32" s="99"/>
      <c r="WEP32" s="99"/>
      <c r="WEQ32" s="100"/>
      <c r="WER32" s="97"/>
      <c r="WES32" s="98"/>
      <c r="WET32" s="99"/>
      <c r="WEU32" s="99"/>
      <c r="WEV32" s="100"/>
      <c r="WEW32" s="97"/>
      <c r="WEX32" s="98"/>
      <c r="WEY32" s="99"/>
      <c r="WEZ32" s="99"/>
      <c r="WFA32" s="100"/>
      <c r="WFB32" s="97"/>
      <c r="WFC32" s="98"/>
      <c r="WFD32" s="99"/>
      <c r="WFE32" s="99"/>
      <c r="WFF32" s="100"/>
      <c r="WFG32" s="97"/>
      <c r="WFH32" s="98"/>
      <c r="WFI32" s="99"/>
      <c r="WFJ32" s="99"/>
      <c r="WFK32" s="100"/>
      <c r="WFL32" s="97"/>
      <c r="WFM32" s="98"/>
      <c r="WFN32" s="99"/>
      <c r="WFO32" s="99"/>
      <c r="WFP32" s="100"/>
      <c r="WFQ32" s="97"/>
      <c r="WFR32" s="98"/>
      <c r="WFS32" s="99"/>
      <c r="WFT32" s="99"/>
      <c r="WFU32" s="100"/>
      <c r="WFV32" s="97"/>
      <c r="WFW32" s="98"/>
      <c r="WFX32" s="99"/>
      <c r="WFY32" s="99"/>
      <c r="WFZ32" s="100"/>
      <c r="WGA32" s="97"/>
      <c r="WGB32" s="98"/>
      <c r="WGC32" s="99"/>
      <c r="WGD32" s="99"/>
      <c r="WGE32" s="100"/>
      <c r="WGF32" s="97"/>
      <c r="WGG32" s="98"/>
      <c r="WGH32" s="99"/>
      <c r="WGI32" s="99"/>
      <c r="WGJ32" s="100"/>
      <c r="WGK32" s="97"/>
      <c r="WGL32" s="98"/>
      <c r="WGM32" s="99"/>
      <c r="WGN32" s="99"/>
      <c r="WGO32" s="100"/>
      <c r="WGP32" s="97"/>
      <c r="WGQ32" s="98"/>
      <c r="WGR32" s="99"/>
      <c r="WGS32" s="99"/>
      <c r="WGT32" s="100"/>
      <c r="WGU32" s="97"/>
      <c r="WGV32" s="98"/>
      <c r="WGW32" s="99"/>
      <c r="WGX32" s="99"/>
      <c r="WGY32" s="100"/>
      <c r="WGZ32" s="97"/>
      <c r="WHA32" s="98"/>
      <c r="WHB32" s="99"/>
      <c r="WHC32" s="99"/>
      <c r="WHD32" s="100"/>
      <c r="WHE32" s="97"/>
      <c r="WHF32" s="98"/>
      <c r="WHG32" s="99"/>
      <c r="WHH32" s="99"/>
      <c r="WHI32" s="100"/>
      <c r="WHJ32" s="97"/>
      <c r="WHK32" s="98"/>
      <c r="WHL32" s="99"/>
      <c r="WHM32" s="99"/>
      <c r="WHN32" s="100"/>
      <c r="WHO32" s="97"/>
      <c r="WHP32" s="98"/>
      <c r="WHQ32" s="99"/>
      <c r="WHR32" s="99"/>
      <c r="WHS32" s="100"/>
      <c r="WHT32" s="97"/>
      <c r="WHU32" s="98"/>
      <c r="WHV32" s="99"/>
      <c r="WHW32" s="99"/>
      <c r="WHX32" s="100"/>
      <c r="WHY32" s="97"/>
      <c r="WHZ32" s="98"/>
      <c r="WIA32" s="99"/>
      <c r="WIB32" s="99"/>
      <c r="WIC32" s="100"/>
      <c r="WID32" s="97"/>
      <c r="WIE32" s="98"/>
      <c r="WIF32" s="99"/>
      <c r="WIG32" s="99"/>
      <c r="WIH32" s="100"/>
      <c r="WII32" s="97"/>
      <c r="WIJ32" s="98"/>
      <c r="WIK32" s="99"/>
      <c r="WIL32" s="99"/>
      <c r="WIM32" s="100"/>
      <c r="WIN32" s="97"/>
      <c r="WIO32" s="98"/>
      <c r="WIP32" s="99"/>
      <c r="WIQ32" s="99"/>
      <c r="WIR32" s="100"/>
      <c r="WIS32" s="97"/>
      <c r="WIT32" s="98"/>
      <c r="WIU32" s="99"/>
      <c r="WIV32" s="99"/>
      <c r="WIW32" s="100"/>
      <c r="WIX32" s="97"/>
      <c r="WIY32" s="98"/>
      <c r="WIZ32" s="99"/>
      <c r="WJA32" s="99"/>
      <c r="WJB32" s="100"/>
      <c r="WJC32" s="97"/>
      <c r="WJD32" s="98"/>
      <c r="WJE32" s="99"/>
      <c r="WJF32" s="99"/>
      <c r="WJG32" s="100"/>
      <c r="WJH32" s="97"/>
      <c r="WJI32" s="98"/>
      <c r="WJJ32" s="99"/>
      <c r="WJK32" s="99"/>
      <c r="WJL32" s="100"/>
      <c r="WJM32" s="97"/>
      <c r="WJN32" s="98"/>
      <c r="WJO32" s="99"/>
      <c r="WJP32" s="99"/>
      <c r="WJQ32" s="100"/>
      <c r="WJR32" s="97"/>
      <c r="WJS32" s="98"/>
      <c r="WJT32" s="99"/>
      <c r="WJU32" s="99"/>
      <c r="WJV32" s="100"/>
      <c r="WJW32" s="97"/>
      <c r="WJX32" s="98"/>
      <c r="WJY32" s="99"/>
      <c r="WJZ32" s="99"/>
      <c r="WKA32" s="100"/>
      <c r="WKB32" s="97"/>
      <c r="WKC32" s="98"/>
      <c r="WKD32" s="99"/>
      <c r="WKE32" s="99"/>
      <c r="WKF32" s="100"/>
      <c r="WKG32" s="97"/>
      <c r="WKH32" s="98"/>
      <c r="WKI32" s="99"/>
      <c r="WKJ32" s="99"/>
      <c r="WKK32" s="100"/>
      <c r="WKL32" s="97"/>
      <c r="WKM32" s="98"/>
      <c r="WKN32" s="99"/>
      <c r="WKO32" s="99"/>
      <c r="WKP32" s="100"/>
      <c r="WKQ32" s="97"/>
      <c r="WKR32" s="98"/>
      <c r="WKS32" s="99"/>
      <c r="WKT32" s="99"/>
      <c r="WKU32" s="100"/>
      <c r="WKV32" s="97"/>
      <c r="WKW32" s="98"/>
      <c r="WKX32" s="99"/>
      <c r="WKY32" s="99"/>
      <c r="WKZ32" s="100"/>
      <c r="WLA32" s="97"/>
      <c r="WLB32" s="98"/>
      <c r="WLC32" s="99"/>
      <c r="WLD32" s="99"/>
      <c r="WLE32" s="100"/>
      <c r="WLF32" s="97"/>
      <c r="WLG32" s="98"/>
      <c r="WLH32" s="99"/>
      <c r="WLI32" s="99"/>
      <c r="WLJ32" s="100"/>
      <c r="WLK32" s="97"/>
      <c r="WLL32" s="98"/>
      <c r="WLM32" s="99"/>
      <c r="WLN32" s="99"/>
      <c r="WLO32" s="100"/>
      <c r="WLP32" s="97"/>
      <c r="WLQ32" s="98"/>
      <c r="WLR32" s="99"/>
      <c r="WLS32" s="99"/>
      <c r="WLT32" s="100"/>
      <c r="WLU32" s="97"/>
      <c r="WLV32" s="98"/>
      <c r="WLW32" s="99"/>
      <c r="WLX32" s="99"/>
      <c r="WLY32" s="100"/>
      <c r="WLZ32" s="97"/>
      <c r="WMA32" s="98"/>
      <c r="WMB32" s="99"/>
      <c r="WMC32" s="99"/>
      <c r="WMD32" s="100"/>
      <c r="WME32" s="97"/>
      <c r="WMF32" s="98"/>
      <c r="WMG32" s="99"/>
      <c r="WMH32" s="99"/>
      <c r="WMI32" s="100"/>
      <c r="WMJ32" s="97"/>
      <c r="WMK32" s="98"/>
      <c r="WML32" s="99"/>
      <c r="WMM32" s="99"/>
      <c r="WMN32" s="100"/>
      <c r="WMO32" s="97"/>
      <c r="WMP32" s="98"/>
      <c r="WMQ32" s="99"/>
      <c r="WMR32" s="99"/>
      <c r="WMS32" s="100"/>
      <c r="WMT32" s="97"/>
      <c r="WMU32" s="98"/>
      <c r="WMV32" s="99"/>
      <c r="WMW32" s="99"/>
      <c r="WMX32" s="100"/>
      <c r="WMY32" s="97"/>
      <c r="WMZ32" s="98"/>
      <c r="WNA32" s="99"/>
      <c r="WNB32" s="99"/>
      <c r="WNC32" s="100"/>
      <c r="WND32" s="97"/>
      <c r="WNE32" s="98"/>
      <c r="WNF32" s="99"/>
      <c r="WNG32" s="99"/>
      <c r="WNH32" s="100"/>
      <c r="WNI32" s="97"/>
      <c r="WNJ32" s="98"/>
      <c r="WNK32" s="99"/>
      <c r="WNL32" s="99"/>
      <c r="WNM32" s="100"/>
      <c r="WNN32" s="97"/>
      <c r="WNO32" s="98"/>
      <c r="WNP32" s="99"/>
      <c r="WNQ32" s="99"/>
      <c r="WNR32" s="100"/>
      <c r="WNS32" s="97"/>
      <c r="WNT32" s="98"/>
      <c r="WNU32" s="99"/>
      <c r="WNV32" s="99"/>
      <c r="WNW32" s="100"/>
      <c r="WNX32" s="97"/>
      <c r="WNY32" s="98"/>
      <c r="WNZ32" s="99"/>
      <c r="WOA32" s="99"/>
      <c r="WOB32" s="100"/>
      <c r="WOC32" s="97"/>
      <c r="WOD32" s="98"/>
      <c r="WOE32" s="99"/>
      <c r="WOF32" s="99"/>
      <c r="WOG32" s="100"/>
      <c r="WOH32" s="97"/>
      <c r="WOI32" s="98"/>
      <c r="WOJ32" s="99"/>
      <c r="WOK32" s="99"/>
      <c r="WOL32" s="100"/>
      <c r="WOM32" s="97"/>
      <c r="WON32" s="98"/>
      <c r="WOO32" s="99"/>
      <c r="WOP32" s="99"/>
      <c r="WOQ32" s="100"/>
      <c r="WOR32" s="97"/>
      <c r="WOS32" s="98"/>
      <c r="WOT32" s="99"/>
      <c r="WOU32" s="99"/>
      <c r="WOV32" s="100"/>
      <c r="WOW32" s="97"/>
      <c r="WOX32" s="98"/>
      <c r="WOY32" s="99"/>
      <c r="WOZ32" s="99"/>
      <c r="WPA32" s="100"/>
      <c r="WPB32" s="97"/>
      <c r="WPC32" s="98"/>
      <c r="WPD32" s="99"/>
      <c r="WPE32" s="99"/>
      <c r="WPF32" s="100"/>
      <c r="WPG32" s="97"/>
      <c r="WPH32" s="98"/>
      <c r="WPI32" s="99"/>
      <c r="WPJ32" s="99"/>
      <c r="WPK32" s="100"/>
      <c r="WPL32" s="97"/>
      <c r="WPM32" s="98"/>
      <c r="WPN32" s="99"/>
      <c r="WPO32" s="99"/>
      <c r="WPP32" s="100"/>
      <c r="WPQ32" s="97"/>
      <c r="WPR32" s="98"/>
      <c r="WPS32" s="99"/>
      <c r="WPT32" s="99"/>
      <c r="WPU32" s="100"/>
      <c r="WPV32" s="97"/>
      <c r="WPW32" s="98"/>
      <c r="WPX32" s="99"/>
      <c r="WPY32" s="99"/>
      <c r="WPZ32" s="100"/>
      <c r="WQA32" s="97"/>
      <c r="WQB32" s="98"/>
      <c r="WQC32" s="99"/>
      <c r="WQD32" s="99"/>
      <c r="WQE32" s="100"/>
      <c r="WQF32" s="97"/>
      <c r="WQG32" s="98"/>
      <c r="WQH32" s="99"/>
      <c r="WQI32" s="99"/>
      <c r="WQJ32" s="100"/>
      <c r="WQK32" s="97"/>
      <c r="WQL32" s="98"/>
      <c r="WQM32" s="99"/>
      <c r="WQN32" s="99"/>
      <c r="WQO32" s="100"/>
      <c r="WQP32" s="97"/>
      <c r="WQQ32" s="98"/>
      <c r="WQR32" s="99"/>
      <c r="WQS32" s="99"/>
      <c r="WQT32" s="100"/>
      <c r="WQU32" s="97"/>
      <c r="WQV32" s="98"/>
      <c r="WQW32" s="99"/>
      <c r="WQX32" s="99"/>
      <c r="WQY32" s="100"/>
      <c r="WQZ32" s="97"/>
      <c r="WRA32" s="98"/>
      <c r="WRB32" s="99"/>
      <c r="WRC32" s="99"/>
      <c r="WRD32" s="100"/>
      <c r="WRE32" s="97"/>
      <c r="WRF32" s="98"/>
      <c r="WRG32" s="99"/>
      <c r="WRH32" s="99"/>
      <c r="WRI32" s="100"/>
      <c r="WRJ32" s="97"/>
      <c r="WRK32" s="98"/>
      <c r="WRL32" s="99"/>
      <c r="WRM32" s="99"/>
      <c r="WRN32" s="100"/>
      <c r="WRO32" s="97"/>
      <c r="WRP32" s="98"/>
      <c r="WRQ32" s="99"/>
      <c r="WRR32" s="99"/>
      <c r="WRS32" s="100"/>
      <c r="WRT32" s="97"/>
      <c r="WRU32" s="98"/>
      <c r="WRV32" s="99"/>
      <c r="WRW32" s="99"/>
      <c r="WRX32" s="100"/>
      <c r="WRY32" s="97"/>
      <c r="WRZ32" s="98"/>
      <c r="WSA32" s="99"/>
      <c r="WSB32" s="99"/>
      <c r="WSC32" s="100"/>
      <c r="WSD32" s="97"/>
      <c r="WSE32" s="98"/>
      <c r="WSF32" s="99"/>
      <c r="WSG32" s="99"/>
      <c r="WSH32" s="100"/>
      <c r="WSI32" s="97"/>
      <c r="WSJ32" s="98"/>
      <c r="WSK32" s="99"/>
      <c r="WSL32" s="99"/>
      <c r="WSM32" s="100"/>
      <c r="WSN32" s="97"/>
      <c r="WSO32" s="98"/>
      <c r="WSP32" s="99"/>
      <c r="WSQ32" s="99"/>
      <c r="WSR32" s="100"/>
      <c r="WSS32" s="97"/>
      <c r="WST32" s="98"/>
      <c r="WSU32" s="99"/>
      <c r="WSV32" s="99"/>
      <c r="WSW32" s="100"/>
      <c r="WSX32" s="97"/>
      <c r="WSY32" s="98"/>
      <c r="WSZ32" s="99"/>
      <c r="WTA32" s="99"/>
      <c r="WTB32" s="100"/>
      <c r="WTC32" s="97"/>
      <c r="WTD32" s="98"/>
      <c r="WTE32" s="99"/>
      <c r="WTF32" s="99"/>
      <c r="WTG32" s="100"/>
      <c r="WTH32" s="97"/>
      <c r="WTI32" s="98"/>
      <c r="WTJ32" s="99"/>
      <c r="WTK32" s="99"/>
      <c r="WTL32" s="100"/>
      <c r="WTM32" s="97"/>
      <c r="WTN32" s="98"/>
      <c r="WTO32" s="99"/>
      <c r="WTP32" s="99"/>
      <c r="WTQ32" s="100"/>
      <c r="WTR32" s="97"/>
      <c r="WTS32" s="98"/>
      <c r="WTT32" s="99"/>
      <c r="WTU32" s="99"/>
      <c r="WTV32" s="100"/>
      <c r="WTW32" s="97"/>
      <c r="WTX32" s="98"/>
      <c r="WTY32" s="99"/>
      <c r="WTZ32" s="99"/>
      <c r="WUA32" s="100"/>
      <c r="WUB32" s="97"/>
      <c r="WUC32" s="98"/>
      <c r="WUD32" s="99"/>
      <c r="WUE32" s="99"/>
      <c r="WUF32" s="100"/>
      <c r="WUG32" s="97"/>
      <c r="WUH32" s="98"/>
      <c r="WUI32" s="99"/>
      <c r="WUJ32" s="99"/>
      <c r="WUK32" s="100"/>
      <c r="WUL32" s="97"/>
      <c r="WUM32" s="98"/>
      <c r="WUN32" s="99"/>
      <c r="WUO32" s="99"/>
      <c r="WUP32" s="100"/>
      <c r="WUQ32" s="97"/>
      <c r="WUR32" s="98"/>
      <c r="WUS32" s="99"/>
      <c r="WUT32" s="99"/>
      <c r="WUU32" s="100"/>
      <c r="WUV32" s="97"/>
      <c r="WUW32" s="98"/>
      <c r="WUX32" s="99"/>
      <c r="WUY32" s="99"/>
      <c r="WUZ32" s="100"/>
      <c r="WVA32" s="97"/>
      <c r="WVB32" s="98"/>
      <c r="WVC32" s="99"/>
      <c r="WVD32" s="99"/>
      <c r="WVE32" s="100"/>
      <c r="WVF32" s="97"/>
      <c r="WVG32" s="98"/>
      <c r="WVH32" s="99"/>
      <c r="WVI32" s="99"/>
      <c r="WVJ32" s="100"/>
      <c r="WVK32" s="97"/>
      <c r="WVL32" s="98"/>
      <c r="WVM32" s="99"/>
      <c r="WVN32" s="99"/>
      <c r="WVO32" s="100"/>
      <c r="WVP32" s="97"/>
      <c r="WVQ32" s="98"/>
      <c r="WVR32" s="99"/>
      <c r="WVS32" s="99"/>
      <c r="WVT32" s="100"/>
      <c r="WVU32" s="97"/>
      <c r="WVV32" s="98"/>
      <c r="WVW32" s="99"/>
      <c r="WVX32" s="99"/>
      <c r="WVY32" s="100"/>
      <c r="WVZ32" s="97"/>
      <c r="WWA32" s="98"/>
      <c r="WWB32" s="99"/>
      <c r="WWC32" s="99"/>
      <c r="WWD32" s="100"/>
      <c r="WWE32" s="97"/>
      <c r="WWF32" s="98"/>
      <c r="WWG32" s="99"/>
      <c r="WWH32" s="99"/>
      <c r="WWI32" s="100"/>
      <c r="WWJ32" s="97"/>
      <c r="WWK32" s="98"/>
      <c r="WWL32" s="99"/>
      <c r="WWM32" s="99"/>
      <c r="WWN32" s="100"/>
      <c r="WWO32" s="97"/>
      <c r="WWP32" s="98"/>
      <c r="WWQ32" s="99"/>
      <c r="WWR32" s="99"/>
      <c r="WWS32" s="100"/>
      <c r="WWT32" s="97"/>
      <c r="WWU32" s="98"/>
      <c r="WWV32" s="99"/>
      <c r="WWW32" s="99"/>
      <c r="WWX32" s="100"/>
      <c r="WWY32" s="97"/>
      <c r="WWZ32" s="98"/>
      <c r="WXA32" s="99"/>
      <c r="WXB32" s="99"/>
      <c r="WXC32" s="100"/>
      <c r="WXD32" s="97"/>
      <c r="WXE32" s="98"/>
      <c r="WXF32" s="99"/>
      <c r="WXG32" s="99"/>
      <c r="WXH32" s="100"/>
      <c r="WXI32" s="97"/>
      <c r="WXJ32" s="98"/>
      <c r="WXK32" s="99"/>
      <c r="WXL32" s="99"/>
      <c r="WXM32" s="100"/>
      <c r="WXN32" s="97"/>
      <c r="WXO32" s="98"/>
      <c r="WXP32" s="99"/>
      <c r="WXQ32" s="99"/>
      <c r="WXR32" s="100"/>
      <c r="WXS32" s="97"/>
      <c r="WXT32" s="98"/>
      <c r="WXU32" s="99"/>
      <c r="WXV32" s="99"/>
      <c r="WXW32" s="100"/>
      <c r="WXX32" s="97"/>
      <c r="WXY32" s="98"/>
      <c r="WXZ32" s="99"/>
      <c r="WYA32" s="99"/>
      <c r="WYB32" s="100"/>
      <c r="WYC32" s="97"/>
      <c r="WYD32" s="98"/>
      <c r="WYE32" s="99"/>
      <c r="WYF32" s="99"/>
      <c r="WYG32" s="100"/>
      <c r="WYH32" s="97"/>
      <c r="WYI32" s="98"/>
      <c r="WYJ32" s="99"/>
      <c r="WYK32" s="99"/>
      <c r="WYL32" s="100"/>
      <c r="WYM32" s="97"/>
      <c r="WYN32" s="98"/>
      <c r="WYO32" s="99"/>
      <c r="WYP32" s="99"/>
      <c r="WYQ32" s="100"/>
      <c r="WYR32" s="97"/>
      <c r="WYS32" s="98"/>
      <c r="WYT32" s="99"/>
      <c r="WYU32" s="99"/>
      <c r="WYV32" s="100"/>
      <c r="WYW32" s="97"/>
      <c r="WYX32" s="98"/>
      <c r="WYY32" s="99"/>
      <c r="WYZ32" s="99"/>
      <c r="WZA32" s="100"/>
      <c r="WZB32" s="97"/>
      <c r="WZC32" s="98"/>
      <c r="WZD32" s="99"/>
      <c r="WZE32" s="99"/>
      <c r="WZF32" s="100"/>
      <c r="WZG32" s="97"/>
      <c r="WZH32" s="98"/>
      <c r="WZI32" s="99"/>
      <c r="WZJ32" s="99"/>
      <c r="WZK32" s="100"/>
      <c r="WZL32" s="97"/>
      <c r="WZM32" s="98"/>
      <c r="WZN32" s="99"/>
      <c r="WZO32" s="99"/>
      <c r="WZP32" s="100"/>
      <c r="WZQ32" s="97"/>
      <c r="WZR32" s="98"/>
      <c r="WZS32" s="99"/>
      <c r="WZT32" s="99"/>
      <c r="WZU32" s="100"/>
      <c r="WZV32" s="97"/>
      <c r="WZW32" s="98"/>
      <c r="WZX32" s="99"/>
      <c r="WZY32" s="99"/>
      <c r="WZZ32" s="100"/>
      <c r="XAA32" s="97"/>
      <c r="XAB32" s="98"/>
      <c r="XAC32" s="99"/>
      <c r="XAD32" s="99"/>
      <c r="XAE32" s="100"/>
      <c r="XAF32" s="97"/>
      <c r="XAG32" s="98"/>
      <c r="XAH32" s="99"/>
      <c r="XAI32" s="99"/>
      <c r="XAJ32" s="100"/>
      <c r="XAK32" s="97"/>
      <c r="XAL32" s="98"/>
      <c r="XAM32" s="99"/>
      <c r="XAN32" s="99"/>
      <c r="XAO32" s="100"/>
      <c r="XAP32" s="97"/>
      <c r="XAQ32" s="98"/>
      <c r="XAR32" s="99"/>
      <c r="XAS32" s="99"/>
      <c r="XAT32" s="100"/>
      <c r="XAU32" s="97"/>
      <c r="XAV32" s="98"/>
      <c r="XAW32" s="99"/>
      <c r="XAX32" s="99"/>
      <c r="XAY32" s="100"/>
      <c r="XAZ32" s="97"/>
      <c r="XBA32" s="98"/>
      <c r="XBB32" s="99"/>
      <c r="XBC32" s="99"/>
      <c r="XBD32" s="100"/>
      <c r="XBE32" s="97"/>
      <c r="XBF32" s="98"/>
      <c r="XBG32" s="99"/>
      <c r="XBH32" s="99"/>
      <c r="XBI32" s="100"/>
      <c r="XBJ32" s="97"/>
      <c r="XBK32" s="98"/>
      <c r="XBL32" s="99"/>
      <c r="XBM32" s="99"/>
      <c r="XBN32" s="100"/>
      <c r="XBO32" s="97"/>
      <c r="XBP32" s="98"/>
      <c r="XBQ32" s="99"/>
      <c r="XBR32" s="99"/>
      <c r="XBS32" s="100"/>
      <c r="XBT32" s="97"/>
      <c r="XBU32" s="98"/>
      <c r="XBV32" s="99"/>
      <c r="XBW32" s="99"/>
      <c r="XBX32" s="100"/>
      <c r="XBY32" s="97"/>
      <c r="XBZ32" s="98"/>
      <c r="XCA32" s="99"/>
      <c r="XCB32" s="99"/>
      <c r="XCC32" s="100"/>
      <c r="XCD32" s="97"/>
      <c r="XCE32" s="98"/>
      <c r="XCF32" s="99"/>
      <c r="XCG32" s="99"/>
      <c r="XCH32" s="100"/>
      <c r="XCI32" s="97"/>
      <c r="XCJ32" s="98"/>
      <c r="XCK32" s="99"/>
      <c r="XCL32" s="99"/>
      <c r="XCM32" s="100"/>
      <c r="XCN32" s="97"/>
      <c r="XCO32" s="98"/>
      <c r="XCP32" s="99"/>
      <c r="XCQ32" s="99"/>
      <c r="XCR32" s="100"/>
      <c r="XCS32" s="97"/>
      <c r="XCT32" s="98"/>
      <c r="XCU32" s="99"/>
      <c r="XCV32" s="99"/>
      <c r="XCW32" s="100"/>
      <c r="XCX32" s="97"/>
      <c r="XCY32" s="98"/>
      <c r="XCZ32" s="99"/>
      <c r="XDA32" s="99"/>
      <c r="XDB32" s="100"/>
      <c r="XDC32" s="97"/>
      <c r="XDD32" s="98"/>
      <c r="XDE32" s="99"/>
      <c r="XDF32" s="99"/>
      <c r="XDG32" s="100"/>
      <c r="XDH32" s="97"/>
      <c r="XDI32" s="98"/>
      <c r="XDJ32" s="99"/>
      <c r="XDK32" s="99"/>
      <c r="XDL32" s="100"/>
      <c r="XDM32" s="97"/>
      <c r="XDN32" s="98"/>
      <c r="XDO32" s="99"/>
      <c r="XDP32" s="99"/>
      <c r="XDQ32" s="100"/>
      <c r="XDR32" s="97"/>
      <c r="XDS32" s="98"/>
      <c r="XDT32" s="99"/>
      <c r="XDU32" s="99"/>
      <c r="XDV32" s="100"/>
      <c r="XDW32" s="97"/>
      <c r="XDX32" s="98"/>
      <c r="XDY32" s="99"/>
      <c r="XDZ32" s="99"/>
      <c r="XEA32" s="100"/>
      <c r="XEB32" s="97"/>
      <c r="XEC32" s="98"/>
      <c r="XED32" s="99"/>
      <c r="XEE32" s="99"/>
      <c r="XEF32" s="100"/>
      <c r="XEG32" s="97"/>
      <c r="XEH32" s="98"/>
      <c r="XEI32" s="99"/>
      <c r="XEJ32" s="99"/>
      <c r="XEK32" s="100"/>
      <c r="XEL32" s="97"/>
      <c r="XEM32" s="98"/>
      <c r="XEN32" s="99"/>
      <c r="XEO32" s="99"/>
      <c r="XEP32" s="100"/>
      <c r="XEQ32" s="97"/>
      <c r="XER32" s="98"/>
      <c r="XES32" s="99"/>
      <c r="XET32" s="99"/>
      <c r="XEU32" s="100"/>
      <c r="XEV32" s="97"/>
      <c r="XEW32" s="98"/>
      <c r="XEX32" s="99"/>
      <c r="XEY32" s="99"/>
      <c r="XEZ32" s="100"/>
      <c r="XFA32" s="97"/>
      <c r="XFB32" s="98"/>
      <c r="XFC32" s="99"/>
      <c r="XFD32" s="99"/>
    </row>
    <row r="33" spans="1:8" s="106" customFormat="1" ht="12" x14ac:dyDescent="0.2">
      <c r="A33" s="102">
        <v>42340</v>
      </c>
      <c r="B33" s="103">
        <v>150</v>
      </c>
      <c r="C33" s="105" t="s">
        <v>59</v>
      </c>
      <c r="D33" s="104" t="s">
        <v>32</v>
      </c>
      <c r="E33" s="104" t="s">
        <v>65</v>
      </c>
      <c r="F33" s="105"/>
    </row>
    <row r="34" spans="1:8" s="106" customFormat="1" ht="12" x14ac:dyDescent="0.2">
      <c r="A34" s="102">
        <v>42395</v>
      </c>
      <c r="B34" s="103">
        <v>1161</v>
      </c>
      <c r="C34" s="105" t="s">
        <v>60</v>
      </c>
      <c r="D34" s="104" t="s">
        <v>32</v>
      </c>
      <c r="E34" s="104" t="s">
        <v>65</v>
      </c>
      <c r="F34" s="105"/>
    </row>
    <row r="35" spans="1:8" s="106" customFormat="1" ht="12" x14ac:dyDescent="0.2">
      <c r="A35" s="102">
        <v>42477</v>
      </c>
      <c r="B35" s="103">
        <v>43.85</v>
      </c>
      <c r="C35" s="105" t="s">
        <v>55</v>
      </c>
      <c r="D35" s="104" t="s">
        <v>34</v>
      </c>
      <c r="E35" s="104" t="s">
        <v>65</v>
      </c>
      <c r="F35" s="105"/>
    </row>
    <row r="36" spans="1:8" s="106" customFormat="1" ht="12" x14ac:dyDescent="0.2">
      <c r="A36" s="102">
        <v>42478</v>
      </c>
      <c r="B36" s="103">
        <v>17.54</v>
      </c>
      <c r="C36" s="105" t="s">
        <v>56</v>
      </c>
      <c r="D36" s="104" t="s">
        <v>34</v>
      </c>
      <c r="E36" s="104" t="s">
        <v>65</v>
      </c>
      <c r="F36" s="105"/>
    </row>
    <row r="37" spans="1:8" s="106" customFormat="1" ht="12" x14ac:dyDescent="0.2">
      <c r="A37" s="102">
        <v>42478</v>
      </c>
      <c r="B37" s="103">
        <v>21.92</v>
      </c>
      <c r="C37" s="105" t="s">
        <v>57</v>
      </c>
      <c r="D37" s="104" t="s">
        <v>34</v>
      </c>
      <c r="E37" s="104" t="s">
        <v>65</v>
      </c>
      <c r="F37" s="105"/>
    </row>
    <row r="38" spans="1:8" s="106" customFormat="1" ht="12" x14ac:dyDescent="0.2">
      <c r="A38" s="102">
        <v>42480</v>
      </c>
      <c r="B38" s="103">
        <v>41.65</v>
      </c>
      <c r="C38" s="105" t="s">
        <v>62</v>
      </c>
      <c r="D38" s="104" t="s">
        <v>35</v>
      </c>
      <c r="E38" s="104" t="s">
        <v>65</v>
      </c>
      <c r="F38" s="105"/>
    </row>
    <row r="39" spans="1:8" s="106" customFormat="1" ht="12" x14ac:dyDescent="0.2">
      <c r="A39" s="102">
        <v>42482</v>
      </c>
      <c r="B39" s="103">
        <v>49</v>
      </c>
      <c r="C39" s="105" t="s">
        <v>62</v>
      </c>
      <c r="D39" s="104" t="s">
        <v>35</v>
      </c>
      <c r="E39" s="104" t="s">
        <v>65</v>
      </c>
      <c r="F39" s="105"/>
    </row>
    <row r="40" spans="1:8" s="106" customFormat="1" ht="12" x14ac:dyDescent="0.2">
      <c r="A40" s="109" t="s">
        <v>12</v>
      </c>
      <c r="B40" s="108">
        <f>+B27+B30+B32+B33+B34+B35+B36+B37+B38+B39+B28</f>
        <v>19356.38</v>
      </c>
      <c r="C40" s="105"/>
      <c r="D40" s="104"/>
      <c r="E40" s="104"/>
      <c r="F40" s="105"/>
    </row>
    <row r="41" spans="1:8" s="83" customFormat="1" x14ac:dyDescent="0.2">
      <c r="A41" s="44"/>
      <c r="B41" s="44"/>
      <c r="C41" s="72"/>
      <c r="D41" s="73"/>
      <c r="E41" s="13"/>
      <c r="F41" s="59"/>
      <c r="G41" s="60"/>
      <c r="H41" s="60"/>
    </row>
    <row r="42" spans="1:8" x14ac:dyDescent="0.2">
      <c r="A42" s="29"/>
      <c r="B42" s="29"/>
      <c r="C42" s="21"/>
      <c r="D42" s="84"/>
      <c r="E42" s="12"/>
      <c r="F42" s="9"/>
      <c r="G42" s="8"/>
      <c r="H42" s="8"/>
    </row>
    <row r="43" spans="1:8" s="86" customFormat="1" ht="28.5" x14ac:dyDescent="0.2">
      <c r="A43" s="82" t="s">
        <v>13</v>
      </c>
      <c r="B43" s="49">
        <f>+B21+B40</f>
        <v>23226.41</v>
      </c>
      <c r="C43" s="82"/>
      <c r="D43" s="82"/>
      <c r="E43" s="82"/>
      <c r="F43" s="50"/>
      <c r="G43" s="51"/>
      <c r="H43" s="51"/>
    </row>
    <row r="44" spans="1:8" s="86" customFormat="1" x14ac:dyDescent="0.2">
      <c r="A44" s="44"/>
      <c r="B44" s="44"/>
      <c r="C44" s="16"/>
      <c r="D44" s="13"/>
      <c r="E44" s="13"/>
      <c r="F44" s="50"/>
      <c r="G44" s="51"/>
      <c r="H44" s="51"/>
    </row>
    <row r="45" spans="1:8" x14ac:dyDescent="0.2">
      <c r="A45" s="26"/>
      <c r="B45" s="26"/>
      <c r="C45" s="16"/>
      <c r="D45" s="13"/>
      <c r="E45" s="13"/>
    </row>
    <row r="46" spans="1:8" s="41" customFormat="1" ht="30" customHeight="1" x14ac:dyDescent="0.2">
      <c r="A46" s="78" t="s">
        <v>3</v>
      </c>
      <c r="B46" s="174" t="s">
        <v>9</v>
      </c>
      <c r="C46" s="175"/>
      <c r="D46" s="39"/>
      <c r="E46" s="39"/>
      <c r="F46" s="40"/>
      <c r="G46" s="40"/>
      <c r="H46" s="40"/>
    </row>
    <row r="47" spans="1:8" s="52" customFormat="1" x14ac:dyDescent="0.2">
      <c r="A47" s="2" t="s">
        <v>1</v>
      </c>
      <c r="B47" s="42" t="s">
        <v>27</v>
      </c>
      <c r="C47" s="2" t="s">
        <v>14</v>
      </c>
      <c r="D47" s="2" t="s">
        <v>4</v>
      </c>
      <c r="E47" s="2" t="s">
        <v>2</v>
      </c>
      <c r="F47" s="4"/>
      <c r="G47" s="5"/>
      <c r="H47" s="5"/>
    </row>
    <row r="48" spans="1:8" s="106" customFormat="1" ht="12" x14ac:dyDescent="0.2">
      <c r="A48" s="149">
        <v>42214</v>
      </c>
      <c r="B48" s="150">
        <v>32.35</v>
      </c>
      <c r="C48" s="105" t="s">
        <v>192</v>
      </c>
      <c r="D48" s="104" t="s">
        <v>34</v>
      </c>
      <c r="E48" s="104" t="s">
        <v>33</v>
      </c>
      <c r="F48" s="105"/>
    </row>
    <row r="49" spans="1:6" s="106" customFormat="1" ht="12" x14ac:dyDescent="0.2">
      <c r="A49" s="149">
        <v>42284</v>
      </c>
      <c r="B49" s="150">
        <v>172.18</v>
      </c>
      <c r="C49" s="105" t="s">
        <v>262</v>
      </c>
      <c r="D49" s="104" t="s">
        <v>67</v>
      </c>
      <c r="E49" s="104" t="s">
        <v>43</v>
      </c>
      <c r="F49" s="105"/>
    </row>
    <row r="50" spans="1:6" s="106" customFormat="1" ht="12" x14ac:dyDescent="0.2">
      <c r="A50" s="149">
        <v>42284</v>
      </c>
      <c r="B50" s="150">
        <v>97.39</v>
      </c>
      <c r="C50" s="105" t="s">
        <v>261</v>
      </c>
      <c r="D50" s="104" t="s">
        <v>35</v>
      </c>
      <c r="E50" s="104" t="s">
        <v>43</v>
      </c>
      <c r="F50" s="105"/>
    </row>
    <row r="51" spans="1:6" s="106" customFormat="1" ht="12" x14ac:dyDescent="0.2">
      <c r="A51" s="149">
        <v>42291</v>
      </c>
      <c r="B51" s="150">
        <v>15.65</v>
      </c>
      <c r="C51" s="105" t="s">
        <v>118</v>
      </c>
      <c r="D51" s="104" t="s">
        <v>44</v>
      </c>
      <c r="E51" s="104" t="s">
        <v>33</v>
      </c>
      <c r="F51" s="105"/>
    </row>
    <row r="52" spans="1:6" s="106" customFormat="1" ht="12" x14ac:dyDescent="0.2">
      <c r="A52" s="149">
        <v>42292</v>
      </c>
      <c r="B52" s="150">
        <v>80.430000000000007</v>
      </c>
      <c r="C52" s="105" t="s">
        <v>287</v>
      </c>
      <c r="D52" s="104" t="s">
        <v>35</v>
      </c>
      <c r="E52" s="104" t="s">
        <v>45</v>
      </c>
      <c r="F52" s="105"/>
    </row>
    <row r="53" spans="1:6" s="106" customFormat="1" ht="12" x14ac:dyDescent="0.2">
      <c r="A53" s="149">
        <v>42293</v>
      </c>
      <c r="B53" s="150">
        <v>12.61</v>
      </c>
      <c r="C53" s="105" t="s">
        <v>288</v>
      </c>
      <c r="D53" s="104" t="s">
        <v>35</v>
      </c>
      <c r="E53" s="104" t="s">
        <v>45</v>
      </c>
      <c r="F53" s="105"/>
    </row>
    <row r="54" spans="1:6" s="106" customFormat="1" ht="12" x14ac:dyDescent="0.2">
      <c r="A54" s="149">
        <v>42293</v>
      </c>
      <c r="B54" s="150">
        <v>41.74</v>
      </c>
      <c r="C54" s="105" t="s">
        <v>110</v>
      </c>
      <c r="D54" s="104" t="s">
        <v>44</v>
      </c>
      <c r="E54" s="104" t="s">
        <v>33</v>
      </c>
      <c r="F54" s="105"/>
    </row>
    <row r="55" spans="1:6" s="106" customFormat="1" ht="12" x14ac:dyDescent="0.2">
      <c r="A55" s="149">
        <v>42293</v>
      </c>
      <c r="B55" s="150">
        <v>154.11000000000001</v>
      </c>
      <c r="C55" s="105" t="s">
        <v>111</v>
      </c>
      <c r="D55" s="104" t="s">
        <v>46</v>
      </c>
      <c r="E55" s="104" t="s">
        <v>45</v>
      </c>
      <c r="F55" s="105"/>
    </row>
    <row r="56" spans="1:6" s="106" customFormat="1" ht="12" x14ac:dyDescent="0.2">
      <c r="A56" s="149">
        <v>42298</v>
      </c>
      <c r="B56" s="150">
        <v>43.13</v>
      </c>
      <c r="C56" s="105" t="s">
        <v>174</v>
      </c>
      <c r="D56" s="104" t="s">
        <v>34</v>
      </c>
      <c r="E56" s="104" t="s">
        <v>33</v>
      </c>
      <c r="F56" s="105"/>
    </row>
    <row r="57" spans="1:6" s="153" customFormat="1" ht="12" x14ac:dyDescent="0.2">
      <c r="A57" s="149">
        <v>42310</v>
      </c>
      <c r="B57" s="150">
        <v>3.91</v>
      </c>
      <c r="C57" s="104" t="s">
        <v>112</v>
      </c>
      <c r="D57" s="104" t="s">
        <v>52</v>
      </c>
      <c r="E57" s="104" t="s">
        <v>33</v>
      </c>
      <c r="F57" s="104"/>
    </row>
    <row r="58" spans="1:6" s="153" customFormat="1" ht="12" x14ac:dyDescent="0.2">
      <c r="A58" s="149">
        <v>42310</v>
      </c>
      <c r="B58" s="150">
        <v>-3.91</v>
      </c>
      <c r="C58" s="104" t="s">
        <v>108</v>
      </c>
      <c r="D58" s="104" t="s">
        <v>52</v>
      </c>
      <c r="E58" s="104" t="s">
        <v>33</v>
      </c>
      <c r="F58" s="104"/>
    </row>
    <row r="59" spans="1:6" s="106" customFormat="1" ht="12" x14ac:dyDescent="0.2">
      <c r="A59" s="149">
        <v>42318</v>
      </c>
      <c r="B59" s="150">
        <v>21.39</v>
      </c>
      <c r="C59" s="105" t="s">
        <v>223</v>
      </c>
      <c r="D59" s="104" t="s">
        <v>34</v>
      </c>
      <c r="E59" s="104" t="s">
        <v>33</v>
      </c>
      <c r="F59" s="105"/>
    </row>
    <row r="60" spans="1:6" s="106" customFormat="1" ht="12" x14ac:dyDescent="0.2">
      <c r="A60" s="149">
        <v>42320</v>
      </c>
      <c r="B60" s="150">
        <v>28</v>
      </c>
      <c r="C60" s="105" t="s">
        <v>263</v>
      </c>
      <c r="D60" s="104" t="s">
        <v>34</v>
      </c>
      <c r="E60" s="104" t="s">
        <v>33</v>
      </c>
      <c r="F60" s="105"/>
    </row>
    <row r="61" spans="1:6" s="106" customFormat="1" ht="12" x14ac:dyDescent="0.2">
      <c r="A61" s="149">
        <v>42320</v>
      </c>
      <c r="B61" s="150">
        <v>20.7</v>
      </c>
      <c r="C61" s="105" t="s">
        <v>264</v>
      </c>
      <c r="D61" s="104" t="s">
        <v>34</v>
      </c>
      <c r="E61" s="104" t="s">
        <v>33</v>
      </c>
      <c r="F61" s="105"/>
    </row>
    <row r="62" spans="1:6" s="106" customFormat="1" ht="12" x14ac:dyDescent="0.2">
      <c r="A62" s="149">
        <v>42347</v>
      </c>
      <c r="B62" s="150">
        <v>12.17</v>
      </c>
      <c r="C62" s="105" t="s">
        <v>113</v>
      </c>
      <c r="D62" s="104" t="s">
        <v>35</v>
      </c>
      <c r="E62" s="104" t="s">
        <v>36</v>
      </c>
      <c r="F62" s="105"/>
    </row>
    <row r="63" spans="1:6" s="106" customFormat="1" ht="12" x14ac:dyDescent="0.2">
      <c r="A63" s="149">
        <v>42348</v>
      </c>
      <c r="B63" s="150">
        <v>234.77</v>
      </c>
      <c r="C63" s="105" t="s">
        <v>114</v>
      </c>
      <c r="D63" s="104" t="s">
        <v>67</v>
      </c>
      <c r="E63" s="104" t="s">
        <v>36</v>
      </c>
      <c r="F63" s="105"/>
    </row>
    <row r="64" spans="1:6" s="106" customFormat="1" ht="12" x14ac:dyDescent="0.2">
      <c r="A64" s="149">
        <v>42348</v>
      </c>
      <c r="B64" s="150">
        <v>37.47</v>
      </c>
      <c r="C64" s="105" t="s">
        <v>115</v>
      </c>
      <c r="D64" s="104" t="s">
        <v>35</v>
      </c>
      <c r="E64" s="104" t="s">
        <v>36</v>
      </c>
      <c r="F64" s="105"/>
    </row>
    <row r="65" spans="1:8" s="106" customFormat="1" ht="12" x14ac:dyDescent="0.2">
      <c r="A65" s="149">
        <v>42349</v>
      </c>
      <c r="B65" s="150">
        <v>11.22</v>
      </c>
      <c r="C65" s="105" t="s">
        <v>116</v>
      </c>
      <c r="D65" s="104" t="s">
        <v>34</v>
      </c>
      <c r="E65" s="104" t="s">
        <v>33</v>
      </c>
      <c r="F65" s="105"/>
    </row>
    <row r="66" spans="1:8" s="106" customFormat="1" ht="12" x14ac:dyDescent="0.2">
      <c r="A66" s="149">
        <v>42417</v>
      </c>
      <c r="B66" s="150">
        <v>12.43</v>
      </c>
      <c r="C66" s="105" t="s">
        <v>265</v>
      </c>
      <c r="D66" s="104" t="s">
        <v>34</v>
      </c>
      <c r="E66" s="104" t="s">
        <v>36</v>
      </c>
      <c r="F66" s="105"/>
    </row>
    <row r="67" spans="1:8" s="106" customFormat="1" ht="12" x14ac:dyDescent="0.2">
      <c r="A67" s="149">
        <v>42417</v>
      </c>
      <c r="B67" s="150">
        <v>36.520000000000003</v>
      </c>
      <c r="C67" s="105" t="s">
        <v>266</v>
      </c>
      <c r="D67" s="104" t="s">
        <v>34</v>
      </c>
      <c r="E67" s="104" t="s">
        <v>36</v>
      </c>
      <c r="F67" s="105"/>
    </row>
    <row r="68" spans="1:8" s="106" customFormat="1" ht="12" x14ac:dyDescent="0.2">
      <c r="A68" s="149">
        <v>42431</v>
      </c>
      <c r="B68" s="150">
        <v>11.04</v>
      </c>
      <c r="C68" s="105" t="s">
        <v>193</v>
      </c>
      <c r="D68" s="104" t="s">
        <v>34</v>
      </c>
      <c r="E68" s="104" t="s">
        <v>36</v>
      </c>
      <c r="F68" s="105"/>
    </row>
    <row r="69" spans="1:8" s="106" customFormat="1" ht="12" x14ac:dyDescent="0.2">
      <c r="A69" s="149">
        <v>42431</v>
      </c>
      <c r="B69" s="150">
        <v>210.43</v>
      </c>
      <c r="C69" s="105" t="s">
        <v>194</v>
      </c>
      <c r="D69" s="104" t="s">
        <v>67</v>
      </c>
      <c r="E69" s="104" t="s">
        <v>36</v>
      </c>
      <c r="F69" s="105"/>
    </row>
    <row r="70" spans="1:8" s="135" customFormat="1" x14ac:dyDescent="0.2">
      <c r="A70" s="140">
        <v>42522</v>
      </c>
      <c r="B70" s="137">
        <v>5.65</v>
      </c>
      <c r="C70" s="136" t="s">
        <v>195</v>
      </c>
      <c r="D70" s="132" t="s">
        <v>72</v>
      </c>
      <c r="E70" s="132" t="s">
        <v>33</v>
      </c>
      <c r="F70" s="133"/>
      <c r="H70" s="134"/>
    </row>
    <row r="71" spans="1:8" s="135" customFormat="1" x14ac:dyDescent="0.2">
      <c r="A71" s="140">
        <v>42522</v>
      </c>
      <c r="B71" s="137">
        <v>5.65</v>
      </c>
      <c r="C71" s="136" t="s">
        <v>195</v>
      </c>
      <c r="D71" s="132" t="s">
        <v>72</v>
      </c>
      <c r="E71" s="132" t="s">
        <v>33</v>
      </c>
      <c r="F71" s="133"/>
      <c r="H71" s="134"/>
    </row>
    <row r="72" spans="1:8" s="135" customFormat="1" x14ac:dyDescent="0.2">
      <c r="A72" s="140">
        <v>42523</v>
      </c>
      <c r="B72" s="137">
        <v>15.08</v>
      </c>
      <c r="C72" s="136" t="s">
        <v>267</v>
      </c>
      <c r="D72" s="132" t="s">
        <v>35</v>
      </c>
      <c r="E72" s="132" t="s">
        <v>33</v>
      </c>
      <c r="F72" s="133"/>
      <c r="H72" s="134"/>
    </row>
    <row r="73" spans="1:8" s="135" customFormat="1" x14ac:dyDescent="0.2">
      <c r="A73" s="140">
        <v>42530</v>
      </c>
      <c r="B73" s="137">
        <v>30.78</v>
      </c>
      <c r="C73" s="136" t="s">
        <v>196</v>
      </c>
      <c r="D73" s="132" t="s">
        <v>34</v>
      </c>
      <c r="E73" s="132" t="s">
        <v>33</v>
      </c>
      <c r="F73" s="133"/>
      <c r="H73" s="134"/>
    </row>
    <row r="74" spans="1:8" s="74" customFormat="1" x14ac:dyDescent="0.2">
      <c r="A74" s="44" t="s">
        <v>12</v>
      </c>
      <c r="B74" s="45">
        <f>SUM(B48:B73)</f>
        <v>1342.89</v>
      </c>
      <c r="C74" s="16"/>
      <c r="D74" s="13"/>
      <c r="E74" s="13"/>
      <c r="F74" s="14"/>
      <c r="G74" s="15"/>
      <c r="H74" s="15"/>
    </row>
    <row r="75" spans="1:8" s="74" customFormat="1" x14ac:dyDescent="0.2">
      <c r="A75" s="44"/>
      <c r="B75" s="71"/>
      <c r="C75" s="16"/>
      <c r="D75" s="13"/>
      <c r="E75" s="13"/>
      <c r="F75" s="14"/>
      <c r="G75" s="15"/>
      <c r="H75" s="15"/>
    </row>
    <row r="76" spans="1:8" s="74" customFormat="1" x14ac:dyDescent="0.2">
      <c r="A76" s="26"/>
      <c r="B76" s="43"/>
      <c r="C76" s="16"/>
      <c r="D76" s="13"/>
      <c r="E76" s="13"/>
      <c r="F76" s="14"/>
      <c r="G76" s="15"/>
      <c r="H76" s="15"/>
    </row>
    <row r="77" spans="1:8" s="41" customFormat="1" ht="30" customHeight="1" x14ac:dyDescent="0.2">
      <c r="A77" s="78" t="s">
        <v>3</v>
      </c>
      <c r="B77" s="174" t="s">
        <v>10</v>
      </c>
      <c r="C77" s="175"/>
      <c r="D77" s="39"/>
      <c r="E77" s="39"/>
      <c r="F77" s="40"/>
      <c r="G77" s="40"/>
      <c r="H77" s="40"/>
    </row>
    <row r="78" spans="1:8" s="52" customFormat="1" x14ac:dyDescent="0.2">
      <c r="A78" s="2" t="s">
        <v>1</v>
      </c>
      <c r="B78" s="42" t="s">
        <v>27</v>
      </c>
      <c r="C78" s="2" t="s">
        <v>14</v>
      </c>
      <c r="D78" s="2" t="s">
        <v>4</v>
      </c>
      <c r="E78" s="2" t="s">
        <v>2</v>
      </c>
      <c r="F78" s="4"/>
      <c r="G78" s="5"/>
      <c r="H78" s="5"/>
    </row>
    <row r="79" spans="1:8" s="106" customFormat="1" ht="12" x14ac:dyDescent="0.2">
      <c r="A79" s="149">
        <v>42187</v>
      </c>
      <c r="B79" s="150">
        <v>26.92</v>
      </c>
      <c r="C79" s="105" t="s">
        <v>119</v>
      </c>
      <c r="D79" s="104" t="s">
        <v>34</v>
      </c>
      <c r="E79" s="104" t="s">
        <v>33</v>
      </c>
      <c r="F79" s="105"/>
    </row>
    <row r="80" spans="1:8" s="106" customFormat="1" ht="12" x14ac:dyDescent="0.2">
      <c r="A80" s="149">
        <v>42188</v>
      </c>
      <c r="B80" s="150">
        <v>30.66</v>
      </c>
      <c r="C80" s="105" t="s">
        <v>289</v>
      </c>
      <c r="D80" s="104" t="s">
        <v>34</v>
      </c>
      <c r="E80" s="104" t="s">
        <v>33</v>
      </c>
      <c r="F80" s="105"/>
    </row>
    <row r="81" spans="1:6" s="106" customFormat="1" ht="12" x14ac:dyDescent="0.2">
      <c r="A81" s="149">
        <v>42188</v>
      </c>
      <c r="B81" s="150">
        <v>23.56</v>
      </c>
      <c r="C81" s="105" t="s">
        <v>290</v>
      </c>
      <c r="D81" s="104" t="s">
        <v>34</v>
      </c>
      <c r="E81" s="104" t="s">
        <v>33</v>
      </c>
      <c r="F81" s="105"/>
    </row>
    <row r="82" spans="1:6" s="106" customFormat="1" ht="12" x14ac:dyDescent="0.2">
      <c r="A82" s="149">
        <v>42188</v>
      </c>
      <c r="B82" s="150">
        <v>28.79</v>
      </c>
      <c r="C82" s="105" t="s">
        <v>120</v>
      </c>
      <c r="D82" s="104" t="s">
        <v>34</v>
      </c>
      <c r="E82" s="104" t="s">
        <v>33</v>
      </c>
      <c r="F82" s="105"/>
    </row>
    <row r="83" spans="1:6" s="106" customFormat="1" ht="12" x14ac:dyDescent="0.2">
      <c r="A83" s="149">
        <v>42213</v>
      </c>
      <c r="B83" s="150">
        <v>12.15</v>
      </c>
      <c r="C83" s="105" t="s">
        <v>291</v>
      </c>
      <c r="D83" s="104" t="s">
        <v>34</v>
      </c>
      <c r="E83" s="104" t="s">
        <v>33</v>
      </c>
      <c r="F83" s="105"/>
    </row>
    <row r="84" spans="1:6" s="106" customFormat="1" ht="12" x14ac:dyDescent="0.2">
      <c r="A84" s="149">
        <v>42214</v>
      </c>
      <c r="B84" s="150">
        <v>28.23</v>
      </c>
      <c r="C84" s="105" t="s">
        <v>197</v>
      </c>
      <c r="D84" s="104" t="s">
        <v>34</v>
      </c>
      <c r="E84" s="104" t="s">
        <v>33</v>
      </c>
      <c r="F84" s="105"/>
    </row>
    <row r="85" spans="1:6" s="106" customFormat="1" ht="12" x14ac:dyDescent="0.2">
      <c r="A85" s="149">
        <v>42214</v>
      </c>
      <c r="B85" s="150">
        <v>25.99</v>
      </c>
      <c r="C85" s="105" t="s">
        <v>198</v>
      </c>
      <c r="D85" s="104" t="s">
        <v>34</v>
      </c>
      <c r="E85" s="104" t="s">
        <v>33</v>
      </c>
      <c r="F85" s="105"/>
    </row>
    <row r="86" spans="1:6" s="106" customFormat="1" ht="12" x14ac:dyDescent="0.2">
      <c r="A86" s="149">
        <v>42214</v>
      </c>
      <c r="B86" s="150">
        <v>33.28</v>
      </c>
      <c r="C86" s="105" t="s">
        <v>199</v>
      </c>
      <c r="D86" s="104" t="s">
        <v>34</v>
      </c>
      <c r="E86" s="104" t="s">
        <v>33</v>
      </c>
      <c r="F86" s="105"/>
    </row>
    <row r="87" spans="1:6" s="106" customFormat="1" ht="12" x14ac:dyDescent="0.2">
      <c r="A87" s="149">
        <v>42214</v>
      </c>
      <c r="B87" s="150">
        <v>33.28</v>
      </c>
      <c r="C87" s="105" t="s">
        <v>268</v>
      </c>
      <c r="D87" s="104" t="s">
        <v>34</v>
      </c>
      <c r="E87" s="104" t="s">
        <v>33</v>
      </c>
      <c r="F87" s="105"/>
    </row>
    <row r="88" spans="1:6" s="106" customFormat="1" ht="12" x14ac:dyDescent="0.2">
      <c r="A88" s="149">
        <v>42216</v>
      </c>
      <c r="B88" s="150">
        <v>80.22</v>
      </c>
      <c r="C88" s="105" t="s">
        <v>200</v>
      </c>
      <c r="D88" s="104" t="s">
        <v>51</v>
      </c>
      <c r="E88" s="104" t="s">
        <v>33</v>
      </c>
      <c r="F88" s="105"/>
    </row>
    <row r="89" spans="1:6" s="106" customFormat="1" ht="12" x14ac:dyDescent="0.2">
      <c r="A89" s="149">
        <v>42227</v>
      </c>
      <c r="B89" s="150">
        <f>293.92+52.18</f>
        <v>346.1</v>
      </c>
      <c r="C89" s="105" t="s">
        <v>201</v>
      </c>
      <c r="D89" s="104" t="s">
        <v>32</v>
      </c>
      <c r="E89" s="104" t="s">
        <v>33</v>
      </c>
      <c r="F89" s="105"/>
    </row>
    <row r="90" spans="1:6" s="106" customFormat="1" ht="12" x14ac:dyDescent="0.2">
      <c r="A90" s="149">
        <v>42227</v>
      </c>
      <c r="B90" s="150">
        <v>75.16</v>
      </c>
      <c r="C90" s="105" t="s">
        <v>202</v>
      </c>
      <c r="D90" s="104" t="s">
        <v>34</v>
      </c>
      <c r="E90" s="104" t="s">
        <v>33</v>
      </c>
      <c r="F90" s="105"/>
    </row>
    <row r="91" spans="1:6" s="106" customFormat="1" ht="12" x14ac:dyDescent="0.2">
      <c r="A91" s="149">
        <v>42227</v>
      </c>
      <c r="B91" s="150">
        <v>47.11</v>
      </c>
      <c r="C91" s="105" t="s">
        <v>203</v>
      </c>
      <c r="D91" s="104" t="s">
        <v>34</v>
      </c>
      <c r="E91" s="104" t="s">
        <v>36</v>
      </c>
      <c r="F91" s="105"/>
    </row>
    <row r="92" spans="1:6" s="106" customFormat="1" ht="12" x14ac:dyDescent="0.2">
      <c r="A92" s="149">
        <v>42227</v>
      </c>
      <c r="B92" s="150">
        <v>18.309999999999999</v>
      </c>
      <c r="C92" s="105" t="s">
        <v>204</v>
      </c>
      <c r="D92" s="104" t="s">
        <v>34</v>
      </c>
      <c r="E92" s="104" t="s">
        <v>36</v>
      </c>
      <c r="F92" s="105"/>
    </row>
    <row r="93" spans="1:6" s="106" customFormat="1" ht="12" x14ac:dyDescent="0.2">
      <c r="A93" s="149">
        <v>42227</v>
      </c>
      <c r="B93" s="150">
        <v>54.22</v>
      </c>
      <c r="C93" s="105" t="s">
        <v>205</v>
      </c>
      <c r="D93" s="104" t="s">
        <v>34</v>
      </c>
      <c r="E93" s="104" t="s">
        <v>36</v>
      </c>
      <c r="F93" s="105"/>
    </row>
    <row r="94" spans="1:6" s="106" customFormat="1" ht="12" x14ac:dyDescent="0.2">
      <c r="A94" s="149">
        <v>42227</v>
      </c>
      <c r="B94" s="150">
        <v>70.3</v>
      </c>
      <c r="C94" s="105" t="s">
        <v>206</v>
      </c>
      <c r="D94" s="104" t="s">
        <v>34</v>
      </c>
      <c r="E94" s="104" t="s">
        <v>33</v>
      </c>
      <c r="F94" s="105"/>
    </row>
    <row r="95" spans="1:6" s="106" customFormat="1" ht="12" x14ac:dyDescent="0.2">
      <c r="A95" s="149">
        <v>42229</v>
      </c>
      <c r="B95" s="150">
        <v>26.18</v>
      </c>
      <c r="C95" s="105" t="s">
        <v>269</v>
      </c>
      <c r="D95" s="104" t="s">
        <v>51</v>
      </c>
      <c r="E95" s="104" t="s">
        <v>33</v>
      </c>
      <c r="F95" s="105"/>
    </row>
    <row r="96" spans="1:6" s="106" customFormat="1" ht="12" x14ac:dyDescent="0.2">
      <c r="A96" s="149">
        <v>42235</v>
      </c>
      <c r="B96" s="150">
        <v>479.12</v>
      </c>
      <c r="C96" s="105" t="s">
        <v>207</v>
      </c>
      <c r="D96" s="104" t="s">
        <v>32</v>
      </c>
      <c r="E96" s="104" t="s">
        <v>33</v>
      </c>
      <c r="F96" s="105"/>
    </row>
    <row r="97" spans="1:6" s="106" customFormat="1" ht="12" x14ac:dyDescent="0.2">
      <c r="A97" s="149">
        <v>42235</v>
      </c>
      <c r="B97" s="150">
        <v>66</v>
      </c>
      <c r="C97" s="105" t="s">
        <v>208</v>
      </c>
      <c r="D97" s="104" t="s">
        <v>34</v>
      </c>
      <c r="E97" s="104" t="s">
        <v>33</v>
      </c>
      <c r="F97" s="105"/>
    </row>
    <row r="98" spans="1:6" s="106" customFormat="1" ht="12" x14ac:dyDescent="0.2">
      <c r="A98" s="149">
        <v>42235</v>
      </c>
      <c r="B98" s="150">
        <v>42.44</v>
      </c>
      <c r="C98" s="105" t="s">
        <v>209</v>
      </c>
      <c r="D98" s="104" t="s">
        <v>34</v>
      </c>
      <c r="E98" s="104" t="s">
        <v>36</v>
      </c>
      <c r="F98" s="105"/>
    </row>
    <row r="99" spans="1:6" s="106" customFormat="1" ht="12" x14ac:dyDescent="0.2">
      <c r="A99" s="149">
        <v>42235</v>
      </c>
      <c r="B99" s="150">
        <v>52.35</v>
      </c>
      <c r="C99" s="105" t="s">
        <v>210</v>
      </c>
      <c r="D99" s="104" t="s">
        <v>34</v>
      </c>
      <c r="E99" s="104" t="s">
        <v>36</v>
      </c>
      <c r="F99" s="105"/>
    </row>
    <row r="100" spans="1:6" s="106" customFormat="1" ht="12" x14ac:dyDescent="0.2">
      <c r="A100" s="149">
        <v>42235</v>
      </c>
      <c r="B100" s="150">
        <v>72.540000000000006</v>
      </c>
      <c r="C100" s="105" t="s">
        <v>211</v>
      </c>
      <c r="D100" s="104" t="s">
        <v>34</v>
      </c>
      <c r="E100" s="104" t="s">
        <v>33</v>
      </c>
      <c r="F100" s="105"/>
    </row>
    <row r="101" spans="1:6" s="106" customFormat="1" ht="12" x14ac:dyDescent="0.2">
      <c r="A101" s="149">
        <v>42236</v>
      </c>
      <c r="B101" s="150">
        <v>99.33</v>
      </c>
      <c r="C101" s="104" t="s">
        <v>212</v>
      </c>
      <c r="D101" s="104" t="s">
        <v>51</v>
      </c>
      <c r="E101" s="104" t="s">
        <v>33</v>
      </c>
      <c r="F101" s="105"/>
    </row>
    <row r="102" spans="1:6" s="106" customFormat="1" ht="12" x14ac:dyDescent="0.2">
      <c r="A102" s="149">
        <v>42237</v>
      </c>
      <c r="B102" s="150">
        <v>67.680000000000007</v>
      </c>
      <c r="C102" s="104" t="s">
        <v>175</v>
      </c>
      <c r="D102" s="104" t="s">
        <v>34</v>
      </c>
      <c r="E102" s="104" t="s">
        <v>33</v>
      </c>
      <c r="F102" s="105"/>
    </row>
    <row r="103" spans="1:6" s="152" customFormat="1" ht="12" x14ac:dyDescent="0.2">
      <c r="A103" s="149">
        <v>42237</v>
      </c>
      <c r="B103" s="150">
        <v>34.21</v>
      </c>
      <c r="C103" s="104" t="s">
        <v>176</v>
      </c>
      <c r="D103" s="104" t="s">
        <v>52</v>
      </c>
      <c r="E103" s="104" t="s">
        <v>33</v>
      </c>
      <c r="F103" s="151"/>
    </row>
    <row r="104" spans="1:6" s="152" customFormat="1" ht="12" x14ac:dyDescent="0.2">
      <c r="A104" s="149">
        <v>42237</v>
      </c>
      <c r="B104" s="150">
        <v>-31.83</v>
      </c>
      <c r="C104" s="104" t="s">
        <v>177</v>
      </c>
      <c r="D104" s="104" t="s">
        <v>52</v>
      </c>
      <c r="E104" s="104" t="s">
        <v>33</v>
      </c>
      <c r="F104" s="151"/>
    </row>
    <row r="105" spans="1:6" s="106" customFormat="1" ht="12" x14ac:dyDescent="0.2">
      <c r="A105" s="149">
        <v>42242</v>
      </c>
      <c r="B105" s="150">
        <v>29.35</v>
      </c>
      <c r="C105" s="104" t="s">
        <v>76</v>
      </c>
      <c r="D105" s="104" t="s">
        <v>34</v>
      </c>
      <c r="E105" s="104" t="s">
        <v>33</v>
      </c>
      <c r="F105" s="105"/>
    </row>
    <row r="106" spans="1:6" s="106" customFormat="1" ht="12" x14ac:dyDescent="0.2">
      <c r="A106" s="149">
        <v>42242</v>
      </c>
      <c r="B106" s="150">
        <v>24.3</v>
      </c>
      <c r="C106" s="104" t="s">
        <v>77</v>
      </c>
      <c r="D106" s="104" t="s">
        <v>34</v>
      </c>
      <c r="E106" s="104" t="s">
        <v>33</v>
      </c>
      <c r="F106" s="105"/>
    </row>
    <row r="107" spans="1:6" s="106" customFormat="1" ht="12" x14ac:dyDescent="0.2">
      <c r="A107" s="149">
        <v>42247</v>
      </c>
      <c r="B107" s="150">
        <v>15.52</v>
      </c>
      <c r="C107" s="104" t="s">
        <v>121</v>
      </c>
      <c r="D107" s="104" t="s">
        <v>34</v>
      </c>
      <c r="E107" s="104" t="s">
        <v>33</v>
      </c>
      <c r="F107" s="105"/>
    </row>
    <row r="108" spans="1:6" s="106" customFormat="1" ht="12" x14ac:dyDescent="0.2">
      <c r="A108" s="149">
        <v>42247</v>
      </c>
      <c r="B108" s="150">
        <v>13.83</v>
      </c>
      <c r="C108" s="104" t="s">
        <v>122</v>
      </c>
      <c r="D108" s="104" t="s">
        <v>34</v>
      </c>
      <c r="E108" s="104" t="s">
        <v>33</v>
      </c>
      <c r="F108" s="105"/>
    </row>
    <row r="109" spans="1:6" s="106" customFormat="1" ht="12" x14ac:dyDescent="0.2">
      <c r="A109" s="149">
        <v>42251</v>
      </c>
      <c r="B109" s="150">
        <v>17.38</v>
      </c>
      <c r="C109" s="105" t="s">
        <v>292</v>
      </c>
      <c r="D109" s="104" t="s">
        <v>34</v>
      </c>
      <c r="E109" s="104" t="s">
        <v>33</v>
      </c>
      <c r="F109" s="105"/>
    </row>
    <row r="110" spans="1:6" s="106" customFormat="1" ht="12" x14ac:dyDescent="0.2">
      <c r="A110" s="149">
        <v>42251</v>
      </c>
      <c r="B110" s="150">
        <v>31.79</v>
      </c>
      <c r="C110" s="105" t="s">
        <v>123</v>
      </c>
      <c r="D110" s="104" t="s">
        <v>34</v>
      </c>
      <c r="E110" s="104" t="s">
        <v>33</v>
      </c>
      <c r="F110" s="105"/>
    </row>
    <row r="111" spans="1:6" s="106" customFormat="1" ht="12" x14ac:dyDescent="0.2">
      <c r="A111" s="149">
        <v>42262</v>
      </c>
      <c r="B111" s="150">
        <f>267.82+102.64</f>
        <v>370.46</v>
      </c>
      <c r="C111" s="105" t="s">
        <v>293</v>
      </c>
      <c r="D111" s="104" t="s">
        <v>32</v>
      </c>
      <c r="E111" s="104" t="s">
        <v>33</v>
      </c>
      <c r="F111" s="105"/>
    </row>
    <row r="112" spans="1:6" s="106" customFormat="1" ht="12" x14ac:dyDescent="0.2">
      <c r="A112" s="149">
        <v>42262</v>
      </c>
      <c r="B112" s="150">
        <v>69</v>
      </c>
      <c r="C112" s="105" t="s">
        <v>294</v>
      </c>
      <c r="D112" s="104" t="s">
        <v>34</v>
      </c>
      <c r="E112" s="104" t="s">
        <v>33</v>
      </c>
      <c r="F112" s="105"/>
    </row>
    <row r="113" spans="1:6" s="106" customFormat="1" ht="12" x14ac:dyDescent="0.2">
      <c r="A113" s="149">
        <v>42262</v>
      </c>
      <c r="B113" s="150">
        <v>40.01</v>
      </c>
      <c r="C113" s="105" t="s">
        <v>295</v>
      </c>
      <c r="D113" s="104" t="s">
        <v>34</v>
      </c>
      <c r="E113" s="104" t="s">
        <v>36</v>
      </c>
      <c r="F113" s="105"/>
    </row>
    <row r="114" spans="1:6" s="106" customFormat="1" ht="12" x14ac:dyDescent="0.2">
      <c r="A114" s="149">
        <v>42262</v>
      </c>
      <c r="B114" s="150">
        <v>40.75</v>
      </c>
      <c r="C114" s="105" t="s">
        <v>296</v>
      </c>
      <c r="D114" s="104" t="s">
        <v>34</v>
      </c>
      <c r="E114" s="104" t="s">
        <v>36</v>
      </c>
      <c r="F114" s="105"/>
    </row>
    <row r="115" spans="1:6" s="106" customFormat="1" ht="12" x14ac:dyDescent="0.2">
      <c r="A115" s="149">
        <v>42262</v>
      </c>
      <c r="B115" s="150">
        <v>68.42</v>
      </c>
      <c r="C115" s="105" t="s">
        <v>297</v>
      </c>
      <c r="D115" s="104" t="s">
        <v>34</v>
      </c>
      <c r="E115" s="104" t="s">
        <v>33</v>
      </c>
      <c r="F115" s="105"/>
    </row>
    <row r="116" spans="1:6" s="106" customFormat="1" ht="12" x14ac:dyDescent="0.2">
      <c r="A116" s="149">
        <v>42264</v>
      </c>
      <c r="B116" s="150">
        <v>12.15</v>
      </c>
      <c r="C116" s="105" t="s">
        <v>78</v>
      </c>
      <c r="D116" s="104" t="s">
        <v>34</v>
      </c>
      <c r="E116" s="104" t="s">
        <v>33</v>
      </c>
      <c r="F116" s="105"/>
    </row>
    <row r="117" spans="1:6" s="106" customFormat="1" ht="12" x14ac:dyDescent="0.2">
      <c r="A117" s="149">
        <v>42264</v>
      </c>
      <c r="B117" s="150">
        <v>17.399999999999999</v>
      </c>
      <c r="C117" s="105" t="s">
        <v>79</v>
      </c>
      <c r="D117" s="104" t="s">
        <v>34</v>
      </c>
      <c r="E117" s="104" t="s">
        <v>33</v>
      </c>
      <c r="F117" s="105"/>
    </row>
    <row r="118" spans="1:6" s="106" customFormat="1" ht="12" x14ac:dyDescent="0.2">
      <c r="A118" s="149">
        <v>42265</v>
      </c>
      <c r="B118" s="150">
        <v>20.57</v>
      </c>
      <c r="C118" s="105" t="s">
        <v>178</v>
      </c>
      <c r="D118" s="104" t="s">
        <v>51</v>
      </c>
      <c r="E118" s="104" t="s">
        <v>33</v>
      </c>
      <c r="F118" s="105"/>
    </row>
    <row r="119" spans="1:6" s="106" customFormat="1" ht="12" x14ac:dyDescent="0.2">
      <c r="A119" s="149">
        <v>42270</v>
      </c>
      <c r="B119" s="150">
        <f>268.68+60.87</f>
        <v>329.55</v>
      </c>
      <c r="C119" s="105" t="s">
        <v>216</v>
      </c>
      <c r="D119" s="104" t="s">
        <v>32</v>
      </c>
      <c r="E119" s="104" t="s">
        <v>33</v>
      </c>
      <c r="F119" s="105"/>
    </row>
    <row r="120" spans="1:6" s="106" customFormat="1" ht="12" x14ac:dyDescent="0.2">
      <c r="A120" s="149">
        <v>42270</v>
      </c>
      <c r="B120" s="150">
        <v>69.739999999999995</v>
      </c>
      <c r="C120" s="105" t="s">
        <v>217</v>
      </c>
      <c r="D120" s="104" t="s">
        <v>34</v>
      </c>
      <c r="E120" s="104" t="s">
        <v>33</v>
      </c>
      <c r="F120" s="105"/>
    </row>
    <row r="121" spans="1:6" s="106" customFormat="1" ht="12" x14ac:dyDescent="0.2">
      <c r="A121" s="149">
        <v>42270</v>
      </c>
      <c r="B121" s="150">
        <v>46.92</v>
      </c>
      <c r="C121" s="105" t="s">
        <v>213</v>
      </c>
      <c r="D121" s="104" t="s">
        <v>34</v>
      </c>
      <c r="E121" s="104" t="s">
        <v>36</v>
      </c>
      <c r="F121" s="105"/>
    </row>
    <row r="122" spans="1:6" s="106" customFormat="1" ht="12" x14ac:dyDescent="0.2">
      <c r="A122" s="149">
        <v>42270</v>
      </c>
      <c r="B122" s="150">
        <v>29.17</v>
      </c>
      <c r="C122" s="105" t="s">
        <v>214</v>
      </c>
      <c r="D122" s="104" t="s">
        <v>34</v>
      </c>
      <c r="E122" s="104" t="s">
        <v>36</v>
      </c>
      <c r="F122" s="105"/>
    </row>
    <row r="123" spans="1:6" s="106" customFormat="1" ht="12" x14ac:dyDescent="0.2">
      <c r="A123" s="149">
        <v>42270</v>
      </c>
      <c r="B123" s="150">
        <v>72.17</v>
      </c>
      <c r="C123" s="105" t="s">
        <v>215</v>
      </c>
      <c r="D123" s="104" t="s">
        <v>34</v>
      </c>
      <c r="E123" s="104" t="s">
        <v>33</v>
      </c>
      <c r="F123" s="105"/>
    </row>
    <row r="124" spans="1:6" s="106" customFormat="1" ht="12" x14ac:dyDescent="0.2">
      <c r="A124" s="149">
        <v>42271</v>
      </c>
      <c r="B124" s="150">
        <v>32.71</v>
      </c>
      <c r="C124" s="105" t="s">
        <v>80</v>
      </c>
      <c r="D124" s="104" t="s">
        <v>34</v>
      </c>
      <c r="E124" s="104" t="s">
        <v>33</v>
      </c>
      <c r="F124" s="105"/>
    </row>
    <row r="125" spans="1:6" s="106" customFormat="1" ht="12" x14ac:dyDescent="0.2">
      <c r="A125" s="149">
        <v>42273</v>
      </c>
      <c r="B125" s="150">
        <v>62.81</v>
      </c>
      <c r="C125" s="105" t="s">
        <v>182</v>
      </c>
      <c r="D125" s="104" t="s">
        <v>34</v>
      </c>
      <c r="E125" s="104" t="s">
        <v>33</v>
      </c>
      <c r="F125" s="105"/>
    </row>
    <row r="126" spans="1:6" s="106" customFormat="1" ht="12" x14ac:dyDescent="0.2">
      <c r="A126" s="149">
        <v>42277</v>
      </c>
      <c r="B126" s="150">
        <v>16.96</v>
      </c>
      <c r="C126" s="105" t="s">
        <v>298</v>
      </c>
      <c r="D126" s="104" t="s">
        <v>35</v>
      </c>
      <c r="E126" s="104" t="s">
        <v>36</v>
      </c>
      <c r="F126" s="105"/>
    </row>
    <row r="127" spans="1:6" s="106" customFormat="1" ht="12" x14ac:dyDescent="0.2">
      <c r="A127" s="149">
        <v>42284</v>
      </c>
      <c r="B127" s="150">
        <v>312.27999999999997</v>
      </c>
      <c r="C127" s="105" t="s">
        <v>270</v>
      </c>
      <c r="D127" s="104" t="s">
        <v>51</v>
      </c>
      <c r="E127" s="104" t="s">
        <v>33</v>
      </c>
      <c r="F127" s="105"/>
    </row>
    <row r="128" spans="1:6" s="106" customFormat="1" ht="12" x14ac:dyDescent="0.2">
      <c r="A128" s="149">
        <v>42291</v>
      </c>
      <c r="B128" s="150">
        <v>22.62</v>
      </c>
      <c r="C128" s="105" t="s">
        <v>81</v>
      </c>
      <c r="D128" s="104" t="s">
        <v>34</v>
      </c>
      <c r="E128" s="104" t="s">
        <v>33</v>
      </c>
      <c r="F128" s="105"/>
    </row>
    <row r="129" spans="1:8" s="106" customFormat="1" ht="12" x14ac:dyDescent="0.2">
      <c r="A129" s="149">
        <v>42291</v>
      </c>
      <c r="B129" s="150">
        <v>27.11</v>
      </c>
      <c r="C129" s="105" t="s">
        <v>82</v>
      </c>
      <c r="D129" s="104" t="s">
        <v>34</v>
      </c>
      <c r="E129" s="104" t="s">
        <v>33</v>
      </c>
      <c r="F129" s="105"/>
    </row>
    <row r="130" spans="1:8" s="106" customFormat="1" ht="12" x14ac:dyDescent="0.2">
      <c r="A130" s="149">
        <v>42292</v>
      </c>
      <c r="B130" s="150">
        <v>321.74</v>
      </c>
      <c r="C130" s="105" t="s">
        <v>117</v>
      </c>
      <c r="D130" s="104" t="s">
        <v>32</v>
      </c>
      <c r="E130" s="104" t="s">
        <v>33</v>
      </c>
      <c r="F130" s="105"/>
    </row>
    <row r="131" spans="1:8" s="106" customFormat="1" ht="12" x14ac:dyDescent="0.2">
      <c r="A131" s="149">
        <v>42292</v>
      </c>
      <c r="B131" s="150">
        <v>113.05</v>
      </c>
      <c r="C131" s="105" t="s">
        <v>83</v>
      </c>
      <c r="D131" s="104" t="s">
        <v>48</v>
      </c>
      <c r="E131" s="104" t="s">
        <v>45</v>
      </c>
      <c r="F131" s="105"/>
    </row>
    <row r="132" spans="1:8" s="106" customFormat="1" ht="12" x14ac:dyDescent="0.2">
      <c r="A132" s="149">
        <v>42298</v>
      </c>
      <c r="B132" s="150">
        <v>37.39</v>
      </c>
      <c r="C132" s="105" t="s">
        <v>218</v>
      </c>
      <c r="D132" s="104" t="s">
        <v>34</v>
      </c>
      <c r="E132" s="104" t="s">
        <v>33</v>
      </c>
      <c r="F132" s="105"/>
    </row>
    <row r="133" spans="1:8" s="106" customFormat="1" ht="12" x14ac:dyDescent="0.2">
      <c r="A133" s="149">
        <v>42312</v>
      </c>
      <c r="B133" s="150">
        <v>43.93</v>
      </c>
      <c r="C133" s="105" t="s">
        <v>84</v>
      </c>
      <c r="D133" s="104" t="s">
        <v>34</v>
      </c>
      <c r="E133" s="104" t="s">
        <v>33</v>
      </c>
      <c r="F133" s="105"/>
    </row>
    <row r="134" spans="1:8" s="106" customFormat="1" ht="12" x14ac:dyDescent="0.2">
      <c r="A134" s="149">
        <v>42312</v>
      </c>
      <c r="B134" s="150">
        <v>31.78</v>
      </c>
      <c r="C134" s="105" t="s">
        <v>85</v>
      </c>
      <c r="D134" s="104" t="s">
        <v>34</v>
      </c>
      <c r="E134" s="104" t="s">
        <v>33</v>
      </c>
      <c r="F134" s="105"/>
    </row>
    <row r="135" spans="1:8" s="106" customFormat="1" ht="12" x14ac:dyDescent="0.2">
      <c r="A135" s="149">
        <v>42314</v>
      </c>
      <c r="B135" s="150">
        <v>98.34</v>
      </c>
      <c r="C135" s="105" t="s">
        <v>219</v>
      </c>
      <c r="D135" s="104" t="s">
        <v>34</v>
      </c>
      <c r="E135" s="104" t="s">
        <v>33</v>
      </c>
      <c r="F135" s="105"/>
      <c r="H135" s="106" t="s">
        <v>29</v>
      </c>
    </row>
    <row r="136" spans="1:8" s="106" customFormat="1" ht="12" x14ac:dyDescent="0.2">
      <c r="A136" s="149">
        <v>42314</v>
      </c>
      <c r="B136" s="150">
        <v>49.17</v>
      </c>
      <c r="C136" s="105" t="s">
        <v>220</v>
      </c>
      <c r="D136" s="104" t="s">
        <v>34</v>
      </c>
      <c r="E136" s="104" t="s">
        <v>33</v>
      </c>
      <c r="F136" s="105"/>
      <c r="H136" s="106" t="s">
        <v>29</v>
      </c>
    </row>
    <row r="137" spans="1:8" s="106" customFormat="1" ht="12" x14ac:dyDescent="0.2">
      <c r="A137" s="149">
        <v>42314</v>
      </c>
      <c r="B137" s="150">
        <v>10.1</v>
      </c>
      <c r="C137" s="105" t="s">
        <v>221</v>
      </c>
      <c r="D137" s="104" t="s">
        <v>34</v>
      </c>
      <c r="E137" s="104" t="s">
        <v>33</v>
      </c>
      <c r="F137" s="105"/>
      <c r="H137" s="106" t="s">
        <v>29</v>
      </c>
    </row>
    <row r="138" spans="1:8" s="106" customFormat="1" ht="12" x14ac:dyDescent="0.2">
      <c r="A138" s="149">
        <v>42314</v>
      </c>
      <c r="B138" s="150">
        <v>26.36</v>
      </c>
      <c r="C138" s="104" t="s">
        <v>222</v>
      </c>
      <c r="D138" s="104" t="s">
        <v>34</v>
      </c>
      <c r="E138" s="104" t="s">
        <v>33</v>
      </c>
      <c r="F138" s="105"/>
    </row>
    <row r="139" spans="1:8" s="152" customFormat="1" ht="12" x14ac:dyDescent="0.2">
      <c r="A139" s="149">
        <v>42317</v>
      </c>
      <c r="B139" s="150">
        <v>-29.57</v>
      </c>
      <c r="C139" s="104" t="s">
        <v>177</v>
      </c>
      <c r="D139" s="104" t="s">
        <v>52</v>
      </c>
      <c r="E139" s="104" t="s">
        <v>33</v>
      </c>
      <c r="F139" s="151"/>
    </row>
    <row r="140" spans="1:8" s="106" customFormat="1" ht="12" x14ac:dyDescent="0.2">
      <c r="A140" s="149">
        <v>42318</v>
      </c>
      <c r="B140" s="150">
        <v>28.98</v>
      </c>
      <c r="C140" s="104" t="s">
        <v>223</v>
      </c>
      <c r="D140" s="104" t="s">
        <v>34</v>
      </c>
      <c r="E140" s="104" t="s">
        <v>33</v>
      </c>
      <c r="F140" s="105"/>
      <c r="H140" s="106" t="s">
        <v>29</v>
      </c>
    </row>
    <row r="141" spans="1:8" s="106" customFormat="1" ht="12" x14ac:dyDescent="0.2">
      <c r="A141" s="149">
        <v>42319</v>
      </c>
      <c r="B141" s="150">
        <v>31.97</v>
      </c>
      <c r="C141" s="105" t="s">
        <v>224</v>
      </c>
      <c r="D141" s="104" t="s">
        <v>34</v>
      </c>
      <c r="E141" s="104" t="s">
        <v>33</v>
      </c>
      <c r="F141" s="105"/>
      <c r="H141" s="106" t="s">
        <v>29</v>
      </c>
    </row>
    <row r="142" spans="1:8" s="106" customFormat="1" ht="12" x14ac:dyDescent="0.2">
      <c r="A142" s="149">
        <v>42320</v>
      </c>
      <c r="B142" s="150">
        <v>51.97</v>
      </c>
      <c r="C142" s="105" t="s">
        <v>271</v>
      </c>
      <c r="D142" s="104" t="s">
        <v>34</v>
      </c>
      <c r="E142" s="104" t="s">
        <v>33</v>
      </c>
      <c r="F142" s="105"/>
      <c r="H142" s="106" t="s">
        <v>29</v>
      </c>
    </row>
    <row r="143" spans="1:8" s="106" customFormat="1" ht="12" x14ac:dyDescent="0.2">
      <c r="A143" s="149">
        <v>42320</v>
      </c>
      <c r="B143" s="150">
        <v>36.64</v>
      </c>
      <c r="C143" s="104" t="s">
        <v>272</v>
      </c>
      <c r="D143" s="104" t="s">
        <v>34</v>
      </c>
      <c r="E143" s="104" t="s">
        <v>33</v>
      </c>
      <c r="F143" s="105"/>
      <c r="H143" s="106" t="s">
        <v>29</v>
      </c>
    </row>
    <row r="144" spans="1:8" s="152" customFormat="1" ht="12" x14ac:dyDescent="0.2">
      <c r="A144" s="149">
        <v>42324</v>
      </c>
      <c r="B144" s="150">
        <v>-38</v>
      </c>
      <c r="C144" s="104" t="s">
        <v>108</v>
      </c>
      <c r="D144" s="104" t="s">
        <v>52</v>
      </c>
      <c r="E144" s="104" t="s">
        <v>33</v>
      </c>
      <c r="F144" s="151"/>
    </row>
    <row r="145" spans="1:8" s="106" customFormat="1" ht="12" x14ac:dyDescent="0.2">
      <c r="A145" s="149">
        <v>42327</v>
      </c>
      <c r="B145" s="150">
        <v>31.97</v>
      </c>
      <c r="C145" s="104" t="s">
        <v>225</v>
      </c>
      <c r="D145" s="104" t="s">
        <v>34</v>
      </c>
      <c r="E145" s="104" t="s">
        <v>33</v>
      </c>
      <c r="F145" s="105"/>
      <c r="H145" s="106" t="s">
        <v>29</v>
      </c>
    </row>
    <row r="146" spans="1:8" s="106" customFormat="1" ht="12" x14ac:dyDescent="0.2">
      <c r="A146" s="149">
        <v>42327</v>
      </c>
      <c r="B146" s="150">
        <v>44.12</v>
      </c>
      <c r="C146" s="105" t="s">
        <v>226</v>
      </c>
      <c r="D146" s="104" t="s">
        <v>34</v>
      </c>
      <c r="E146" s="104" t="s">
        <v>33</v>
      </c>
      <c r="F146" s="105"/>
      <c r="H146" s="106" t="s">
        <v>29</v>
      </c>
    </row>
    <row r="147" spans="1:8" s="106" customFormat="1" ht="12" x14ac:dyDescent="0.2">
      <c r="A147" s="149">
        <v>42334</v>
      </c>
      <c r="B147" s="150">
        <f>357.39+93.04</f>
        <v>450.43</v>
      </c>
      <c r="C147" s="105" t="s">
        <v>227</v>
      </c>
      <c r="D147" s="104" t="s">
        <v>32</v>
      </c>
      <c r="E147" s="104" t="s">
        <v>33</v>
      </c>
      <c r="F147" s="105"/>
    </row>
    <row r="148" spans="1:8" s="106" customFormat="1" ht="12" x14ac:dyDescent="0.2">
      <c r="A148" s="149">
        <v>42334</v>
      </c>
      <c r="B148" s="150">
        <v>44.31</v>
      </c>
      <c r="C148" s="105" t="s">
        <v>299</v>
      </c>
      <c r="D148" s="104" t="s">
        <v>34</v>
      </c>
      <c r="E148" s="104" t="s">
        <v>33</v>
      </c>
      <c r="F148" s="105"/>
      <c r="H148" s="106" t="s">
        <v>29</v>
      </c>
    </row>
    <row r="149" spans="1:8" s="106" customFormat="1" ht="12" x14ac:dyDescent="0.2">
      <c r="A149" s="149">
        <v>42334</v>
      </c>
      <c r="B149" s="150">
        <v>15.7</v>
      </c>
      <c r="C149" s="105" t="s">
        <v>300</v>
      </c>
      <c r="D149" s="104" t="s">
        <v>34</v>
      </c>
      <c r="E149" s="104" t="s">
        <v>33</v>
      </c>
      <c r="F149" s="105"/>
    </row>
    <row r="150" spans="1:8" s="106" customFormat="1" ht="12" x14ac:dyDescent="0.2">
      <c r="A150" s="149">
        <v>42334</v>
      </c>
      <c r="B150" s="150">
        <v>31.97</v>
      </c>
      <c r="C150" s="105" t="s">
        <v>301</v>
      </c>
      <c r="D150" s="104" t="s">
        <v>34</v>
      </c>
      <c r="E150" s="104" t="s">
        <v>33</v>
      </c>
      <c r="F150" s="105"/>
    </row>
    <row r="151" spans="1:8" s="106" customFormat="1" ht="12" x14ac:dyDescent="0.2">
      <c r="A151" s="149">
        <v>42338</v>
      </c>
      <c r="B151" s="150">
        <v>152.16999999999999</v>
      </c>
      <c r="C151" s="105" t="s">
        <v>87</v>
      </c>
      <c r="D151" s="104" t="s">
        <v>32</v>
      </c>
      <c r="E151" s="104" t="s">
        <v>33</v>
      </c>
      <c r="F151" s="105"/>
    </row>
    <row r="152" spans="1:8" s="106" customFormat="1" ht="12" x14ac:dyDescent="0.2">
      <c r="A152" s="149">
        <v>42338</v>
      </c>
      <c r="B152" s="150">
        <v>56.65</v>
      </c>
      <c r="C152" s="105" t="s">
        <v>90</v>
      </c>
      <c r="D152" s="104" t="s">
        <v>34</v>
      </c>
      <c r="E152" s="104" t="s">
        <v>33</v>
      </c>
      <c r="F152" s="105"/>
    </row>
    <row r="153" spans="1:8" s="106" customFormat="1" ht="12" x14ac:dyDescent="0.2">
      <c r="A153" s="149">
        <v>42338</v>
      </c>
      <c r="B153" s="150">
        <v>50.29</v>
      </c>
      <c r="C153" s="105" t="s">
        <v>89</v>
      </c>
      <c r="D153" s="104" t="s">
        <v>34</v>
      </c>
      <c r="E153" s="104" t="s">
        <v>36</v>
      </c>
      <c r="F153" s="105"/>
    </row>
    <row r="154" spans="1:8" s="106" customFormat="1" ht="12" x14ac:dyDescent="0.2">
      <c r="A154" s="149">
        <v>42338</v>
      </c>
      <c r="B154" s="150">
        <v>50.48</v>
      </c>
      <c r="C154" s="105" t="s">
        <v>91</v>
      </c>
      <c r="D154" s="104" t="s">
        <v>34</v>
      </c>
      <c r="E154" s="104" t="s">
        <v>36</v>
      </c>
      <c r="F154" s="105"/>
    </row>
    <row r="155" spans="1:8" s="106" customFormat="1" ht="12" x14ac:dyDescent="0.2">
      <c r="A155" s="149">
        <v>42338</v>
      </c>
      <c r="B155" s="150">
        <v>72.540000000000006</v>
      </c>
      <c r="C155" s="104" t="s">
        <v>88</v>
      </c>
      <c r="D155" s="104" t="s">
        <v>34</v>
      </c>
      <c r="E155" s="104" t="s">
        <v>33</v>
      </c>
      <c r="F155" s="105"/>
    </row>
    <row r="156" spans="1:8" s="106" customFormat="1" ht="12" x14ac:dyDescent="0.2">
      <c r="A156" s="149">
        <v>42339</v>
      </c>
      <c r="B156" s="150">
        <v>14.21</v>
      </c>
      <c r="C156" s="104" t="s">
        <v>179</v>
      </c>
      <c r="D156" s="104" t="s">
        <v>34</v>
      </c>
      <c r="E156" s="104" t="s">
        <v>33</v>
      </c>
      <c r="F156" s="105"/>
    </row>
    <row r="157" spans="1:8" s="106" customFormat="1" ht="12" x14ac:dyDescent="0.2">
      <c r="A157" s="149">
        <v>42339</v>
      </c>
      <c r="B157" s="150">
        <v>16.829999999999998</v>
      </c>
      <c r="C157" s="104" t="s">
        <v>180</v>
      </c>
      <c r="D157" s="104" t="s">
        <v>34</v>
      </c>
      <c r="E157" s="104" t="s">
        <v>33</v>
      </c>
      <c r="F157" s="105"/>
    </row>
    <row r="158" spans="1:8" s="106" customFormat="1" ht="12" x14ac:dyDescent="0.2">
      <c r="A158" s="149">
        <v>42340</v>
      </c>
      <c r="B158" s="150">
        <v>14.21</v>
      </c>
      <c r="C158" s="104" t="s">
        <v>302</v>
      </c>
      <c r="D158" s="104" t="s">
        <v>34</v>
      </c>
      <c r="E158" s="104" t="s">
        <v>33</v>
      </c>
      <c r="F158" s="105"/>
    </row>
    <row r="159" spans="1:8" s="106" customFormat="1" ht="12" x14ac:dyDescent="0.2">
      <c r="A159" s="149">
        <v>42340</v>
      </c>
      <c r="B159" s="150">
        <v>23.37</v>
      </c>
      <c r="C159" s="104" t="s">
        <v>303</v>
      </c>
      <c r="D159" s="104" t="s">
        <v>34</v>
      </c>
      <c r="E159" s="104" t="s">
        <v>33</v>
      </c>
      <c r="F159" s="105"/>
    </row>
    <row r="160" spans="1:8" s="106" customFormat="1" ht="12" x14ac:dyDescent="0.2">
      <c r="A160" s="149">
        <v>42341</v>
      </c>
      <c r="B160" s="150">
        <f>268.69+119.13</f>
        <v>387.82</v>
      </c>
      <c r="C160" s="105" t="s">
        <v>92</v>
      </c>
      <c r="D160" s="104" t="s">
        <v>32</v>
      </c>
      <c r="E160" s="104" t="s">
        <v>33</v>
      </c>
      <c r="F160" s="105"/>
    </row>
    <row r="161" spans="1:6" s="106" customFormat="1" ht="12" x14ac:dyDescent="0.2">
      <c r="A161" s="149">
        <v>42341</v>
      </c>
      <c r="B161" s="150">
        <v>78.52</v>
      </c>
      <c r="C161" s="105" t="s">
        <v>95</v>
      </c>
      <c r="D161" s="104" t="s">
        <v>34</v>
      </c>
      <c r="E161" s="104" t="s">
        <v>33</v>
      </c>
      <c r="F161" s="105"/>
    </row>
    <row r="162" spans="1:6" s="106" customFormat="1" ht="12" x14ac:dyDescent="0.2">
      <c r="A162" s="149">
        <v>42341</v>
      </c>
      <c r="B162" s="150">
        <v>45.99</v>
      </c>
      <c r="C162" s="105" t="s">
        <v>94</v>
      </c>
      <c r="D162" s="104" t="s">
        <v>34</v>
      </c>
      <c r="E162" s="104" t="s">
        <v>36</v>
      </c>
      <c r="F162" s="105"/>
    </row>
    <row r="163" spans="1:6" s="106" customFormat="1" ht="12" x14ac:dyDescent="0.2">
      <c r="A163" s="149">
        <v>42341</v>
      </c>
      <c r="B163" s="150">
        <v>16.829999999999998</v>
      </c>
      <c r="C163" s="105" t="s">
        <v>93</v>
      </c>
      <c r="D163" s="104" t="s">
        <v>34</v>
      </c>
      <c r="E163" s="104" t="s">
        <v>36</v>
      </c>
      <c r="F163" s="105"/>
    </row>
    <row r="164" spans="1:6" s="106" customFormat="1" ht="12" x14ac:dyDescent="0.2">
      <c r="A164" s="149">
        <v>42341</v>
      </c>
      <c r="B164" s="150">
        <v>32.340000000000003</v>
      </c>
      <c r="C164" s="105" t="s">
        <v>96</v>
      </c>
      <c r="D164" s="104" t="s">
        <v>34</v>
      </c>
      <c r="E164" s="104" t="s">
        <v>36</v>
      </c>
      <c r="F164" s="105"/>
    </row>
    <row r="165" spans="1:6" s="106" customFormat="1" ht="12" x14ac:dyDescent="0.2">
      <c r="A165" s="149">
        <v>42341</v>
      </c>
      <c r="B165" s="150">
        <v>98.34</v>
      </c>
      <c r="C165" s="105" t="s">
        <v>97</v>
      </c>
      <c r="D165" s="104" t="s">
        <v>34</v>
      </c>
      <c r="E165" s="104" t="s">
        <v>33</v>
      </c>
      <c r="F165" s="105"/>
    </row>
    <row r="166" spans="1:6" s="106" customFormat="1" ht="12" x14ac:dyDescent="0.2">
      <c r="A166" s="149">
        <v>42341</v>
      </c>
      <c r="B166" s="150">
        <v>21.13</v>
      </c>
      <c r="C166" s="105" t="s">
        <v>304</v>
      </c>
      <c r="D166" s="104" t="s">
        <v>34</v>
      </c>
      <c r="E166" s="104" t="s">
        <v>33</v>
      </c>
      <c r="F166" s="105"/>
    </row>
    <row r="167" spans="1:6" s="106" customFormat="1" ht="12" x14ac:dyDescent="0.2">
      <c r="A167" s="149">
        <v>42347</v>
      </c>
      <c r="B167" s="150">
        <v>333.91</v>
      </c>
      <c r="C167" s="105" t="s">
        <v>124</v>
      </c>
      <c r="D167" s="104" t="s">
        <v>32</v>
      </c>
      <c r="E167" s="104" t="s">
        <v>33</v>
      </c>
      <c r="F167" s="105"/>
    </row>
    <row r="168" spans="1:6" s="106" customFormat="1" ht="12" x14ac:dyDescent="0.2">
      <c r="A168" s="149">
        <v>42347</v>
      </c>
      <c r="B168" s="150">
        <v>42.63</v>
      </c>
      <c r="C168" s="105" t="s">
        <v>125</v>
      </c>
      <c r="D168" s="104" t="s">
        <v>34</v>
      </c>
      <c r="E168" s="104" t="s">
        <v>33</v>
      </c>
      <c r="F168" s="105"/>
    </row>
    <row r="169" spans="1:6" s="106" customFormat="1" ht="12" x14ac:dyDescent="0.2">
      <c r="A169" s="149">
        <v>42347</v>
      </c>
      <c r="B169" s="150">
        <v>39.26</v>
      </c>
      <c r="C169" s="105" t="s">
        <v>126</v>
      </c>
      <c r="D169" s="104" t="s">
        <v>34</v>
      </c>
      <c r="E169" s="104" t="s">
        <v>33</v>
      </c>
      <c r="F169" s="105"/>
    </row>
    <row r="170" spans="1:6" s="106" customFormat="1" ht="12" x14ac:dyDescent="0.2">
      <c r="A170" s="149">
        <v>42352</v>
      </c>
      <c r="B170" s="150">
        <v>23.74</v>
      </c>
      <c r="C170" s="105" t="s">
        <v>305</v>
      </c>
      <c r="D170" s="104" t="s">
        <v>34</v>
      </c>
      <c r="E170" s="104" t="s">
        <v>33</v>
      </c>
      <c r="F170" s="105"/>
    </row>
    <row r="171" spans="1:6" s="106" customFormat="1" ht="12" x14ac:dyDescent="0.2">
      <c r="A171" s="149">
        <v>42352</v>
      </c>
      <c r="B171" s="150">
        <v>22.62</v>
      </c>
      <c r="C171" s="105" t="s">
        <v>306</v>
      </c>
      <c r="D171" s="104" t="s">
        <v>34</v>
      </c>
      <c r="E171" s="104" t="s">
        <v>33</v>
      </c>
      <c r="F171" s="105"/>
    </row>
    <row r="172" spans="1:6" s="106" customFormat="1" ht="12" x14ac:dyDescent="0.2">
      <c r="A172" s="149">
        <v>42390</v>
      </c>
      <c r="B172" s="150">
        <v>33.840000000000003</v>
      </c>
      <c r="C172" s="105" t="s">
        <v>98</v>
      </c>
      <c r="D172" s="104" t="s">
        <v>34</v>
      </c>
      <c r="E172" s="104" t="s">
        <v>33</v>
      </c>
      <c r="F172" s="105"/>
    </row>
    <row r="173" spans="1:6" s="106" customFormat="1" ht="12" x14ac:dyDescent="0.2">
      <c r="A173" s="149">
        <v>42390</v>
      </c>
      <c r="B173" s="150">
        <v>26.73</v>
      </c>
      <c r="C173" s="105" t="s">
        <v>99</v>
      </c>
      <c r="D173" s="104" t="s">
        <v>34</v>
      </c>
      <c r="E173" s="104" t="s">
        <v>33</v>
      </c>
      <c r="F173" s="105"/>
    </row>
    <row r="174" spans="1:6" s="106" customFormat="1" ht="12" x14ac:dyDescent="0.2">
      <c r="A174" s="149">
        <v>42396</v>
      </c>
      <c r="B174" s="150">
        <v>29.91</v>
      </c>
      <c r="C174" s="105" t="s">
        <v>228</v>
      </c>
      <c r="D174" s="104" t="s">
        <v>34</v>
      </c>
      <c r="E174" s="104" t="s">
        <v>33</v>
      </c>
      <c r="F174" s="105"/>
    </row>
    <row r="175" spans="1:6" s="106" customFormat="1" ht="12" x14ac:dyDescent="0.2">
      <c r="A175" s="149">
        <v>42396</v>
      </c>
      <c r="B175" s="150">
        <v>35.9</v>
      </c>
      <c r="C175" s="105" t="s">
        <v>229</v>
      </c>
      <c r="D175" s="104" t="s">
        <v>34</v>
      </c>
      <c r="E175" s="104" t="s">
        <v>33</v>
      </c>
      <c r="F175" s="105"/>
    </row>
    <row r="176" spans="1:6" s="106" customFormat="1" ht="12" x14ac:dyDescent="0.2">
      <c r="A176" s="149">
        <v>42397</v>
      </c>
      <c r="B176" s="150">
        <v>12.16</v>
      </c>
      <c r="C176" s="105" t="s">
        <v>230</v>
      </c>
      <c r="D176" s="104" t="s">
        <v>34</v>
      </c>
      <c r="E176" s="104" t="s">
        <v>33</v>
      </c>
      <c r="F176" s="105"/>
    </row>
    <row r="177" spans="1:6" s="106" customFormat="1" ht="12" x14ac:dyDescent="0.2">
      <c r="A177" s="149">
        <v>42397</v>
      </c>
      <c r="B177" s="150">
        <v>13.83</v>
      </c>
      <c r="C177" s="105" t="s">
        <v>231</v>
      </c>
      <c r="D177" s="104" t="s">
        <v>34</v>
      </c>
      <c r="E177" s="104" t="s">
        <v>33</v>
      </c>
      <c r="F177" s="105"/>
    </row>
    <row r="178" spans="1:6" s="106" customFormat="1" ht="12" x14ac:dyDescent="0.2">
      <c r="A178" s="149">
        <v>42410</v>
      </c>
      <c r="B178" s="150">
        <v>461.74</v>
      </c>
      <c r="C178" s="105" t="s">
        <v>232</v>
      </c>
      <c r="D178" s="104" t="s">
        <v>32</v>
      </c>
      <c r="E178" s="104" t="s">
        <v>33</v>
      </c>
      <c r="F178" s="105"/>
    </row>
    <row r="179" spans="1:6" s="106" customFormat="1" ht="12" x14ac:dyDescent="0.2">
      <c r="A179" s="149">
        <v>42410</v>
      </c>
      <c r="B179" s="150">
        <v>45.06</v>
      </c>
      <c r="C179" s="105" t="s">
        <v>233</v>
      </c>
      <c r="D179" s="104" t="s">
        <v>34</v>
      </c>
      <c r="E179" s="104" t="s">
        <v>36</v>
      </c>
      <c r="F179" s="105"/>
    </row>
    <row r="180" spans="1:6" s="106" customFormat="1" ht="12" x14ac:dyDescent="0.2">
      <c r="A180" s="149">
        <v>42410</v>
      </c>
      <c r="B180" s="150">
        <v>54.4</v>
      </c>
      <c r="C180" s="105" t="s">
        <v>234</v>
      </c>
      <c r="D180" s="104" t="s">
        <v>34</v>
      </c>
      <c r="E180" s="104" t="s">
        <v>36</v>
      </c>
      <c r="F180" s="105"/>
    </row>
    <row r="181" spans="1:6" s="106" customFormat="1" ht="12" x14ac:dyDescent="0.2">
      <c r="A181" s="149">
        <v>42416</v>
      </c>
      <c r="B181" s="150">
        <f>233.9+207.83</f>
        <v>441.73</v>
      </c>
      <c r="C181" s="105" t="s">
        <v>273</v>
      </c>
      <c r="D181" s="104" t="s">
        <v>32</v>
      </c>
      <c r="E181" s="104" t="s">
        <v>33</v>
      </c>
      <c r="F181" s="105"/>
    </row>
    <row r="182" spans="1:6" s="106" customFormat="1" ht="12" x14ac:dyDescent="0.2">
      <c r="A182" s="149">
        <v>42416</v>
      </c>
      <c r="B182" s="150">
        <v>37.39</v>
      </c>
      <c r="C182" s="105" t="s">
        <v>274</v>
      </c>
      <c r="D182" s="104" t="s">
        <v>34</v>
      </c>
      <c r="E182" s="104" t="s">
        <v>36</v>
      </c>
      <c r="F182" s="105"/>
    </row>
    <row r="183" spans="1:6" s="106" customFormat="1" ht="12" x14ac:dyDescent="0.2">
      <c r="A183" s="149">
        <v>42416</v>
      </c>
      <c r="B183" s="150">
        <v>46.93</v>
      </c>
      <c r="C183" s="105" t="s">
        <v>275</v>
      </c>
      <c r="D183" s="104" t="s">
        <v>34</v>
      </c>
      <c r="E183" s="104" t="s">
        <v>33</v>
      </c>
      <c r="F183" s="105"/>
    </row>
    <row r="184" spans="1:6" s="106" customFormat="1" ht="12" x14ac:dyDescent="0.2">
      <c r="A184" s="149">
        <v>42416</v>
      </c>
      <c r="B184" s="150">
        <v>13.09</v>
      </c>
      <c r="C184" s="105" t="s">
        <v>276</v>
      </c>
      <c r="D184" s="104" t="s">
        <v>34</v>
      </c>
      <c r="E184" s="104" t="s">
        <v>36</v>
      </c>
      <c r="F184" s="105"/>
    </row>
    <row r="185" spans="1:6" s="106" customFormat="1" ht="12" x14ac:dyDescent="0.2">
      <c r="A185" s="149">
        <v>42417</v>
      </c>
      <c r="B185" s="150">
        <v>218.26</v>
      </c>
      <c r="C185" s="105" t="s">
        <v>277</v>
      </c>
      <c r="D185" s="104" t="s">
        <v>48</v>
      </c>
      <c r="E185" s="104" t="s">
        <v>36</v>
      </c>
      <c r="F185" s="105"/>
    </row>
    <row r="186" spans="1:6" s="106" customFormat="1" ht="12" x14ac:dyDescent="0.2">
      <c r="A186" s="149">
        <v>42417</v>
      </c>
      <c r="B186" s="150">
        <v>31.74</v>
      </c>
      <c r="C186" s="105" t="s">
        <v>278</v>
      </c>
      <c r="D186" s="104" t="s">
        <v>49</v>
      </c>
      <c r="E186" s="104" t="s">
        <v>36</v>
      </c>
      <c r="F186" s="105"/>
    </row>
    <row r="187" spans="1:6" s="106" customFormat="1" ht="12" x14ac:dyDescent="0.2">
      <c r="A187" s="149">
        <v>42417</v>
      </c>
      <c r="B187" s="150">
        <v>49.54</v>
      </c>
      <c r="C187" s="105" t="s">
        <v>279</v>
      </c>
      <c r="D187" s="104" t="s">
        <v>34</v>
      </c>
      <c r="E187" s="104" t="s">
        <v>33</v>
      </c>
      <c r="F187" s="105"/>
    </row>
    <row r="188" spans="1:6" s="106" customFormat="1" ht="12" x14ac:dyDescent="0.2">
      <c r="A188" s="149">
        <v>42425</v>
      </c>
      <c r="B188" s="150">
        <v>32.53</v>
      </c>
      <c r="C188" s="105" t="s">
        <v>235</v>
      </c>
      <c r="D188" s="104" t="s">
        <v>34</v>
      </c>
      <c r="E188" s="104" t="s">
        <v>33</v>
      </c>
      <c r="F188" s="105"/>
    </row>
    <row r="189" spans="1:6" s="106" customFormat="1" ht="12" x14ac:dyDescent="0.2">
      <c r="A189" s="149">
        <v>42426</v>
      </c>
      <c r="B189" s="150">
        <v>27.29</v>
      </c>
      <c r="C189" s="105" t="s">
        <v>100</v>
      </c>
      <c r="D189" s="104" t="s">
        <v>34</v>
      </c>
      <c r="E189" s="104" t="s">
        <v>33</v>
      </c>
      <c r="F189" s="105"/>
    </row>
    <row r="190" spans="1:6" s="106" customFormat="1" ht="12" x14ac:dyDescent="0.2">
      <c r="A190" s="149">
        <v>42431</v>
      </c>
      <c r="B190" s="150">
        <v>286.95999999999998</v>
      </c>
      <c r="C190" s="105" t="s">
        <v>280</v>
      </c>
      <c r="D190" s="104" t="s">
        <v>32</v>
      </c>
      <c r="E190" s="104" t="s">
        <v>33</v>
      </c>
      <c r="F190" s="105"/>
    </row>
    <row r="191" spans="1:6" s="106" customFormat="1" ht="12" x14ac:dyDescent="0.2">
      <c r="A191" s="149">
        <v>42431</v>
      </c>
      <c r="B191" s="150">
        <v>28.56</v>
      </c>
      <c r="C191" s="105" t="s">
        <v>281</v>
      </c>
      <c r="D191" s="104" t="s">
        <v>51</v>
      </c>
      <c r="E191" s="104" t="s">
        <v>33</v>
      </c>
      <c r="F191" s="105"/>
    </row>
    <row r="192" spans="1:6" s="106" customFormat="1" ht="12" x14ac:dyDescent="0.2">
      <c r="A192" s="149">
        <v>42431</v>
      </c>
      <c r="B192" s="150">
        <v>46.18</v>
      </c>
      <c r="C192" s="105" t="s">
        <v>236</v>
      </c>
      <c r="D192" s="104" t="s">
        <v>34</v>
      </c>
      <c r="E192" s="104" t="s">
        <v>36</v>
      </c>
      <c r="F192" s="105"/>
    </row>
    <row r="193" spans="1:6" s="106" customFormat="1" ht="12" x14ac:dyDescent="0.2">
      <c r="A193" s="149">
        <v>42432</v>
      </c>
      <c r="B193" s="150">
        <v>48.98</v>
      </c>
      <c r="C193" s="105" t="s">
        <v>237</v>
      </c>
      <c r="D193" s="104" t="s">
        <v>34</v>
      </c>
      <c r="E193" s="104" t="s">
        <v>36</v>
      </c>
      <c r="F193" s="105"/>
    </row>
    <row r="194" spans="1:6" s="106" customFormat="1" ht="12" x14ac:dyDescent="0.2">
      <c r="A194" s="149">
        <v>42437</v>
      </c>
      <c r="B194" s="150">
        <v>24.3</v>
      </c>
      <c r="C194" s="105" t="s">
        <v>282</v>
      </c>
      <c r="D194" s="104" t="s">
        <v>34</v>
      </c>
      <c r="E194" s="104" t="s">
        <v>33</v>
      </c>
      <c r="F194" s="105"/>
    </row>
    <row r="195" spans="1:6" s="106" customFormat="1" ht="12" x14ac:dyDescent="0.2">
      <c r="A195" s="149">
        <v>42438</v>
      </c>
      <c r="B195" s="150">
        <v>30.47</v>
      </c>
      <c r="C195" s="105" t="s">
        <v>238</v>
      </c>
      <c r="D195" s="104" t="s">
        <v>34</v>
      </c>
      <c r="E195" s="104" t="s">
        <v>33</v>
      </c>
      <c r="F195" s="105"/>
    </row>
    <row r="196" spans="1:6" s="106" customFormat="1" ht="12" x14ac:dyDescent="0.2">
      <c r="A196" s="149">
        <v>42446</v>
      </c>
      <c r="B196" s="150">
        <v>32.35</v>
      </c>
      <c r="C196" s="105" t="s">
        <v>127</v>
      </c>
      <c r="D196" s="104" t="s">
        <v>34</v>
      </c>
      <c r="E196" s="104" t="s">
        <v>33</v>
      </c>
      <c r="F196" s="105"/>
    </row>
    <row r="197" spans="1:6" s="106" customFormat="1" ht="12" x14ac:dyDescent="0.2">
      <c r="A197" s="149">
        <v>42446</v>
      </c>
      <c r="B197" s="150">
        <v>29.92</v>
      </c>
      <c r="C197" s="105" t="s">
        <v>128</v>
      </c>
      <c r="D197" s="104" t="s">
        <v>34</v>
      </c>
      <c r="E197" s="104" t="s">
        <v>33</v>
      </c>
      <c r="F197" s="105"/>
    </row>
    <row r="198" spans="1:6" s="106" customFormat="1" ht="12" x14ac:dyDescent="0.2">
      <c r="A198" s="149">
        <v>42461</v>
      </c>
      <c r="B198" s="150">
        <v>23.98</v>
      </c>
      <c r="C198" s="105" t="s">
        <v>283</v>
      </c>
      <c r="D198" s="104" t="s">
        <v>51</v>
      </c>
      <c r="E198" s="104" t="s">
        <v>33</v>
      </c>
      <c r="F198" s="105"/>
    </row>
    <row r="199" spans="1:6" s="106" customFormat="1" ht="12" x14ac:dyDescent="0.2">
      <c r="A199" s="149">
        <v>42461</v>
      </c>
      <c r="B199" s="150">
        <v>26.93</v>
      </c>
      <c r="C199" s="105" t="s">
        <v>239</v>
      </c>
      <c r="D199" s="104" t="s">
        <v>34</v>
      </c>
      <c r="E199" s="104" t="s">
        <v>33</v>
      </c>
      <c r="F199" s="105"/>
    </row>
    <row r="200" spans="1:6" s="106" customFormat="1" ht="12" x14ac:dyDescent="0.2">
      <c r="A200" s="149">
        <v>42471</v>
      </c>
      <c r="B200" s="150">
        <v>19.440000000000001</v>
      </c>
      <c r="C200" s="105" t="s">
        <v>101</v>
      </c>
      <c r="D200" s="104" t="s">
        <v>34</v>
      </c>
      <c r="E200" s="104" t="s">
        <v>33</v>
      </c>
      <c r="F200" s="105"/>
    </row>
    <row r="201" spans="1:6" s="106" customFormat="1" ht="12" x14ac:dyDescent="0.2">
      <c r="A201" s="149">
        <v>42473</v>
      </c>
      <c r="B201" s="150">
        <f>234.77+160.01</f>
        <v>394.78</v>
      </c>
      <c r="C201" s="105" t="s">
        <v>102</v>
      </c>
      <c r="D201" s="104" t="s">
        <v>32</v>
      </c>
      <c r="E201" s="104" t="s">
        <v>33</v>
      </c>
      <c r="F201" s="105"/>
    </row>
    <row r="202" spans="1:6" s="106" customFormat="1" ht="12" x14ac:dyDescent="0.2">
      <c r="A202" s="149">
        <v>42473</v>
      </c>
      <c r="B202" s="150">
        <v>57.4</v>
      </c>
      <c r="C202" s="105" t="s">
        <v>103</v>
      </c>
      <c r="D202" s="104" t="s">
        <v>34</v>
      </c>
      <c r="E202" s="104" t="s">
        <v>36</v>
      </c>
      <c r="F202" s="105"/>
    </row>
    <row r="203" spans="1:6" s="106" customFormat="1" ht="12" x14ac:dyDescent="0.2">
      <c r="A203" s="149">
        <v>42473</v>
      </c>
      <c r="B203" s="150">
        <v>32.340000000000003</v>
      </c>
      <c r="C203" s="105" t="s">
        <v>107</v>
      </c>
      <c r="D203" s="104" t="s">
        <v>34</v>
      </c>
      <c r="E203" s="104" t="s">
        <v>36</v>
      </c>
      <c r="F203" s="105"/>
    </row>
    <row r="204" spans="1:6" s="106" customFormat="1" ht="12" x14ac:dyDescent="0.2">
      <c r="A204" s="149">
        <v>42476</v>
      </c>
      <c r="B204" s="150">
        <v>64.87</v>
      </c>
      <c r="C204" s="105" t="s">
        <v>129</v>
      </c>
      <c r="D204" s="104" t="s">
        <v>34</v>
      </c>
      <c r="E204" s="104" t="s">
        <v>33</v>
      </c>
      <c r="F204" s="105"/>
    </row>
    <row r="205" spans="1:6" s="106" customFormat="1" ht="12" x14ac:dyDescent="0.2">
      <c r="A205" s="149">
        <v>42484</v>
      </c>
      <c r="B205" s="150">
        <v>71.040000000000006</v>
      </c>
      <c r="C205" s="105" t="s">
        <v>130</v>
      </c>
      <c r="D205" s="104" t="s">
        <v>34</v>
      </c>
      <c r="E205" s="104" t="s">
        <v>33</v>
      </c>
      <c r="F205" s="105"/>
    </row>
    <row r="206" spans="1:6" s="106" customFormat="1" ht="12" x14ac:dyDescent="0.2">
      <c r="A206" s="149">
        <v>42487</v>
      </c>
      <c r="B206" s="150">
        <v>14.58</v>
      </c>
      <c r="C206" s="105" t="s">
        <v>284</v>
      </c>
      <c r="D206" s="104" t="s">
        <v>34</v>
      </c>
      <c r="E206" s="104" t="s">
        <v>33</v>
      </c>
      <c r="F206" s="105"/>
    </row>
    <row r="207" spans="1:6" s="106" customFormat="1" ht="12" x14ac:dyDescent="0.2">
      <c r="A207" s="149">
        <v>42487</v>
      </c>
      <c r="B207" s="150">
        <v>41.69</v>
      </c>
      <c r="C207" s="105" t="s">
        <v>285</v>
      </c>
      <c r="D207" s="104" t="s">
        <v>34</v>
      </c>
      <c r="E207" s="104" t="s">
        <v>33</v>
      </c>
      <c r="F207" s="105"/>
    </row>
    <row r="208" spans="1:6" s="106" customFormat="1" ht="12" x14ac:dyDescent="0.2">
      <c r="A208" s="149">
        <v>42488</v>
      </c>
      <c r="B208" s="150">
        <v>19.260000000000002</v>
      </c>
      <c r="C208" s="105" t="s">
        <v>240</v>
      </c>
      <c r="D208" s="104" t="s">
        <v>34</v>
      </c>
      <c r="E208" s="104" t="s">
        <v>33</v>
      </c>
      <c r="F208" s="105"/>
    </row>
    <row r="209" spans="1:6" s="106" customFormat="1" ht="12" x14ac:dyDescent="0.2">
      <c r="A209" s="149">
        <v>42488</v>
      </c>
      <c r="B209" s="150">
        <v>27.48</v>
      </c>
      <c r="C209" s="105" t="s">
        <v>241</v>
      </c>
      <c r="D209" s="104" t="s">
        <v>34</v>
      </c>
      <c r="E209" s="104" t="s">
        <v>33</v>
      </c>
      <c r="F209" s="105"/>
    </row>
    <row r="210" spans="1:6" s="106" customFormat="1" ht="12" x14ac:dyDescent="0.2">
      <c r="A210" s="149">
        <v>42494</v>
      </c>
      <c r="B210" s="150">
        <v>459.99</v>
      </c>
      <c r="C210" s="105" t="s">
        <v>131</v>
      </c>
      <c r="D210" s="104" t="s">
        <v>32</v>
      </c>
      <c r="E210" s="104" t="s">
        <v>33</v>
      </c>
      <c r="F210" s="105"/>
    </row>
    <row r="211" spans="1:6" s="106" customFormat="1" ht="12" x14ac:dyDescent="0.2">
      <c r="A211" s="149">
        <v>42494</v>
      </c>
      <c r="B211" s="150">
        <v>28.56</v>
      </c>
      <c r="C211" s="105" t="s">
        <v>132</v>
      </c>
      <c r="D211" s="104" t="s">
        <v>51</v>
      </c>
      <c r="E211" s="104" t="s">
        <v>33</v>
      </c>
      <c r="F211" s="105"/>
    </row>
    <row r="212" spans="1:6" s="106" customFormat="1" ht="12" x14ac:dyDescent="0.2">
      <c r="A212" s="149">
        <v>42494</v>
      </c>
      <c r="B212" s="150">
        <v>41.317391304347822</v>
      </c>
      <c r="C212" s="105" t="s">
        <v>133</v>
      </c>
      <c r="D212" s="104" t="s">
        <v>34</v>
      </c>
      <c r="E212" s="104" t="s">
        <v>36</v>
      </c>
      <c r="F212" s="105"/>
    </row>
    <row r="213" spans="1:6" s="106" customFormat="1" ht="12" x14ac:dyDescent="0.2">
      <c r="A213" s="149">
        <v>42494</v>
      </c>
      <c r="B213" s="150">
        <v>32.904347826086997</v>
      </c>
      <c r="C213" s="105" t="s">
        <v>134</v>
      </c>
      <c r="D213" s="104" t="s">
        <v>34</v>
      </c>
      <c r="E213" s="104" t="s">
        <v>36</v>
      </c>
      <c r="F213" s="105"/>
    </row>
    <row r="214" spans="1:6" s="106" customFormat="1" ht="12" x14ac:dyDescent="0.2">
      <c r="A214" s="149">
        <v>42495</v>
      </c>
      <c r="B214" s="150">
        <v>16.078260869565216</v>
      </c>
      <c r="C214" s="105" t="s">
        <v>135</v>
      </c>
      <c r="D214" s="104" t="s">
        <v>34</v>
      </c>
      <c r="E214" s="104" t="s">
        <v>33</v>
      </c>
      <c r="F214" s="105"/>
    </row>
    <row r="215" spans="1:6" s="106" customFormat="1" ht="12" x14ac:dyDescent="0.2">
      <c r="A215" s="149">
        <v>42495</v>
      </c>
      <c r="B215" s="150">
        <v>13.086956521739131</v>
      </c>
      <c r="C215" s="105" t="s">
        <v>136</v>
      </c>
      <c r="D215" s="104" t="s">
        <v>34</v>
      </c>
      <c r="E215" s="104" t="s">
        <v>33</v>
      </c>
      <c r="F215" s="105"/>
    </row>
    <row r="216" spans="1:6" s="106" customFormat="1" ht="12" x14ac:dyDescent="0.2">
      <c r="A216" s="149">
        <v>42501</v>
      </c>
      <c r="B216" s="150">
        <v>33.74</v>
      </c>
      <c r="C216" s="105" t="s">
        <v>137</v>
      </c>
      <c r="D216" s="104" t="s">
        <v>51</v>
      </c>
      <c r="E216" s="104" t="s">
        <v>33</v>
      </c>
      <c r="F216" s="105"/>
    </row>
    <row r="217" spans="1:6" s="106" customFormat="1" ht="12" x14ac:dyDescent="0.2">
      <c r="A217" s="149">
        <v>42502</v>
      </c>
      <c r="B217" s="150">
        <v>38.139130434782608</v>
      </c>
      <c r="C217" s="105" t="s">
        <v>242</v>
      </c>
      <c r="D217" s="104" t="s">
        <v>34</v>
      </c>
      <c r="E217" s="104" t="s">
        <v>33</v>
      </c>
      <c r="F217" s="105"/>
    </row>
    <row r="218" spans="1:6" s="106" customFormat="1" ht="12" x14ac:dyDescent="0.2">
      <c r="A218" s="149">
        <v>42502</v>
      </c>
      <c r="B218" s="150">
        <v>30.473913043478262</v>
      </c>
      <c r="C218" s="105" t="s">
        <v>243</v>
      </c>
      <c r="D218" s="104" t="s">
        <v>34</v>
      </c>
      <c r="E218" s="104" t="s">
        <v>33</v>
      </c>
      <c r="F218" s="105"/>
    </row>
    <row r="219" spans="1:6" s="106" customFormat="1" ht="12" x14ac:dyDescent="0.2">
      <c r="A219" s="149">
        <v>42507</v>
      </c>
      <c r="B219" s="150">
        <v>20.420000000000002</v>
      </c>
      <c r="C219" s="105" t="s">
        <v>286</v>
      </c>
      <c r="D219" s="104" t="s">
        <v>51</v>
      </c>
      <c r="E219" s="104" t="s">
        <v>33</v>
      </c>
      <c r="F219" s="105"/>
    </row>
    <row r="220" spans="1:6" s="106" customFormat="1" ht="12" x14ac:dyDescent="0.2">
      <c r="A220" s="149">
        <v>42509</v>
      </c>
      <c r="B220" s="150">
        <v>15.143478260869564</v>
      </c>
      <c r="C220" s="105" t="s">
        <v>244</v>
      </c>
      <c r="D220" s="104" t="s">
        <v>34</v>
      </c>
      <c r="E220" s="104" t="s">
        <v>33</v>
      </c>
      <c r="F220" s="105"/>
    </row>
    <row r="221" spans="1:6" s="106" customFormat="1" ht="12" x14ac:dyDescent="0.2">
      <c r="A221" s="149">
        <v>42509</v>
      </c>
      <c r="B221" s="150">
        <v>13.086956521739131</v>
      </c>
      <c r="C221" s="105" t="s">
        <v>245</v>
      </c>
      <c r="D221" s="104" t="s">
        <v>34</v>
      </c>
      <c r="E221" s="104" t="s">
        <v>33</v>
      </c>
      <c r="F221" s="105"/>
    </row>
    <row r="222" spans="1:6" s="106" customFormat="1" ht="12" x14ac:dyDescent="0.2">
      <c r="A222" s="149">
        <v>42509</v>
      </c>
      <c r="B222" s="150">
        <v>31.034782608695657</v>
      </c>
      <c r="C222" s="105" t="s">
        <v>138</v>
      </c>
      <c r="D222" s="104" t="s">
        <v>34</v>
      </c>
      <c r="E222" s="104" t="s">
        <v>33</v>
      </c>
      <c r="F222" s="105"/>
    </row>
    <row r="223" spans="1:6" s="106" customFormat="1" ht="12" x14ac:dyDescent="0.2">
      <c r="A223" s="149">
        <v>42510</v>
      </c>
      <c r="B223" s="150">
        <v>18.882608695652173</v>
      </c>
      <c r="C223" s="105" t="s">
        <v>139</v>
      </c>
      <c r="D223" s="104" t="s">
        <v>34</v>
      </c>
      <c r="E223" s="104" t="s">
        <v>33</v>
      </c>
      <c r="F223" s="105"/>
    </row>
    <row r="224" spans="1:6" s="106" customFormat="1" ht="12" x14ac:dyDescent="0.2">
      <c r="A224" s="149">
        <v>42514</v>
      </c>
      <c r="B224" s="150">
        <v>242.61</v>
      </c>
      <c r="C224" s="105" t="s">
        <v>246</v>
      </c>
      <c r="D224" s="104" t="s">
        <v>32</v>
      </c>
      <c r="E224" s="104" t="s">
        <v>33</v>
      </c>
      <c r="F224" s="105"/>
    </row>
    <row r="225" spans="1:6" s="106" customFormat="1" ht="12" x14ac:dyDescent="0.2">
      <c r="A225" s="149">
        <v>42514</v>
      </c>
      <c r="B225" s="150">
        <v>28.56</v>
      </c>
      <c r="C225" s="105" t="s">
        <v>247</v>
      </c>
      <c r="D225" s="104" t="s">
        <v>51</v>
      </c>
      <c r="E225" s="104" t="s">
        <v>33</v>
      </c>
      <c r="F225" s="105"/>
    </row>
    <row r="226" spans="1:6" s="106" customFormat="1" ht="12" x14ac:dyDescent="0.2">
      <c r="A226" s="149">
        <v>42514</v>
      </c>
      <c r="B226" s="150">
        <v>43.747826086956515</v>
      </c>
      <c r="C226" s="105" t="s">
        <v>248</v>
      </c>
      <c r="D226" s="104" t="s">
        <v>34</v>
      </c>
      <c r="E226" s="104" t="s">
        <v>36</v>
      </c>
      <c r="F226" s="105"/>
    </row>
    <row r="227" spans="1:6" s="106" customFormat="1" ht="12" x14ac:dyDescent="0.2">
      <c r="A227" s="149">
        <v>42514</v>
      </c>
      <c r="B227" s="150">
        <v>14.395652173913042</v>
      </c>
      <c r="C227" s="105" t="s">
        <v>249</v>
      </c>
      <c r="D227" s="104" t="s">
        <v>34</v>
      </c>
      <c r="E227" s="104" t="s">
        <v>36</v>
      </c>
      <c r="F227" s="105"/>
    </row>
    <row r="228" spans="1:6" s="106" customFormat="1" ht="12" x14ac:dyDescent="0.2">
      <c r="A228" s="149">
        <v>42514</v>
      </c>
      <c r="B228" s="150">
        <v>40.382608695652181</v>
      </c>
      <c r="C228" s="105" t="s">
        <v>250</v>
      </c>
      <c r="D228" s="104" t="s">
        <v>34</v>
      </c>
      <c r="E228" s="104" t="s">
        <v>36</v>
      </c>
      <c r="F228" s="105"/>
    </row>
    <row r="229" spans="1:6" s="106" customFormat="1" ht="12" x14ac:dyDescent="0.2">
      <c r="A229" s="149">
        <v>42517</v>
      </c>
      <c r="B229" s="150">
        <v>19.069565217391304</v>
      </c>
      <c r="C229" s="105" t="s">
        <v>183</v>
      </c>
      <c r="D229" s="104" t="s">
        <v>34</v>
      </c>
      <c r="E229" s="104" t="s">
        <v>33</v>
      </c>
      <c r="F229" s="105"/>
    </row>
    <row r="230" spans="1:6" s="106" customFormat="1" ht="12" x14ac:dyDescent="0.2">
      <c r="A230" s="149">
        <v>42517</v>
      </c>
      <c r="B230" s="150">
        <v>16.452173913043481</v>
      </c>
      <c r="C230" s="105" t="s">
        <v>184</v>
      </c>
      <c r="D230" s="104" t="s">
        <v>34</v>
      </c>
      <c r="E230" s="104" t="s">
        <v>33</v>
      </c>
      <c r="F230" s="105"/>
    </row>
    <row r="231" spans="1:6" s="106" customFormat="1" ht="12" x14ac:dyDescent="0.2">
      <c r="A231" s="149">
        <v>42520</v>
      </c>
      <c r="B231" s="150">
        <v>192.18</v>
      </c>
      <c r="C231" s="105" t="s">
        <v>251</v>
      </c>
      <c r="D231" s="104" t="s">
        <v>32</v>
      </c>
      <c r="E231" s="104" t="s">
        <v>33</v>
      </c>
      <c r="F231" s="105"/>
    </row>
    <row r="232" spans="1:6" s="106" customFormat="1" ht="12" x14ac:dyDescent="0.2">
      <c r="A232" s="149">
        <v>42521</v>
      </c>
      <c r="B232" s="150">
        <f>52.17+234.79</f>
        <v>286.95999999999998</v>
      </c>
      <c r="C232" s="105" t="s">
        <v>253</v>
      </c>
      <c r="D232" s="104" t="s">
        <v>32</v>
      </c>
      <c r="E232" s="104" t="s">
        <v>33</v>
      </c>
      <c r="F232" s="105"/>
    </row>
    <row r="233" spans="1:6" s="106" customFormat="1" ht="12" x14ac:dyDescent="0.2">
      <c r="A233" s="149">
        <v>42521</v>
      </c>
      <c r="B233" s="150">
        <v>44.30869565217391</v>
      </c>
      <c r="C233" s="105" t="s">
        <v>252</v>
      </c>
      <c r="D233" s="104" t="s">
        <v>34</v>
      </c>
      <c r="E233" s="104" t="s">
        <v>33</v>
      </c>
      <c r="F233" s="105"/>
    </row>
    <row r="234" spans="1:6" s="106" customFormat="1" ht="12" x14ac:dyDescent="0.2">
      <c r="A234" s="149">
        <v>42521</v>
      </c>
      <c r="B234" s="150">
        <v>39.260869565217391</v>
      </c>
      <c r="C234" s="105" t="s">
        <v>254</v>
      </c>
      <c r="D234" s="104" t="s">
        <v>34</v>
      </c>
      <c r="E234" s="104" t="s">
        <v>33</v>
      </c>
      <c r="F234" s="105"/>
    </row>
    <row r="235" spans="1:6" s="106" customFormat="1" ht="12" x14ac:dyDescent="0.2">
      <c r="A235" s="149">
        <v>42523</v>
      </c>
      <c r="B235" s="150">
        <v>271.31</v>
      </c>
      <c r="C235" s="105" t="s">
        <v>307</v>
      </c>
      <c r="D235" s="104" t="s">
        <v>32</v>
      </c>
      <c r="E235" s="104" t="s">
        <v>33</v>
      </c>
      <c r="F235" s="105"/>
    </row>
    <row r="236" spans="1:6" s="106" customFormat="1" ht="12" x14ac:dyDescent="0.2">
      <c r="A236" s="149">
        <v>42523</v>
      </c>
      <c r="B236" s="150">
        <v>28.56</v>
      </c>
      <c r="C236" s="105" t="s">
        <v>308</v>
      </c>
      <c r="D236" s="104" t="s">
        <v>51</v>
      </c>
      <c r="E236" s="104" t="s">
        <v>33</v>
      </c>
      <c r="F236" s="105"/>
    </row>
    <row r="237" spans="1:6" s="106" customFormat="1" ht="12" x14ac:dyDescent="0.2">
      <c r="A237" s="149">
        <v>42530</v>
      </c>
      <c r="B237" s="150">
        <v>435.64</v>
      </c>
      <c r="C237" s="105" t="s">
        <v>140</v>
      </c>
      <c r="D237" s="104" t="s">
        <v>32</v>
      </c>
      <c r="E237" s="104" t="s">
        <v>33</v>
      </c>
      <c r="F237" s="105"/>
    </row>
    <row r="238" spans="1:6" s="106" customFormat="1" ht="12" x14ac:dyDescent="0.2">
      <c r="A238" s="149">
        <v>42530</v>
      </c>
      <c r="B238" s="150">
        <v>39.130000000000003</v>
      </c>
      <c r="C238" s="105" t="s">
        <v>191</v>
      </c>
      <c r="D238" s="104" t="s">
        <v>34</v>
      </c>
      <c r="E238" s="104" t="s">
        <v>33</v>
      </c>
      <c r="F238" s="105"/>
    </row>
    <row r="239" spans="1:6" s="106" customFormat="1" ht="12" x14ac:dyDescent="0.2">
      <c r="A239" s="149">
        <v>42530</v>
      </c>
      <c r="B239" s="150">
        <v>35.33</v>
      </c>
      <c r="C239" s="105" t="s">
        <v>141</v>
      </c>
      <c r="D239" s="104" t="s">
        <v>34</v>
      </c>
      <c r="E239" s="104" t="s">
        <v>33</v>
      </c>
      <c r="F239" s="105"/>
    </row>
    <row r="240" spans="1:6" s="106" customFormat="1" ht="12" x14ac:dyDescent="0.2">
      <c r="A240" s="149">
        <v>42530</v>
      </c>
      <c r="B240" s="150">
        <v>46.18</v>
      </c>
      <c r="C240" s="105" t="s">
        <v>255</v>
      </c>
      <c r="D240" s="104" t="s">
        <v>34</v>
      </c>
      <c r="E240" s="104" t="s">
        <v>33</v>
      </c>
      <c r="F240" s="105"/>
    </row>
    <row r="241" spans="1:8" s="106" customFormat="1" ht="12" x14ac:dyDescent="0.2">
      <c r="A241" s="149">
        <v>42531</v>
      </c>
      <c r="B241" s="150">
        <v>333.92</v>
      </c>
      <c r="C241" s="105" t="s">
        <v>104</v>
      </c>
      <c r="D241" s="104" t="s">
        <v>32</v>
      </c>
      <c r="E241" s="104" t="s">
        <v>33</v>
      </c>
      <c r="F241" s="105"/>
    </row>
    <row r="242" spans="1:8" s="106" customFormat="1" ht="12" x14ac:dyDescent="0.2">
      <c r="A242" s="149">
        <v>42536</v>
      </c>
      <c r="B242" s="150">
        <v>12.71</v>
      </c>
      <c r="C242" s="105" t="s">
        <v>256</v>
      </c>
      <c r="D242" s="104" t="s">
        <v>34</v>
      </c>
      <c r="E242" s="104" t="s">
        <v>33</v>
      </c>
      <c r="F242" s="105"/>
    </row>
    <row r="243" spans="1:8" s="106" customFormat="1" ht="12" x14ac:dyDescent="0.2">
      <c r="A243" s="149">
        <v>42536</v>
      </c>
      <c r="B243" s="150">
        <v>30.66</v>
      </c>
      <c r="C243" s="105" t="s">
        <v>257</v>
      </c>
      <c r="D243" s="104" t="s">
        <v>34</v>
      </c>
      <c r="E243" s="104" t="s">
        <v>33</v>
      </c>
      <c r="F243" s="105"/>
    </row>
    <row r="244" spans="1:8" s="106" customFormat="1" ht="12" x14ac:dyDescent="0.2">
      <c r="A244" s="149">
        <v>42543</v>
      </c>
      <c r="B244" s="150">
        <v>487.82</v>
      </c>
      <c r="C244" s="105" t="s">
        <v>258</v>
      </c>
      <c r="D244" s="104" t="s">
        <v>32</v>
      </c>
      <c r="E244" s="104" t="s">
        <v>33</v>
      </c>
      <c r="F244" s="105"/>
    </row>
    <row r="245" spans="1:8" s="106" customFormat="1" ht="12" x14ac:dyDescent="0.2">
      <c r="A245" s="149">
        <v>42545</v>
      </c>
      <c r="B245" s="150">
        <v>28.42</v>
      </c>
      <c r="C245" s="105" t="s">
        <v>142</v>
      </c>
      <c r="D245" s="104" t="s">
        <v>34</v>
      </c>
      <c r="E245" s="104" t="s">
        <v>33</v>
      </c>
      <c r="F245" s="105"/>
    </row>
    <row r="246" spans="1:8" s="106" customFormat="1" ht="12" x14ac:dyDescent="0.2">
      <c r="A246" s="149">
        <v>42548</v>
      </c>
      <c r="B246" s="150">
        <v>318.26</v>
      </c>
      <c r="C246" s="105" t="s">
        <v>259</v>
      </c>
      <c r="D246" s="104" t="s">
        <v>32</v>
      </c>
      <c r="E246" s="104" t="s">
        <v>33</v>
      </c>
      <c r="F246" s="105"/>
    </row>
    <row r="247" spans="1:8" s="106" customFormat="1" ht="12" x14ac:dyDescent="0.2">
      <c r="A247" s="149">
        <v>42551</v>
      </c>
      <c r="B247" s="150">
        <v>14.4</v>
      </c>
      <c r="C247" s="105" t="s">
        <v>302</v>
      </c>
      <c r="D247" s="104" t="s">
        <v>34</v>
      </c>
      <c r="E247" s="104" t="s">
        <v>33</v>
      </c>
      <c r="F247" s="105"/>
    </row>
    <row r="248" spans="1:8" s="106" customFormat="1" ht="12" x14ac:dyDescent="0.2">
      <c r="A248" s="149">
        <v>42551</v>
      </c>
      <c r="B248" s="150">
        <v>26.36</v>
      </c>
      <c r="C248" s="105" t="s">
        <v>309</v>
      </c>
      <c r="D248" s="104" t="s">
        <v>34</v>
      </c>
      <c r="E248" s="104" t="s">
        <v>33</v>
      </c>
      <c r="F248" s="105"/>
    </row>
    <row r="249" spans="1:8" s="106" customFormat="1" ht="12" x14ac:dyDescent="0.2">
      <c r="A249" s="149">
        <v>42551</v>
      </c>
      <c r="B249" s="150">
        <v>48.61</v>
      </c>
      <c r="C249" s="105" t="s">
        <v>260</v>
      </c>
      <c r="D249" s="104" t="s">
        <v>34</v>
      </c>
      <c r="E249" s="104" t="s">
        <v>33</v>
      </c>
      <c r="F249" s="105"/>
    </row>
    <row r="250" spans="1:8" s="106" customFormat="1" ht="12" x14ac:dyDescent="0.2">
      <c r="A250" s="109" t="s">
        <v>12</v>
      </c>
      <c r="B250" s="108">
        <f>SUM(B79:B249)</f>
        <v>13513.175217391308</v>
      </c>
      <c r="C250" s="105"/>
      <c r="D250" s="104"/>
      <c r="E250" s="104"/>
      <c r="F250" s="105"/>
    </row>
    <row r="251" spans="1:8" s="116" customFormat="1" ht="12" x14ac:dyDescent="0.2">
      <c r="A251" s="109"/>
      <c r="B251" s="113"/>
      <c r="C251" s="114"/>
      <c r="D251" s="115"/>
      <c r="E251" s="115"/>
      <c r="F251" s="114"/>
    </row>
    <row r="252" spans="1:8" s="88" customFormat="1" x14ac:dyDescent="0.2">
      <c r="A252" s="22"/>
      <c r="B252" s="23"/>
      <c r="C252" s="21"/>
      <c r="D252" s="21"/>
      <c r="E252" s="21"/>
      <c r="F252" s="24"/>
      <c r="G252" s="25"/>
      <c r="H252" s="25"/>
    </row>
    <row r="253" spans="1:8" s="89" customFormat="1" ht="28.5" x14ac:dyDescent="0.2">
      <c r="A253" s="78" t="s">
        <v>15</v>
      </c>
      <c r="B253" s="48">
        <f>+B74+B250</f>
        <v>14856.065217391308</v>
      </c>
      <c r="C253" s="78"/>
      <c r="D253" s="78"/>
      <c r="E253" s="78"/>
      <c r="F253" s="46"/>
      <c r="G253" s="47"/>
      <c r="H253" s="47"/>
    </row>
    <row r="254" spans="1:8" s="88" customFormat="1" ht="16.5" customHeight="1" x14ac:dyDescent="0.2">
      <c r="A254" s="22"/>
      <c r="B254" s="23"/>
      <c r="C254" s="21"/>
      <c r="D254" s="21"/>
      <c r="E254" s="21"/>
      <c r="F254" s="24"/>
      <c r="G254" s="25"/>
      <c r="H254" s="25"/>
    </row>
    <row r="255" spans="1:8" s="88" customFormat="1" ht="16.5" customHeight="1" x14ac:dyDescent="0.2">
      <c r="A255" s="159"/>
      <c r="B255" s="23"/>
      <c r="C255" s="21"/>
      <c r="D255" s="21"/>
      <c r="E255" s="21"/>
      <c r="F255" s="24"/>
      <c r="G255" s="25"/>
      <c r="H255" s="25"/>
    </row>
    <row r="256" spans="1:8" s="88" customFormat="1" ht="28.5" x14ac:dyDescent="0.2">
      <c r="A256" s="160" t="s">
        <v>16</v>
      </c>
      <c r="B256" s="64">
        <f>+B43+B253</f>
        <v>38082.475217391308</v>
      </c>
      <c r="C256" s="65"/>
      <c r="D256" s="65"/>
      <c r="E256" s="65"/>
      <c r="F256" s="63"/>
      <c r="G256" s="25"/>
      <c r="H256" s="25"/>
    </row>
    <row r="257" spans="1:8" s="87" customFormat="1" ht="12.75" customHeight="1" x14ac:dyDescent="0.2">
      <c r="A257" s="185" t="s">
        <v>143</v>
      </c>
      <c r="B257" s="186"/>
      <c r="C257" s="186"/>
      <c r="D257" s="186"/>
      <c r="E257" s="187"/>
      <c r="F257" s="68"/>
      <c r="G257" s="69"/>
      <c r="H257" s="69"/>
    </row>
    <row r="258" spans="1:8" s="88" customFormat="1" ht="16.5" customHeight="1" x14ac:dyDescent="0.2">
      <c r="A258" s="31"/>
      <c r="B258" s="27"/>
      <c r="C258" s="21"/>
      <c r="D258" s="21"/>
      <c r="E258" s="21"/>
      <c r="F258" s="24"/>
      <c r="G258" s="25"/>
      <c r="H258" s="25"/>
    </row>
    <row r="259" spans="1:8" s="90" customFormat="1" x14ac:dyDescent="0.2">
      <c r="A259" s="32"/>
      <c r="B259" s="27"/>
      <c r="C259" s="12"/>
      <c r="D259" s="17"/>
      <c r="E259" s="17"/>
      <c r="F259" s="18"/>
      <c r="G259" s="19"/>
      <c r="H259" s="19"/>
    </row>
    <row r="260" spans="1:8" s="90" customFormat="1" x14ac:dyDescent="0.2">
      <c r="A260" s="34"/>
      <c r="B260" s="30"/>
      <c r="C260" s="12"/>
      <c r="D260" s="17"/>
      <c r="E260" s="17"/>
      <c r="F260" s="18"/>
      <c r="G260" s="19"/>
      <c r="H260" s="19"/>
    </row>
    <row r="261" spans="1:8" s="90" customFormat="1" x14ac:dyDescent="0.2">
      <c r="A261" s="34"/>
      <c r="B261" s="30"/>
      <c r="C261" s="12"/>
      <c r="D261" s="17"/>
      <c r="E261" s="17"/>
      <c r="F261" s="18"/>
      <c r="G261" s="19"/>
      <c r="H261" s="19"/>
    </row>
    <row r="262" spans="1:8" s="90" customFormat="1" x14ac:dyDescent="0.2">
      <c r="A262" s="34"/>
      <c r="B262" s="30"/>
      <c r="C262" s="12"/>
      <c r="D262" s="17"/>
      <c r="E262" s="17"/>
      <c r="F262" s="18"/>
      <c r="G262" s="19"/>
      <c r="H262" s="19"/>
    </row>
    <row r="263" spans="1:8" s="90" customFormat="1" x14ac:dyDescent="0.2">
      <c r="A263" s="34"/>
      <c r="B263" s="30"/>
      <c r="C263" s="12"/>
      <c r="D263" s="17"/>
      <c r="E263" s="17"/>
      <c r="F263" s="18"/>
      <c r="G263" s="19"/>
      <c r="H263" s="19"/>
    </row>
    <row r="264" spans="1:8" s="90" customFormat="1" x14ac:dyDescent="0.2">
      <c r="A264" s="33"/>
      <c r="B264" s="28"/>
      <c r="C264" s="12"/>
      <c r="D264" s="17"/>
      <c r="E264" s="17"/>
      <c r="F264" s="18"/>
      <c r="G264" s="19"/>
      <c r="H264" s="19"/>
    </row>
    <row r="265" spans="1:8" s="90" customFormat="1" ht="12.75" customHeight="1" x14ac:dyDescent="0.2">
      <c r="A265" s="22"/>
      <c r="B265" s="20"/>
      <c r="C265" s="12"/>
      <c r="D265" s="12"/>
      <c r="E265" s="12"/>
      <c r="F265" s="18"/>
      <c r="G265" s="19"/>
      <c r="H265" s="19"/>
    </row>
    <row r="266" spans="1:8" s="88" customFormat="1" ht="16.5" customHeight="1" x14ac:dyDescent="0.2">
      <c r="A266" s="22"/>
      <c r="B266" s="23"/>
      <c r="C266" s="21"/>
      <c r="D266" s="21"/>
      <c r="E266" s="21"/>
      <c r="F266" s="24"/>
      <c r="G266" s="25"/>
      <c r="H266" s="25"/>
    </row>
    <row r="267" spans="1:8" x14ac:dyDescent="0.2">
      <c r="F267" s="7"/>
      <c r="G267" s="6"/>
      <c r="H267" s="6"/>
    </row>
    <row r="268" spans="1:8" x14ac:dyDescent="0.2">
      <c r="F268" s="7"/>
      <c r="G268" s="6"/>
      <c r="H268" s="6"/>
    </row>
  </sheetData>
  <sortState ref="A79:XFD213">
    <sortCondition ref="A79:A213"/>
  </sortState>
  <mergeCells count="19670">
    <mergeCell ref="XCX11:XDB11"/>
    <mergeCell ref="XDC11:XDG11"/>
    <mergeCell ref="XDH11:XDL11"/>
    <mergeCell ref="XDM11:XDQ11"/>
    <mergeCell ref="XDR11:XDV11"/>
    <mergeCell ref="XDW11:XEA11"/>
    <mergeCell ref="XEB11:XEF11"/>
    <mergeCell ref="XEG11:XEK11"/>
    <mergeCell ref="XEL11:XEP11"/>
    <mergeCell ref="XEQ11:XEU11"/>
    <mergeCell ref="XEV11:XEZ11"/>
    <mergeCell ref="XFA11:XFD11"/>
    <mergeCell ref="WWO11:WWS11"/>
    <mergeCell ref="WWT11:WWX11"/>
    <mergeCell ref="WWY11:WXC11"/>
    <mergeCell ref="WXD11:WXH11"/>
    <mergeCell ref="WXI11:WXM11"/>
    <mergeCell ref="WXN11:WXR11"/>
    <mergeCell ref="WXS11:WXW11"/>
    <mergeCell ref="WXX11:WYB11"/>
    <mergeCell ref="WYC11:WYG11"/>
    <mergeCell ref="WYH11:WYL11"/>
    <mergeCell ref="WYM11:WYQ11"/>
    <mergeCell ref="WYR11:WYV11"/>
    <mergeCell ref="WYW11:WZA11"/>
    <mergeCell ref="WZB11:WZF11"/>
    <mergeCell ref="WZG11:WZK11"/>
    <mergeCell ref="WZL11:WZP11"/>
    <mergeCell ref="WZQ11:WZU11"/>
    <mergeCell ref="WZV11:WZZ11"/>
    <mergeCell ref="XAA11:XAE11"/>
    <mergeCell ref="XAF11:XAJ11"/>
    <mergeCell ref="XAK11:XAO11"/>
    <mergeCell ref="XAP11:XAT11"/>
    <mergeCell ref="XAU11:XAY11"/>
    <mergeCell ref="XAZ11:XBD11"/>
    <mergeCell ref="XBE11:XBI11"/>
    <mergeCell ref="XBJ11:XBN11"/>
    <mergeCell ref="XBO11:XBS11"/>
    <mergeCell ref="XBT11:XBX11"/>
    <mergeCell ref="XBY11:XCC11"/>
    <mergeCell ref="XCD11:XCH11"/>
    <mergeCell ref="XCI11:XCM11"/>
    <mergeCell ref="XCN11:XCR11"/>
    <mergeCell ref="XCS11:XCW11"/>
    <mergeCell ref="WQF11:WQJ11"/>
    <mergeCell ref="WQK11:WQO11"/>
    <mergeCell ref="WQP11:WQT11"/>
    <mergeCell ref="WQU11:WQY11"/>
    <mergeCell ref="WQZ11:WRD11"/>
    <mergeCell ref="WRE11:WRI11"/>
    <mergeCell ref="WRJ11:WRN11"/>
    <mergeCell ref="WRO11:WRS11"/>
    <mergeCell ref="WRT11:WRX11"/>
    <mergeCell ref="WRY11:WSC11"/>
    <mergeCell ref="WSD11:WSH11"/>
    <mergeCell ref="WSI11:WSM11"/>
    <mergeCell ref="WSN11:WSR11"/>
    <mergeCell ref="WSS11:WSW11"/>
    <mergeCell ref="WSX11:WTB11"/>
    <mergeCell ref="WTC11:WTG11"/>
    <mergeCell ref="WTH11:WTL11"/>
    <mergeCell ref="WTM11:WTQ11"/>
    <mergeCell ref="WTR11:WTV11"/>
    <mergeCell ref="WTW11:WUA11"/>
    <mergeCell ref="WUB11:WUF11"/>
    <mergeCell ref="WUG11:WUK11"/>
    <mergeCell ref="WUL11:WUP11"/>
    <mergeCell ref="WUQ11:WUU11"/>
    <mergeCell ref="WUV11:WUZ11"/>
    <mergeCell ref="WVA11:WVE11"/>
    <mergeCell ref="WVF11:WVJ11"/>
    <mergeCell ref="WVK11:WVO11"/>
    <mergeCell ref="WVP11:WVT11"/>
    <mergeCell ref="WVU11:WVY11"/>
    <mergeCell ref="WVZ11:WWD11"/>
    <mergeCell ref="WWE11:WWI11"/>
    <mergeCell ref="WWJ11:WWN11"/>
    <mergeCell ref="WJW11:WKA11"/>
    <mergeCell ref="WKB11:WKF11"/>
    <mergeCell ref="WKG11:WKK11"/>
    <mergeCell ref="WKL11:WKP11"/>
    <mergeCell ref="WKQ11:WKU11"/>
    <mergeCell ref="WKV11:WKZ11"/>
    <mergeCell ref="WLA11:WLE11"/>
    <mergeCell ref="WLF11:WLJ11"/>
    <mergeCell ref="WLK11:WLO11"/>
    <mergeCell ref="WLP11:WLT11"/>
    <mergeCell ref="WLU11:WLY11"/>
    <mergeCell ref="WLZ11:WMD11"/>
    <mergeCell ref="WME11:WMI11"/>
    <mergeCell ref="WMJ11:WMN11"/>
    <mergeCell ref="WMO11:WMS11"/>
    <mergeCell ref="WMT11:WMX11"/>
    <mergeCell ref="WMY11:WNC11"/>
    <mergeCell ref="WND11:WNH11"/>
    <mergeCell ref="WNI11:WNM11"/>
    <mergeCell ref="WNN11:WNR11"/>
    <mergeCell ref="WNS11:WNW11"/>
    <mergeCell ref="WNX11:WOB11"/>
    <mergeCell ref="WOC11:WOG11"/>
    <mergeCell ref="WOH11:WOL11"/>
    <mergeCell ref="WOM11:WOQ11"/>
    <mergeCell ref="WOR11:WOV11"/>
    <mergeCell ref="WOW11:WPA11"/>
    <mergeCell ref="WPB11:WPF11"/>
    <mergeCell ref="WPG11:WPK11"/>
    <mergeCell ref="WPL11:WPP11"/>
    <mergeCell ref="WPQ11:WPU11"/>
    <mergeCell ref="WPV11:WPZ11"/>
    <mergeCell ref="WQA11:WQE11"/>
    <mergeCell ref="WDN11:WDR11"/>
    <mergeCell ref="WDS11:WDW11"/>
    <mergeCell ref="WDX11:WEB11"/>
    <mergeCell ref="WEC11:WEG11"/>
    <mergeCell ref="WEH11:WEL11"/>
    <mergeCell ref="WEM11:WEQ11"/>
    <mergeCell ref="WER11:WEV11"/>
    <mergeCell ref="WEW11:WFA11"/>
    <mergeCell ref="WFB11:WFF11"/>
    <mergeCell ref="WFG11:WFK11"/>
    <mergeCell ref="WFL11:WFP11"/>
    <mergeCell ref="WFQ11:WFU11"/>
    <mergeCell ref="WFV11:WFZ11"/>
    <mergeCell ref="WGA11:WGE11"/>
    <mergeCell ref="WGF11:WGJ11"/>
    <mergeCell ref="WGK11:WGO11"/>
    <mergeCell ref="WGP11:WGT11"/>
    <mergeCell ref="WGU11:WGY11"/>
    <mergeCell ref="WGZ11:WHD11"/>
    <mergeCell ref="WHE11:WHI11"/>
    <mergeCell ref="WHJ11:WHN11"/>
    <mergeCell ref="WHO11:WHS11"/>
    <mergeCell ref="WHT11:WHX11"/>
    <mergeCell ref="WHY11:WIC11"/>
    <mergeCell ref="WID11:WIH11"/>
    <mergeCell ref="WII11:WIM11"/>
    <mergeCell ref="WIN11:WIR11"/>
    <mergeCell ref="WIS11:WIW11"/>
    <mergeCell ref="WIX11:WJB11"/>
    <mergeCell ref="WJC11:WJG11"/>
    <mergeCell ref="WJH11:WJL11"/>
    <mergeCell ref="WJM11:WJQ11"/>
    <mergeCell ref="WJR11:WJV11"/>
    <mergeCell ref="VXE11:VXI11"/>
    <mergeCell ref="VXJ11:VXN11"/>
    <mergeCell ref="VXO11:VXS11"/>
    <mergeCell ref="VXT11:VXX11"/>
    <mergeCell ref="VXY11:VYC11"/>
    <mergeCell ref="VYD11:VYH11"/>
    <mergeCell ref="VYI11:VYM11"/>
    <mergeCell ref="VYN11:VYR11"/>
    <mergeCell ref="VYS11:VYW11"/>
    <mergeCell ref="VYX11:VZB11"/>
    <mergeCell ref="VZC11:VZG11"/>
    <mergeCell ref="VZH11:VZL11"/>
    <mergeCell ref="VZM11:VZQ11"/>
    <mergeCell ref="VZR11:VZV11"/>
    <mergeCell ref="VZW11:WAA11"/>
    <mergeCell ref="WAB11:WAF11"/>
    <mergeCell ref="WAG11:WAK11"/>
    <mergeCell ref="WAL11:WAP11"/>
    <mergeCell ref="WAQ11:WAU11"/>
    <mergeCell ref="WAV11:WAZ11"/>
    <mergeCell ref="WBA11:WBE11"/>
    <mergeCell ref="WBF11:WBJ11"/>
    <mergeCell ref="WBK11:WBO11"/>
    <mergeCell ref="WBP11:WBT11"/>
    <mergeCell ref="WBU11:WBY11"/>
    <mergeCell ref="WBZ11:WCD11"/>
    <mergeCell ref="WCE11:WCI11"/>
    <mergeCell ref="WCJ11:WCN11"/>
    <mergeCell ref="WCO11:WCS11"/>
    <mergeCell ref="WCT11:WCX11"/>
    <mergeCell ref="WCY11:WDC11"/>
    <mergeCell ref="WDD11:WDH11"/>
    <mergeCell ref="WDI11:WDM11"/>
    <mergeCell ref="VQV11:VQZ11"/>
    <mergeCell ref="VRA11:VRE11"/>
    <mergeCell ref="VRF11:VRJ11"/>
    <mergeCell ref="VRK11:VRO11"/>
    <mergeCell ref="VRP11:VRT11"/>
    <mergeCell ref="VRU11:VRY11"/>
    <mergeCell ref="VRZ11:VSD11"/>
    <mergeCell ref="VSE11:VSI11"/>
    <mergeCell ref="VSJ11:VSN11"/>
    <mergeCell ref="VSO11:VSS11"/>
    <mergeCell ref="VST11:VSX11"/>
    <mergeCell ref="VSY11:VTC11"/>
    <mergeCell ref="VTD11:VTH11"/>
    <mergeCell ref="VTI11:VTM11"/>
    <mergeCell ref="VTN11:VTR11"/>
    <mergeCell ref="VTS11:VTW11"/>
    <mergeCell ref="VTX11:VUB11"/>
    <mergeCell ref="VUC11:VUG11"/>
    <mergeCell ref="VUH11:VUL11"/>
    <mergeCell ref="VUM11:VUQ11"/>
    <mergeCell ref="VUR11:VUV11"/>
    <mergeCell ref="VUW11:VVA11"/>
    <mergeCell ref="VVB11:VVF11"/>
    <mergeCell ref="VVG11:VVK11"/>
    <mergeCell ref="VVL11:VVP11"/>
    <mergeCell ref="VVQ11:VVU11"/>
    <mergeCell ref="VVV11:VVZ11"/>
    <mergeCell ref="VWA11:VWE11"/>
    <mergeCell ref="VWF11:VWJ11"/>
    <mergeCell ref="VWK11:VWO11"/>
    <mergeCell ref="VWP11:VWT11"/>
    <mergeCell ref="VWU11:VWY11"/>
    <mergeCell ref="VWZ11:VXD11"/>
    <mergeCell ref="VKM11:VKQ11"/>
    <mergeCell ref="VKR11:VKV11"/>
    <mergeCell ref="VKW11:VLA11"/>
    <mergeCell ref="VLB11:VLF11"/>
    <mergeCell ref="VLG11:VLK11"/>
    <mergeCell ref="VLL11:VLP11"/>
    <mergeCell ref="VLQ11:VLU11"/>
    <mergeCell ref="VLV11:VLZ11"/>
    <mergeCell ref="VMA11:VME11"/>
    <mergeCell ref="VMF11:VMJ11"/>
    <mergeCell ref="VMK11:VMO11"/>
    <mergeCell ref="VMP11:VMT11"/>
    <mergeCell ref="VMU11:VMY11"/>
    <mergeCell ref="VMZ11:VND11"/>
    <mergeCell ref="VNE11:VNI11"/>
    <mergeCell ref="VNJ11:VNN11"/>
    <mergeCell ref="VNO11:VNS11"/>
    <mergeCell ref="VNT11:VNX11"/>
    <mergeCell ref="VNY11:VOC11"/>
    <mergeCell ref="VOD11:VOH11"/>
    <mergeCell ref="VOI11:VOM11"/>
    <mergeCell ref="VON11:VOR11"/>
    <mergeCell ref="VOS11:VOW11"/>
    <mergeCell ref="VOX11:VPB11"/>
    <mergeCell ref="VPC11:VPG11"/>
    <mergeCell ref="VPH11:VPL11"/>
    <mergeCell ref="VPM11:VPQ11"/>
    <mergeCell ref="VPR11:VPV11"/>
    <mergeCell ref="VPW11:VQA11"/>
    <mergeCell ref="VQB11:VQF11"/>
    <mergeCell ref="VQG11:VQK11"/>
    <mergeCell ref="VQL11:VQP11"/>
    <mergeCell ref="VQQ11:VQU11"/>
    <mergeCell ref="VED11:VEH11"/>
    <mergeCell ref="VEI11:VEM11"/>
    <mergeCell ref="VEN11:VER11"/>
    <mergeCell ref="VES11:VEW11"/>
    <mergeCell ref="VEX11:VFB11"/>
    <mergeCell ref="VFC11:VFG11"/>
    <mergeCell ref="VFH11:VFL11"/>
    <mergeCell ref="VFM11:VFQ11"/>
    <mergeCell ref="VFR11:VFV11"/>
    <mergeCell ref="VFW11:VGA11"/>
    <mergeCell ref="VGB11:VGF11"/>
    <mergeCell ref="VGG11:VGK11"/>
    <mergeCell ref="VGL11:VGP11"/>
    <mergeCell ref="VGQ11:VGU11"/>
    <mergeCell ref="VGV11:VGZ11"/>
    <mergeCell ref="VHA11:VHE11"/>
    <mergeCell ref="VHF11:VHJ11"/>
    <mergeCell ref="VHK11:VHO11"/>
    <mergeCell ref="VHP11:VHT11"/>
    <mergeCell ref="VHU11:VHY11"/>
    <mergeCell ref="VHZ11:VID11"/>
    <mergeCell ref="VIE11:VII11"/>
    <mergeCell ref="VIJ11:VIN11"/>
    <mergeCell ref="VIO11:VIS11"/>
    <mergeCell ref="VIT11:VIX11"/>
    <mergeCell ref="VIY11:VJC11"/>
    <mergeCell ref="VJD11:VJH11"/>
    <mergeCell ref="VJI11:VJM11"/>
    <mergeCell ref="VJN11:VJR11"/>
    <mergeCell ref="VJS11:VJW11"/>
    <mergeCell ref="VJX11:VKB11"/>
    <mergeCell ref="VKC11:VKG11"/>
    <mergeCell ref="VKH11:VKL11"/>
    <mergeCell ref="UXU11:UXY11"/>
    <mergeCell ref="UXZ11:UYD11"/>
    <mergeCell ref="UYE11:UYI11"/>
    <mergeCell ref="UYJ11:UYN11"/>
    <mergeCell ref="UYO11:UYS11"/>
    <mergeCell ref="UYT11:UYX11"/>
    <mergeCell ref="UYY11:UZC11"/>
    <mergeCell ref="UZD11:UZH11"/>
    <mergeCell ref="UZI11:UZM11"/>
    <mergeCell ref="UZN11:UZR11"/>
    <mergeCell ref="UZS11:UZW11"/>
    <mergeCell ref="UZX11:VAB11"/>
    <mergeCell ref="VAC11:VAG11"/>
    <mergeCell ref="VAH11:VAL11"/>
    <mergeCell ref="VAM11:VAQ11"/>
    <mergeCell ref="VAR11:VAV11"/>
    <mergeCell ref="VAW11:VBA11"/>
    <mergeCell ref="VBB11:VBF11"/>
    <mergeCell ref="VBG11:VBK11"/>
    <mergeCell ref="VBL11:VBP11"/>
    <mergeCell ref="VBQ11:VBU11"/>
    <mergeCell ref="VBV11:VBZ11"/>
    <mergeCell ref="VCA11:VCE11"/>
    <mergeCell ref="VCF11:VCJ11"/>
    <mergeCell ref="VCK11:VCO11"/>
    <mergeCell ref="VCP11:VCT11"/>
    <mergeCell ref="VCU11:VCY11"/>
    <mergeCell ref="VCZ11:VDD11"/>
    <mergeCell ref="VDE11:VDI11"/>
    <mergeCell ref="VDJ11:VDN11"/>
    <mergeCell ref="VDO11:VDS11"/>
    <mergeCell ref="VDT11:VDX11"/>
    <mergeCell ref="VDY11:VEC11"/>
    <mergeCell ref="URL11:URP11"/>
    <mergeCell ref="URQ11:URU11"/>
    <mergeCell ref="URV11:URZ11"/>
    <mergeCell ref="USA11:USE11"/>
    <mergeCell ref="USF11:USJ11"/>
    <mergeCell ref="USK11:USO11"/>
    <mergeCell ref="USP11:UST11"/>
    <mergeCell ref="USU11:USY11"/>
    <mergeCell ref="USZ11:UTD11"/>
    <mergeCell ref="UTE11:UTI11"/>
    <mergeCell ref="UTJ11:UTN11"/>
    <mergeCell ref="UTO11:UTS11"/>
    <mergeCell ref="UTT11:UTX11"/>
    <mergeCell ref="UTY11:UUC11"/>
    <mergeCell ref="UUD11:UUH11"/>
    <mergeCell ref="UUI11:UUM11"/>
    <mergeCell ref="UUN11:UUR11"/>
    <mergeCell ref="UUS11:UUW11"/>
    <mergeCell ref="UUX11:UVB11"/>
    <mergeCell ref="UVC11:UVG11"/>
    <mergeCell ref="UVH11:UVL11"/>
    <mergeCell ref="UVM11:UVQ11"/>
    <mergeCell ref="UVR11:UVV11"/>
    <mergeCell ref="UVW11:UWA11"/>
    <mergeCell ref="UWB11:UWF11"/>
    <mergeCell ref="UWG11:UWK11"/>
    <mergeCell ref="UWL11:UWP11"/>
    <mergeCell ref="UWQ11:UWU11"/>
    <mergeCell ref="UWV11:UWZ11"/>
    <mergeCell ref="UXA11:UXE11"/>
    <mergeCell ref="UXF11:UXJ11"/>
    <mergeCell ref="UXK11:UXO11"/>
    <mergeCell ref="UXP11:UXT11"/>
    <mergeCell ref="ULC11:ULG11"/>
    <mergeCell ref="ULH11:ULL11"/>
    <mergeCell ref="ULM11:ULQ11"/>
    <mergeCell ref="ULR11:ULV11"/>
    <mergeCell ref="ULW11:UMA11"/>
    <mergeCell ref="UMB11:UMF11"/>
    <mergeCell ref="UMG11:UMK11"/>
    <mergeCell ref="UML11:UMP11"/>
    <mergeCell ref="UMQ11:UMU11"/>
    <mergeCell ref="UMV11:UMZ11"/>
    <mergeCell ref="UNA11:UNE11"/>
    <mergeCell ref="UNF11:UNJ11"/>
    <mergeCell ref="UNK11:UNO11"/>
    <mergeCell ref="UNP11:UNT11"/>
    <mergeCell ref="UNU11:UNY11"/>
    <mergeCell ref="UNZ11:UOD11"/>
    <mergeCell ref="UOE11:UOI11"/>
    <mergeCell ref="UOJ11:UON11"/>
    <mergeCell ref="UOO11:UOS11"/>
    <mergeCell ref="UOT11:UOX11"/>
    <mergeCell ref="UOY11:UPC11"/>
    <mergeCell ref="UPD11:UPH11"/>
    <mergeCell ref="UPI11:UPM11"/>
    <mergeCell ref="UPN11:UPR11"/>
    <mergeCell ref="UPS11:UPW11"/>
    <mergeCell ref="UPX11:UQB11"/>
    <mergeCell ref="UQC11:UQG11"/>
    <mergeCell ref="UQH11:UQL11"/>
    <mergeCell ref="UQM11:UQQ11"/>
    <mergeCell ref="UQR11:UQV11"/>
    <mergeCell ref="UQW11:URA11"/>
    <mergeCell ref="URB11:URF11"/>
    <mergeCell ref="URG11:URK11"/>
    <mergeCell ref="UET11:UEX11"/>
    <mergeCell ref="UEY11:UFC11"/>
    <mergeCell ref="UFD11:UFH11"/>
    <mergeCell ref="UFI11:UFM11"/>
    <mergeCell ref="UFN11:UFR11"/>
    <mergeCell ref="UFS11:UFW11"/>
    <mergeCell ref="UFX11:UGB11"/>
    <mergeCell ref="UGC11:UGG11"/>
    <mergeCell ref="UGH11:UGL11"/>
    <mergeCell ref="UGM11:UGQ11"/>
    <mergeCell ref="UGR11:UGV11"/>
    <mergeCell ref="UGW11:UHA11"/>
    <mergeCell ref="UHB11:UHF11"/>
    <mergeCell ref="UHG11:UHK11"/>
    <mergeCell ref="UHL11:UHP11"/>
    <mergeCell ref="UHQ11:UHU11"/>
    <mergeCell ref="UHV11:UHZ11"/>
    <mergeCell ref="UIA11:UIE11"/>
    <mergeCell ref="UIF11:UIJ11"/>
    <mergeCell ref="UIK11:UIO11"/>
    <mergeCell ref="UIP11:UIT11"/>
    <mergeCell ref="UIU11:UIY11"/>
    <mergeCell ref="UIZ11:UJD11"/>
    <mergeCell ref="UJE11:UJI11"/>
    <mergeCell ref="UJJ11:UJN11"/>
    <mergeCell ref="UJO11:UJS11"/>
    <mergeCell ref="UJT11:UJX11"/>
    <mergeCell ref="UJY11:UKC11"/>
    <mergeCell ref="UKD11:UKH11"/>
    <mergeCell ref="UKI11:UKM11"/>
    <mergeCell ref="UKN11:UKR11"/>
    <mergeCell ref="UKS11:UKW11"/>
    <mergeCell ref="UKX11:ULB11"/>
    <mergeCell ref="TYK11:TYO11"/>
    <mergeCell ref="TYP11:TYT11"/>
    <mergeCell ref="TYU11:TYY11"/>
    <mergeCell ref="TYZ11:TZD11"/>
    <mergeCell ref="TZE11:TZI11"/>
    <mergeCell ref="TZJ11:TZN11"/>
    <mergeCell ref="TZO11:TZS11"/>
    <mergeCell ref="TZT11:TZX11"/>
    <mergeCell ref="TZY11:UAC11"/>
    <mergeCell ref="UAD11:UAH11"/>
    <mergeCell ref="UAI11:UAM11"/>
    <mergeCell ref="UAN11:UAR11"/>
    <mergeCell ref="UAS11:UAW11"/>
    <mergeCell ref="UAX11:UBB11"/>
    <mergeCell ref="UBC11:UBG11"/>
    <mergeCell ref="UBH11:UBL11"/>
    <mergeCell ref="UBM11:UBQ11"/>
    <mergeCell ref="UBR11:UBV11"/>
    <mergeCell ref="UBW11:UCA11"/>
    <mergeCell ref="UCB11:UCF11"/>
    <mergeCell ref="UCG11:UCK11"/>
    <mergeCell ref="UCL11:UCP11"/>
    <mergeCell ref="UCQ11:UCU11"/>
    <mergeCell ref="UCV11:UCZ11"/>
    <mergeCell ref="UDA11:UDE11"/>
    <mergeCell ref="UDF11:UDJ11"/>
    <mergeCell ref="UDK11:UDO11"/>
    <mergeCell ref="UDP11:UDT11"/>
    <mergeCell ref="UDU11:UDY11"/>
    <mergeCell ref="UDZ11:UED11"/>
    <mergeCell ref="UEE11:UEI11"/>
    <mergeCell ref="UEJ11:UEN11"/>
    <mergeCell ref="UEO11:UES11"/>
    <mergeCell ref="TSB11:TSF11"/>
    <mergeCell ref="TSG11:TSK11"/>
    <mergeCell ref="TSL11:TSP11"/>
    <mergeCell ref="TSQ11:TSU11"/>
    <mergeCell ref="TSV11:TSZ11"/>
    <mergeCell ref="TTA11:TTE11"/>
    <mergeCell ref="TTF11:TTJ11"/>
    <mergeCell ref="TTK11:TTO11"/>
    <mergeCell ref="TTP11:TTT11"/>
    <mergeCell ref="TTU11:TTY11"/>
    <mergeCell ref="TTZ11:TUD11"/>
    <mergeCell ref="TUE11:TUI11"/>
    <mergeCell ref="TUJ11:TUN11"/>
    <mergeCell ref="TUO11:TUS11"/>
    <mergeCell ref="TUT11:TUX11"/>
    <mergeCell ref="TUY11:TVC11"/>
    <mergeCell ref="TVD11:TVH11"/>
    <mergeCell ref="TVI11:TVM11"/>
    <mergeCell ref="TVN11:TVR11"/>
    <mergeCell ref="TVS11:TVW11"/>
    <mergeCell ref="TVX11:TWB11"/>
    <mergeCell ref="TWC11:TWG11"/>
    <mergeCell ref="TWH11:TWL11"/>
    <mergeCell ref="TWM11:TWQ11"/>
    <mergeCell ref="TWR11:TWV11"/>
    <mergeCell ref="TWW11:TXA11"/>
    <mergeCell ref="TXB11:TXF11"/>
    <mergeCell ref="TXG11:TXK11"/>
    <mergeCell ref="TXL11:TXP11"/>
    <mergeCell ref="TXQ11:TXU11"/>
    <mergeCell ref="TXV11:TXZ11"/>
    <mergeCell ref="TYA11:TYE11"/>
    <mergeCell ref="TYF11:TYJ11"/>
    <mergeCell ref="TLS11:TLW11"/>
    <mergeCell ref="TLX11:TMB11"/>
    <mergeCell ref="TMC11:TMG11"/>
    <mergeCell ref="TMH11:TML11"/>
    <mergeCell ref="TMM11:TMQ11"/>
    <mergeCell ref="TMR11:TMV11"/>
    <mergeCell ref="TMW11:TNA11"/>
    <mergeCell ref="TNB11:TNF11"/>
    <mergeCell ref="TNG11:TNK11"/>
    <mergeCell ref="TNL11:TNP11"/>
    <mergeCell ref="TNQ11:TNU11"/>
    <mergeCell ref="TNV11:TNZ11"/>
    <mergeCell ref="TOA11:TOE11"/>
    <mergeCell ref="TOF11:TOJ11"/>
    <mergeCell ref="TOK11:TOO11"/>
    <mergeCell ref="TOP11:TOT11"/>
    <mergeCell ref="TOU11:TOY11"/>
    <mergeCell ref="TOZ11:TPD11"/>
    <mergeCell ref="TPE11:TPI11"/>
    <mergeCell ref="TPJ11:TPN11"/>
    <mergeCell ref="TPO11:TPS11"/>
    <mergeCell ref="TPT11:TPX11"/>
    <mergeCell ref="TPY11:TQC11"/>
    <mergeCell ref="TQD11:TQH11"/>
    <mergeCell ref="TQI11:TQM11"/>
    <mergeCell ref="TQN11:TQR11"/>
    <mergeCell ref="TQS11:TQW11"/>
    <mergeCell ref="TQX11:TRB11"/>
    <mergeCell ref="TRC11:TRG11"/>
    <mergeCell ref="TRH11:TRL11"/>
    <mergeCell ref="TRM11:TRQ11"/>
    <mergeCell ref="TRR11:TRV11"/>
    <mergeCell ref="TRW11:TSA11"/>
    <mergeCell ref="TFJ11:TFN11"/>
    <mergeCell ref="TFO11:TFS11"/>
    <mergeCell ref="TFT11:TFX11"/>
    <mergeCell ref="TFY11:TGC11"/>
    <mergeCell ref="TGD11:TGH11"/>
    <mergeCell ref="TGI11:TGM11"/>
    <mergeCell ref="TGN11:TGR11"/>
    <mergeCell ref="TGS11:TGW11"/>
    <mergeCell ref="TGX11:THB11"/>
    <mergeCell ref="THC11:THG11"/>
    <mergeCell ref="THH11:THL11"/>
    <mergeCell ref="THM11:THQ11"/>
    <mergeCell ref="THR11:THV11"/>
    <mergeCell ref="THW11:TIA11"/>
    <mergeCell ref="TIB11:TIF11"/>
    <mergeCell ref="TIG11:TIK11"/>
    <mergeCell ref="TIL11:TIP11"/>
    <mergeCell ref="TIQ11:TIU11"/>
    <mergeCell ref="TIV11:TIZ11"/>
    <mergeCell ref="TJA11:TJE11"/>
    <mergeCell ref="TJF11:TJJ11"/>
    <mergeCell ref="TJK11:TJO11"/>
    <mergeCell ref="TJP11:TJT11"/>
    <mergeCell ref="TJU11:TJY11"/>
    <mergeCell ref="TJZ11:TKD11"/>
    <mergeCell ref="TKE11:TKI11"/>
    <mergeCell ref="TKJ11:TKN11"/>
    <mergeCell ref="TKO11:TKS11"/>
    <mergeCell ref="TKT11:TKX11"/>
    <mergeCell ref="TKY11:TLC11"/>
    <mergeCell ref="TLD11:TLH11"/>
    <mergeCell ref="TLI11:TLM11"/>
    <mergeCell ref="TLN11:TLR11"/>
    <mergeCell ref="SZA11:SZE11"/>
    <mergeCell ref="SZF11:SZJ11"/>
    <mergeCell ref="SZK11:SZO11"/>
    <mergeCell ref="SZP11:SZT11"/>
    <mergeCell ref="SZU11:SZY11"/>
    <mergeCell ref="SZZ11:TAD11"/>
    <mergeCell ref="TAE11:TAI11"/>
    <mergeCell ref="TAJ11:TAN11"/>
    <mergeCell ref="TAO11:TAS11"/>
    <mergeCell ref="TAT11:TAX11"/>
    <mergeCell ref="TAY11:TBC11"/>
    <mergeCell ref="TBD11:TBH11"/>
    <mergeCell ref="TBI11:TBM11"/>
    <mergeCell ref="TBN11:TBR11"/>
    <mergeCell ref="TBS11:TBW11"/>
    <mergeCell ref="TBX11:TCB11"/>
    <mergeCell ref="TCC11:TCG11"/>
    <mergeCell ref="TCH11:TCL11"/>
    <mergeCell ref="TCM11:TCQ11"/>
    <mergeCell ref="TCR11:TCV11"/>
    <mergeCell ref="TCW11:TDA11"/>
    <mergeCell ref="TDB11:TDF11"/>
    <mergeCell ref="TDG11:TDK11"/>
    <mergeCell ref="TDL11:TDP11"/>
    <mergeCell ref="TDQ11:TDU11"/>
    <mergeCell ref="TDV11:TDZ11"/>
    <mergeCell ref="TEA11:TEE11"/>
    <mergeCell ref="TEF11:TEJ11"/>
    <mergeCell ref="TEK11:TEO11"/>
    <mergeCell ref="TEP11:TET11"/>
    <mergeCell ref="TEU11:TEY11"/>
    <mergeCell ref="TEZ11:TFD11"/>
    <mergeCell ref="TFE11:TFI11"/>
    <mergeCell ref="SSR11:SSV11"/>
    <mergeCell ref="SSW11:STA11"/>
    <mergeCell ref="STB11:STF11"/>
    <mergeCell ref="STG11:STK11"/>
    <mergeCell ref="STL11:STP11"/>
    <mergeCell ref="STQ11:STU11"/>
    <mergeCell ref="STV11:STZ11"/>
    <mergeCell ref="SUA11:SUE11"/>
    <mergeCell ref="SUF11:SUJ11"/>
    <mergeCell ref="SUK11:SUO11"/>
    <mergeCell ref="SUP11:SUT11"/>
    <mergeCell ref="SUU11:SUY11"/>
    <mergeCell ref="SUZ11:SVD11"/>
    <mergeCell ref="SVE11:SVI11"/>
    <mergeCell ref="SVJ11:SVN11"/>
    <mergeCell ref="SVO11:SVS11"/>
    <mergeCell ref="SVT11:SVX11"/>
    <mergeCell ref="SVY11:SWC11"/>
    <mergeCell ref="SWD11:SWH11"/>
    <mergeCell ref="SWI11:SWM11"/>
    <mergeCell ref="SWN11:SWR11"/>
    <mergeCell ref="SWS11:SWW11"/>
    <mergeCell ref="SWX11:SXB11"/>
    <mergeCell ref="SXC11:SXG11"/>
    <mergeCell ref="SXH11:SXL11"/>
    <mergeCell ref="SXM11:SXQ11"/>
    <mergeCell ref="SXR11:SXV11"/>
    <mergeCell ref="SXW11:SYA11"/>
    <mergeCell ref="SYB11:SYF11"/>
    <mergeCell ref="SYG11:SYK11"/>
    <mergeCell ref="SYL11:SYP11"/>
    <mergeCell ref="SYQ11:SYU11"/>
    <mergeCell ref="SYV11:SYZ11"/>
    <mergeCell ref="SMI11:SMM11"/>
    <mergeCell ref="SMN11:SMR11"/>
    <mergeCell ref="SMS11:SMW11"/>
    <mergeCell ref="SMX11:SNB11"/>
    <mergeCell ref="SNC11:SNG11"/>
    <mergeCell ref="SNH11:SNL11"/>
    <mergeCell ref="SNM11:SNQ11"/>
    <mergeCell ref="SNR11:SNV11"/>
    <mergeCell ref="SNW11:SOA11"/>
    <mergeCell ref="SOB11:SOF11"/>
    <mergeCell ref="SOG11:SOK11"/>
    <mergeCell ref="SOL11:SOP11"/>
    <mergeCell ref="SOQ11:SOU11"/>
    <mergeCell ref="SOV11:SOZ11"/>
    <mergeCell ref="SPA11:SPE11"/>
    <mergeCell ref="SPF11:SPJ11"/>
    <mergeCell ref="SPK11:SPO11"/>
    <mergeCell ref="SPP11:SPT11"/>
    <mergeCell ref="SPU11:SPY11"/>
    <mergeCell ref="SPZ11:SQD11"/>
    <mergeCell ref="SQE11:SQI11"/>
    <mergeCell ref="SQJ11:SQN11"/>
    <mergeCell ref="SQO11:SQS11"/>
    <mergeCell ref="SQT11:SQX11"/>
    <mergeCell ref="SQY11:SRC11"/>
    <mergeCell ref="SRD11:SRH11"/>
    <mergeCell ref="SRI11:SRM11"/>
    <mergeCell ref="SRN11:SRR11"/>
    <mergeCell ref="SRS11:SRW11"/>
    <mergeCell ref="SRX11:SSB11"/>
    <mergeCell ref="SSC11:SSG11"/>
    <mergeCell ref="SSH11:SSL11"/>
    <mergeCell ref="SSM11:SSQ11"/>
    <mergeCell ref="SFZ11:SGD11"/>
    <mergeCell ref="SGE11:SGI11"/>
    <mergeCell ref="SGJ11:SGN11"/>
    <mergeCell ref="SGO11:SGS11"/>
    <mergeCell ref="SGT11:SGX11"/>
    <mergeCell ref="SGY11:SHC11"/>
    <mergeCell ref="SHD11:SHH11"/>
    <mergeCell ref="SHI11:SHM11"/>
    <mergeCell ref="SHN11:SHR11"/>
    <mergeCell ref="SHS11:SHW11"/>
    <mergeCell ref="SHX11:SIB11"/>
    <mergeCell ref="SIC11:SIG11"/>
    <mergeCell ref="SIH11:SIL11"/>
    <mergeCell ref="SIM11:SIQ11"/>
    <mergeCell ref="SIR11:SIV11"/>
    <mergeCell ref="SIW11:SJA11"/>
    <mergeCell ref="SJB11:SJF11"/>
    <mergeCell ref="SJG11:SJK11"/>
    <mergeCell ref="SJL11:SJP11"/>
    <mergeCell ref="SJQ11:SJU11"/>
    <mergeCell ref="SJV11:SJZ11"/>
    <mergeCell ref="SKA11:SKE11"/>
    <mergeCell ref="SKF11:SKJ11"/>
    <mergeCell ref="SKK11:SKO11"/>
    <mergeCell ref="SKP11:SKT11"/>
    <mergeCell ref="SKU11:SKY11"/>
    <mergeCell ref="SKZ11:SLD11"/>
    <mergeCell ref="SLE11:SLI11"/>
    <mergeCell ref="SLJ11:SLN11"/>
    <mergeCell ref="SLO11:SLS11"/>
    <mergeCell ref="SLT11:SLX11"/>
    <mergeCell ref="SLY11:SMC11"/>
    <mergeCell ref="SMD11:SMH11"/>
    <mergeCell ref="RZQ11:RZU11"/>
    <mergeCell ref="RZV11:RZZ11"/>
    <mergeCell ref="SAA11:SAE11"/>
    <mergeCell ref="SAF11:SAJ11"/>
    <mergeCell ref="SAK11:SAO11"/>
    <mergeCell ref="SAP11:SAT11"/>
    <mergeCell ref="SAU11:SAY11"/>
    <mergeCell ref="SAZ11:SBD11"/>
    <mergeCell ref="SBE11:SBI11"/>
    <mergeCell ref="SBJ11:SBN11"/>
    <mergeCell ref="SBO11:SBS11"/>
    <mergeCell ref="SBT11:SBX11"/>
    <mergeCell ref="SBY11:SCC11"/>
    <mergeCell ref="SCD11:SCH11"/>
    <mergeCell ref="SCI11:SCM11"/>
    <mergeCell ref="SCN11:SCR11"/>
    <mergeCell ref="SCS11:SCW11"/>
    <mergeCell ref="SCX11:SDB11"/>
    <mergeCell ref="SDC11:SDG11"/>
    <mergeCell ref="SDH11:SDL11"/>
    <mergeCell ref="SDM11:SDQ11"/>
    <mergeCell ref="SDR11:SDV11"/>
    <mergeCell ref="SDW11:SEA11"/>
    <mergeCell ref="SEB11:SEF11"/>
    <mergeCell ref="SEG11:SEK11"/>
    <mergeCell ref="SEL11:SEP11"/>
    <mergeCell ref="SEQ11:SEU11"/>
    <mergeCell ref="SEV11:SEZ11"/>
    <mergeCell ref="SFA11:SFE11"/>
    <mergeCell ref="SFF11:SFJ11"/>
    <mergeCell ref="SFK11:SFO11"/>
    <mergeCell ref="SFP11:SFT11"/>
    <mergeCell ref="SFU11:SFY11"/>
    <mergeCell ref="RTH11:RTL11"/>
    <mergeCell ref="RTM11:RTQ11"/>
    <mergeCell ref="RTR11:RTV11"/>
    <mergeCell ref="RTW11:RUA11"/>
    <mergeCell ref="RUB11:RUF11"/>
    <mergeCell ref="RUG11:RUK11"/>
    <mergeCell ref="RUL11:RUP11"/>
    <mergeCell ref="RUQ11:RUU11"/>
    <mergeCell ref="RUV11:RUZ11"/>
    <mergeCell ref="RVA11:RVE11"/>
    <mergeCell ref="RVF11:RVJ11"/>
    <mergeCell ref="RVK11:RVO11"/>
    <mergeCell ref="RVP11:RVT11"/>
    <mergeCell ref="RVU11:RVY11"/>
    <mergeCell ref="RVZ11:RWD11"/>
    <mergeCell ref="RWE11:RWI11"/>
    <mergeCell ref="RWJ11:RWN11"/>
    <mergeCell ref="RWO11:RWS11"/>
    <mergeCell ref="RWT11:RWX11"/>
    <mergeCell ref="RWY11:RXC11"/>
    <mergeCell ref="RXD11:RXH11"/>
    <mergeCell ref="RXI11:RXM11"/>
    <mergeCell ref="RXN11:RXR11"/>
    <mergeCell ref="RXS11:RXW11"/>
    <mergeCell ref="RXX11:RYB11"/>
    <mergeCell ref="RYC11:RYG11"/>
    <mergeCell ref="RYH11:RYL11"/>
    <mergeCell ref="RYM11:RYQ11"/>
    <mergeCell ref="RYR11:RYV11"/>
    <mergeCell ref="RYW11:RZA11"/>
    <mergeCell ref="RZB11:RZF11"/>
    <mergeCell ref="RZG11:RZK11"/>
    <mergeCell ref="RZL11:RZP11"/>
    <mergeCell ref="RMY11:RNC11"/>
    <mergeCell ref="RND11:RNH11"/>
    <mergeCell ref="RNI11:RNM11"/>
    <mergeCell ref="RNN11:RNR11"/>
    <mergeCell ref="RNS11:RNW11"/>
    <mergeCell ref="RNX11:ROB11"/>
    <mergeCell ref="ROC11:ROG11"/>
    <mergeCell ref="ROH11:ROL11"/>
    <mergeCell ref="ROM11:ROQ11"/>
    <mergeCell ref="ROR11:ROV11"/>
    <mergeCell ref="ROW11:RPA11"/>
    <mergeCell ref="RPB11:RPF11"/>
    <mergeCell ref="RPG11:RPK11"/>
    <mergeCell ref="RPL11:RPP11"/>
    <mergeCell ref="RPQ11:RPU11"/>
    <mergeCell ref="RPV11:RPZ11"/>
    <mergeCell ref="RQA11:RQE11"/>
    <mergeCell ref="RQF11:RQJ11"/>
    <mergeCell ref="RQK11:RQO11"/>
    <mergeCell ref="RQP11:RQT11"/>
    <mergeCell ref="RQU11:RQY11"/>
    <mergeCell ref="RQZ11:RRD11"/>
    <mergeCell ref="RRE11:RRI11"/>
    <mergeCell ref="RRJ11:RRN11"/>
    <mergeCell ref="RRO11:RRS11"/>
    <mergeCell ref="RRT11:RRX11"/>
    <mergeCell ref="RRY11:RSC11"/>
    <mergeCell ref="RSD11:RSH11"/>
    <mergeCell ref="RSI11:RSM11"/>
    <mergeCell ref="RSN11:RSR11"/>
    <mergeCell ref="RSS11:RSW11"/>
    <mergeCell ref="RSX11:RTB11"/>
    <mergeCell ref="RTC11:RTG11"/>
    <mergeCell ref="RGP11:RGT11"/>
    <mergeCell ref="RGU11:RGY11"/>
    <mergeCell ref="RGZ11:RHD11"/>
    <mergeCell ref="RHE11:RHI11"/>
    <mergeCell ref="RHJ11:RHN11"/>
    <mergeCell ref="RHO11:RHS11"/>
    <mergeCell ref="RHT11:RHX11"/>
    <mergeCell ref="RHY11:RIC11"/>
    <mergeCell ref="RID11:RIH11"/>
    <mergeCell ref="RII11:RIM11"/>
    <mergeCell ref="RIN11:RIR11"/>
    <mergeCell ref="RIS11:RIW11"/>
    <mergeCell ref="RIX11:RJB11"/>
    <mergeCell ref="RJC11:RJG11"/>
    <mergeCell ref="RJH11:RJL11"/>
    <mergeCell ref="RJM11:RJQ11"/>
    <mergeCell ref="RJR11:RJV11"/>
    <mergeCell ref="RJW11:RKA11"/>
    <mergeCell ref="RKB11:RKF11"/>
    <mergeCell ref="RKG11:RKK11"/>
    <mergeCell ref="RKL11:RKP11"/>
    <mergeCell ref="RKQ11:RKU11"/>
    <mergeCell ref="RKV11:RKZ11"/>
    <mergeCell ref="RLA11:RLE11"/>
    <mergeCell ref="RLF11:RLJ11"/>
    <mergeCell ref="RLK11:RLO11"/>
    <mergeCell ref="RLP11:RLT11"/>
    <mergeCell ref="RLU11:RLY11"/>
    <mergeCell ref="RLZ11:RMD11"/>
    <mergeCell ref="RME11:RMI11"/>
    <mergeCell ref="RMJ11:RMN11"/>
    <mergeCell ref="RMO11:RMS11"/>
    <mergeCell ref="RMT11:RMX11"/>
    <mergeCell ref="RAG11:RAK11"/>
    <mergeCell ref="RAL11:RAP11"/>
    <mergeCell ref="RAQ11:RAU11"/>
    <mergeCell ref="RAV11:RAZ11"/>
    <mergeCell ref="RBA11:RBE11"/>
    <mergeCell ref="RBF11:RBJ11"/>
    <mergeCell ref="RBK11:RBO11"/>
    <mergeCell ref="RBP11:RBT11"/>
    <mergeCell ref="RBU11:RBY11"/>
    <mergeCell ref="RBZ11:RCD11"/>
    <mergeCell ref="RCE11:RCI11"/>
    <mergeCell ref="RCJ11:RCN11"/>
    <mergeCell ref="RCO11:RCS11"/>
    <mergeCell ref="RCT11:RCX11"/>
    <mergeCell ref="RCY11:RDC11"/>
    <mergeCell ref="RDD11:RDH11"/>
    <mergeCell ref="RDI11:RDM11"/>
    <mergeCell ref="RDN11:RDR11"/>
    <mergeCell ref="RDS11:RDW11"/>
    <mergeCell ref="RDX11:REB11"/>
    <mergeCell ref="REC11:REG11"/>
    <mergeCell ref="REH11:REL11"/>
    <mergeCell ref="REM11:REQ11"/>
    <mergeCell ref="RER11:REV11"/>
    <mergeCell ref="REW11:RFA11"/>
    <mergeCell ref="RFB11:RFF11"/>
    <mergeCell ref="RFG11:RFK11"/>
    <mergeCell ref="RFL11:RFP11"/>
    <mergeCell ref="RFQ11:RFU11"/>
    <mergeCell ref="RFV11:RFZ11"/>
    <mergeCell ref="RGA11:RGE11"/>
    <mergeCell ref="RGF11:RGJ11"/>
    <mergeCell ref="RGK11:RGO11"/>
    <mergeCell ref="QTX11:QUB11"/>
    <mergeCell ref="QUC11:QUG11"/>
    <mergeCell ref="QUH11:QUL11"/>
    <mergeCell ref="QUM11:QUQ11"/>
    <mergeCell ref="QUR11:QUV11"/>
    <mergeCell ref="QUW11:QVA11"/>
    <mergeCell ref="QVB11:QVF11"/>
    <mergeCell ref="QVG11:QVK11"/>
    <mergeCell ref="QVL11:QVP11"/>
    <mergeCell ref="QVQ11:QVU11"/>
    <mergeCell ref="QVV11:QVZ11"/>
    <mergeCell ref="QWA11:QWE11"/>
    <mergeCell ref="QWF11:QWJ11"/>
    <mergeCell ref="QWK11:QWO11"/>
    <mergeCell ref="QWP11:QWT11"/>
    <mergeCell ref="QWU11:QWY11"/>
    <mergeCell ref="QWZ11:QXD11"/>
    <mergeCell ref="QXE11:QXI11"/>
    <mergeCell ref="QXJ11:QXN11"/>
    <mergeCell ref="QXO11:QXS11"/>
    <mergeCell ref="QXT11:QXX11"/>
    <mergeCell ref="QXY11:QYC11"/>
    <mergeCell ref="QYD11:QYH11"/>
    <mergeCell ref="QYI11:QYM11"/>
    <mergeCell ref="QYN11:QYR11"/>
    <mergeCell ref="QYS11:QYW11"/>
    <mergeCell ref="QYX11:QZB11"/>
    <mergeCell ref="QZC11:QZG11"/>
    <mergeCell ref="QZH11:QZL11"/>
    <mergeCell ref="QZM11:QZQ11"/>
    <mergeCell ref="QZR11:QZV11"/>
    <mergeCell ref="QZW11:RAA11"/>
    <mergeCell ref="RAB11:RAF11"/>
    <mergeCell ref="QNO11:QNS11"/>
    <mergeCell ref="QNT11:QNX11"/>
    <mergeCell ref="QNY11:QOC11"/>
    <mergeCell ref="QOD11:QOH11"/>
    <mergeCell ref="QOI11:QOM11"/>
    <mergeCell ref="QON11:QOR11"/>
    <mergeCell ref="QOS11:QOW11"/>
    <mergeCell ref="QOX11:QPB11"/>
    <mergeCell ref="QPC11:QPG11"/>
    <mergeCell ref="QPH11:QPL11"/>
    <mergeCell ref="QPM11:QPQ11"/>
    <mergeCell ref="QPR11:QPV11"/>
    <mergeCell ref="QPW11:QQA11"/>
    <mergeCell ref="QQB11:QQF11"/>
    <mergeCell ref="QQG11:QQK11"/>
    <mergeCell ref="QQL11:QQP11"/>
    <mergeCell ref="QQQ11:QQU11"/>
    <mergeCell ref="QQV11:QQZ11"/>
    <mergeCell ref="QRA11:QRE11"/>
    <mergeCell ref="QRF11:QRJ11"/>
    <mergeCell ref="QRK11:QRO11"/>
    <mergeCell ref="QRP11:QRT11"/>
    <mergeCell ref="QRU11:QRY11"/>
    <mergeCell ref="QRZ11:QSD11"/>
    <mergeCell ref="QSE11:QSI11"/>
    <mergeCell ref="QSJ11:QSN11"/>
    <mergeCell ref="QSO11:QSS11"/>
    <mergeCell ref="QST11:QSX11"/>
    <mergeCell ref="QSY11:QTC11"/>
    <mergeCell ref="QTD11:QTH11"/>
    <mergeCell ref="QTI11:QTM11"/>
    <mergeCell ref="QTN11:QTR11"/>
    <mergeCell ref="QTS11:QTW11"/>
    <mergeCell ref="QHF11:QHJ11"/>
    <mergeCell ref="QHK11:QHO11"/>
    <mergeCell ref="QHP11:QHT11"/>
    <mergeCell ref="QHU11:QHY11"/>
    <mergeCell ref="QHZ11:QID11"/>
    <mergeCell ref="QIE11:QII11"/>
    <mergeCell ref="QIJ11:QIN11"/>
    <mergeCell ref="QIO11:QIS11"/>
    <mergeCell ref="QIT11:QIX11"/>
    <mergeCell ref="QIY11:QJC11"/>
    <mergeCell ref="QJD11:QJH11"/>
    <mergeCell ref="QJI11:QJM11"/>
    <mergeCell ref="QJN11:QJR11"/>
    <mergeCell ref="QJS11:QJW11"/>
    <mergeCell ref="QJX11:QKB11"/>
    <mergeCell ref="QKC11:QKG11"/>
    <mergeCell ref="QKH11:QKL11"/>
    <mergeCell ref="QKM11:QKQ11"/>
    <mergeCell ref="QKR11:QKV11"/>
    <mergeCell ref="QKW11:QLA11"/>
    <mergeCell ref="QLB11:QLF11"/>
    <mergeCell ref="QLG11:QLK11"/>
    <mergeCell ref="QLL11:QLP11"/>
    <mergeCell ref="QLQ11:QLU11"/>
    <mergeCell ref="QLV11:QLZ11"/>
    <mergeCell ref="QMA11:QME11"/>
    <mergeCell ref="QMF11:QMJ11"/>
    <mergeCell ref="QMK11:QMO11"/>
    <mergeCell ref="QMP11:QMT11"/>
    <mergeCell ref="QMU11:QMY11"/>
    <mergeCell ref="QMZ11:QND11"/>
    <mergeCell ref="QNE11:QNI11"/>
    <mergeCell ref="QNJ11:QNN11"/>
    <mergeCell ref="QAW11:QBA11"/>
    <mergeCell ref="QBB11:QBF11"/>
    <mergeCell ref="QBG11:QBK11"/>
    <mergeCell ref="QBL11:QBP11"/>
    <mergeCell ref="QBQ11:QBU11"/>
    <mergeCell ref="QBV11:QBZ11"/>
    <mergeCell ref="QCA11:QCE11"/>
    <mergeCell ref="QCF11:QCJ11"/>
    <mergeCell ref="QCK11:QCO11"/>
    <mergeCell ref="QCP11:QCT11"/>
    <mergeCell ref="QCU11:QCY11"/>
    <mergeCell ref="QCZ11:QDD11"/>
    <mergeCell ref="QDE11:QDI11"/>
    <mergeCell ref="QDJ11:QDN11"/>
    <mergeCell ref="QDO11:QDS11"/>
    <mergeCell ref="QDT11:QDX11"/>
    <mergeCell ref="QDY11:QEC11"/>
    <mergeCell ref="QED11:QEH11"/>
    <mergeCell ref="QEI11:QEM11"/>
    <mergeCell ref="QEN11:QER11"/>
    <mergeCell ref="QES11:QEW11"/>
    <mergeCell ref="QEX11:QFB11"/>
    <mergeCell ref="QFC11:QFG11"/>
    <mergeCell ref="QFH11:QFL11"/>
    <mergeCell ref="QFM11:QFQ11"/>
    <mergeCell ref="QFR11:QFV11"/>
    <mergeCell ref="QFW11:QGA11"/>
    <mergeCell ref="QGB11:QGF11"/>
    <mergeCell ref="QGG11:QGK11"/>
    <mergeCell ref="QGL11:QGP11"/>
    <mergeCell ref="QGQ11:QGU11"/>
    <mergeCell ref="QGV11:QGZ11"/>
    <mergeCell ref="QHA11:QHE11"/>
    <mergeCell ref="PUN11:PUR11"/>
    <mergeCell ref="PUS11:PUW11"/>
    <mergeCell ref="PUX11:PVB11"/>
    <mergeCell ref="PVC11:PVG11"/>
    <mergeCell ref="PVH11:PVL11"/>
    <mergeCell ref="PVM11:PVQ11"/>
    <mergeCell ref="PVR11:PVV11"/>
    <mergeCell ref="PVW11:PWA11"/>
    <mergeCell ref="PWB11:PWF11"/>
    <mergeCell ref="PWG11:PWK11"/>
    <mergeCell ref="PWL11:PWP11"/>
    <mergeCell ref="PWQ11:PWU11"/>
    <mergeCell ref="PWV11:PWZ11"/>
    <mergeCell ref="PXA11:PXE11"/>
    <mergeCell ref="PXF11:PXJ11"/>
    <mergeCell ref="PXK11:PXO11"/>
    <mergeCell ref="PXP11:PXT11"/>
    <mergeCell ref="PXU11:PXY11"/>
    <mergeCell ref="PXZ11:PYD11"/>
    <mergeCell ref="PYE11:PYI11"/>
    <mergeCell ref="PYJ11:PYN11"/>
    <mergeCell ref="PYO11:PYS11"/>
    <mergeCell ref="PYT11:PYX11"/>
    <mergeCell ref="PYY11:PZC11"/>
    <mergeCell ref="PZD11:PZH11"/>
    <mergeCell ref="PZI11:PZM11"/>
    <mergeCell ref="PZN11:PZR11"/>
    <mergeCell ref="PZS11:PZW11"/>
    <mergeCell ref="PZX11:QAB11"/>
    <mergeCell ref="QAC11:QAG11"/>
    <mergeCell ref="QAH11:QAL11"/>
    <mergeCell ref="QAM11:QAQ11"/>
    <mergeCell ref="QAR11:QAV11"/>
    <mergeCell ref="POE11:POI11"/>
    <mergeCell ref="POJ11:PON11"/>
    <mergeCell ref="POO11:POS11"/>
    <mergeCell ref="POT11:POX11"/>
    <mergeCell ref="POY11:PPC11"/>
    <mergeCell ref="PPD11:PPH11"/>
    <mergeCell ref="PPI11:PPM11"/>
    <mergeCell ref="PPN11:PPR11"/>
    <mergeCell ref="PPS11:PPW11"/>
    <mergeCell ref="PPX11:PQB11"/>
    <mergeCell ref="PQC11:PQG11"/>
    <mergeCell ref="PQH11:PQL11"/>
    <mergeCell ref="PQM11:PQQ11"/>
    <mergeCell ref="PQR11:PQV11"/>
    <mergeCell ref="PQW11:PRA11"/>
    <mergeCell ref="PRB11:PRF11"/>
    <mergeCell ref="PRG11:PRK11"/>
    <mergeCell ref="PRL11:PRP11"/>
    <mergeCell ref="PRQ11:PRU11"/>
    <mergeCell ref="PRV11:PRZ11"/>
    <mergeCell ref="PSA11:PSE11"/>
    <mergeCell ref="PSF11:PSJ11"/>
    <mergeCell ref="PSK11:PSO11"/>
    <mergeCell ref="PSP11:PST11"/>
    <mergeCell ref="PSU11:PSY11"/>
    <mergeCell ref="PSZ11:PTD11"/>
    <mergeCell ref="PTE11:PTI11"/>
    <mergeCell ref="PTJ11:PTN11"/>
    <mergeCell ref="PTO11:PTS11"/>
    <mergeCell ref="PTT11:PTX11"/>
    <mergeCell ref="PTY11:PUC11"/>
    <mergeCell ref="PUD11:PUH11"/>
    <mergeCell ref="PUI11:PUM11"/>
    <mergeCell ref="PHV11:PHZ11"/>
    <mergeCell ref="PIA11:PIE11"/>
    <mergeCell ref="PIF11:PIJ11"/>
    <mergeCell ref="PIK11:PIO11"/>
    <mergeCell ref="PIP11:PIT11"/>
    <mergeCell ref="PIU11:PIY11"/>
    <mergeCell ref="PIZ11:PJD11"/>
    <mergeCell ref="PJE11:PJI11"/>
    <mergeCell ref="PJJ11:PJN11"/>
    <mergeCell ref="PJO11:PJS11"/>
    <mergeCell ref="PJT11:PJX11"/>
    <mergeCell ref="PJY11:PKC11"/>
    <mergeCell ref="PKD11:PKH11"/>
    <mergeCell ref="PKI11:PKM11"/>
    <mergeCell ref="PKN11:PKR11"/>
    <mergeCell ref="PKS11:PKW11"/>
    <mergeCell ref="PKX11:PLB11"/>
    <mergeCell ref="PLC11:PLG11"/>
    <mergeCell ref="PLH11:PLL11"/>
    <mergeCell ref="PLM11:PLQ11"/>
    <mergeCell ref="PLR11:PLV11"/>
    <mergeCell ref="PLW11:PMA11"/>
    <mergeCell ref="PMB11:PMF11"/>
    <mergeCell ref="PMG11:PMK11"/>
    <mergeCell ref="PML11:PMP11"/>
    <mergeCell ref="PMQ11:PMU11"/>
    <mergeCell ref="PMV11:PMZ11"/>
    <mergeCell ref="PNA11:PNE11"/>
    <mergeCell ref="PNF11:PNJ11"/>
    <mergeCell ref="PNK11:PNO11"/>
    <mergeCell ref="PNP11:PNT11"/>
    <mergeCell ref="PNU11:PNY11"/>
    <mergeCell ref="PNZ11:POD11"/>
    <mergeCell ref="PBM11:PBQ11"/>
    <mergeCell ref="PBR11:PBV11"/>
    <mergeCell ref="PBW11:PCA11"/>
    <mergeCell ref="PCB11:PCF11"/>
    <mergeCell ref="PCG11:PCK11"/>
    <mergeCell ref="PCL11:PCP11"/>
    <mergeCell ref="PCQ11:PCU11"/>
    <mergeCell ref="PCV11:PCZ11"/>
    <mergeCell ref="PDA11:PDE11"/>
    <mergeCell ref="PDF11:PDJ11"/>
    <mergeCell ref="PDK11:PDO11"/>
    <mergeCell ref="PDP11:PDT11"/>
    <mergeCell ref="PDU11:PDY11"/>
    <mergeCell ref="PDZ11:PED11"/>
    <mergeCell ref="PEE11:PEI11"/>
    <mergeCell ref="PEJ11:PEN11"/>
    <mergeCell ref="PEO11:PES11"/>
    <mergeCell ref="PET11:PEX11"/>
    <mergeCell ref="PEY11:PFC11"/>
    <mergeCell ref="PFD11:PFH11"/>
    <mergeCell ref="PFI11:PFM11"/>
    <mergeCell ref="PFN11:PFR11"/>
    <mergeCell ref="PFS11:PFW11"/>
    <mergeCell ref="PFX11:PGB11"/>
    <mergeCell ref="PGC11:PGG11"/>
    <mergeCell ref="PGH11:PGL11"/>
    <mergeCell ref="PGM11:PGQ11"/>
    <mergeCell ref="PGR11:PGV11"/>
    <mergeCell ref="PGW11:PHA11"/>
    <mergeCell ref="PHB11:PHF11"/>
    <mergeCell ref="PHG11:PHK11"/>
    <mergeCell ref="PHL11:PHP11"/>
    <mergeCell ref="PHQ11:PHU11"/>
    <mergeCell ref="OVD11:OVH11"/>
    <mergeCell ref="OVI11:OVM11"/>
    <mergeCell ref="OVN11:OVR11"/>
    <mergeCell ref="OVS11:OVW11"/>
    <mergeCell ref="OVX11:OWB11"/>
    <mergeCell ref="OWC11:OWG11"/>
    <mergeCell ref="OWH11:OWL11"/>
    <mergeCell ref="OWM11:OWQ11"/>
    <mergeCell ref="OWR11:OWV11"/>
    <mergeCell ref="OWW11:OXA11"/>
    <mergeCell ref="OXB11:OXF11"/>
    <mergeCell ref="OXG11:OXK11"/>
    <mergeCell ref="OXL11:OXP11"/>
    <mergeCell ref="OXQ11:OXU11"/>
    <mergeCell ref="OXV11:OXZ11"/>
    <mergeCell ref="OYA11:OYE11"/>
    <mergeCell ref="OYF11:OYJ11"/>
    <mergeCell ref="OYK11:OYO11"/>
    <mergeCell ref="OYP11:OYT11"/>
    <mergeCell ref="OYU11:OYY11"/>
    <mergeCell ref="OYZ11:OZD11"/>
    <mergeCell ref="OZE11:OZI11"/>
    <mergeCell ref="OZJ11:OZN11"/>
    <mergeCell ref="OZO11:OZS11"/>
    <mergeCell ref="OZT11:OZX11"/>
    <mergeCell ref="OZY11:PAC11"/>
    <mergeCell ref="PAD11:PAH11"/>
    <mergeCell ref="PAI11:PAM11"/>
    <mergeCell ref="PAN11:PAR11"/>
    <mergeCell ref="PAS11:PAW11"/>
    <mergeCell ref="PAX11:PBB11"/>
    <mergeCell ref="PBC11:PBG11"/>
    <mergeCell ref="PBH11:PBL11"/>
    <mergeCell ref="OOU11:OOY11"/>
    <mergeCell ref="OOZ11:OPD11"/>
    <mergeCell ref="OPE11:OPI11"/>
    <mergeCell ref="OPJ11:OPN11"/>
    <mergeCell ref="OPO11:OPS11"/>
    <mergeCell ref="OPT11:OPX11"/>
    <mergeCell ref="OPY11:OQC11"/>
    <mergeCell ref="OQD11:OQH11"/>
    <mergeCell ref="OQI11:OQM11"/>
    <mergeCell ref="OQN11:OQR11"/>
    <mergeCell ref="OQS11:OQW11"/>
    <mergeCell ref="OQX11:ORB11"/>
    <mergeCell ref="ORC11:ORG11"/>
    <mergeCell ref="ORH11:ORL11"/>
    <mergeCell ref="ORM11:ORQ11"/>
    <mergeCell ref="ORR11:ORV11"/>
    <mergeCell ref="ORW11:OSA11"/>
    <mergeCell ref="OSB11:OSF11"/>
    <mergeCell ref="OSG11:OSK11"/>
    <mergeCell ref="OSL11:OSP11"/>
    <mergeCell ref="OSQ11:OSU11"/>
    <mergeCell ref="OSV11:OSZ11"/>
    <mergeCell ref="OTA11:OTE11"/>
    <mergeCell ref="OTF11:OTJ11"/>
    <mergeCell ref="OTK11:OTO11"/>
    <mergeCell ref="OTP11:OTT11"/>
    <mergeCell ref="OTU11:OTY11"/>
    <mergeCell ref="OTZ11:OUD11"/>
    <mergeCell ref="OUE11:OUI11"/>
    <mergeCell ref="OUJ11:OUN11"/>
    <mergeCell ref="OUO11:OUS11"/>
    <mergeCell ref="OUT11:OUX11"/>
    <mergeCell ref="OUY11:OVC11"/>
    <mergeCell ref="OIL11:OIP11"/>
    <mergeCell ref="OIQ11:OIU11"/>
    <mergeCell ref="OIV11:OIZ11"/>
    <mergeCell ref="OJA11:OJE11"/>
    <mergeCell ref="OJF11:OJJ11"/>
    <mergeCell ref="OJK11:OJO11"/>
    <mergeCell ref="OJP11:OJT11"/>
    <mergeCell ref="OJU11:OJY11"/>
    <mergeCell ref="OJZ11:OKD11"/>
    <mergeCell ref="OKE11:OKI11"/>
    <mergeCell ref="OKJ11:OKN11"/>
    <mergeCell ref="OKO11:OKS11"/>
    <mergeCell ref="OKT11:OKX11"/>
    <mergeCell ref="OKY11:OLC11"/>
    <mergeCell ref="OLD11:OLH11"/>
    <mergeCell ref="OLI11:OLM11"/>
    <mergeCell ref="OLN11:OLR11"/>
    <mergeCell ref="OLS11:OLW11"/>
    <mergeCell ref="OLX11:OMB11"/>
    <mergeCell ref="OMC11:OMG11"/>
    <mergeCell ref="OMH11:OML11"/>
    <mergeCell ref="OMM11:OMQ11"/>
    <mergeCell ref="OMR11:OMV11"/>
    <mergeCell ref="OMW11:ONA11"/>
    <mergeCell ref="ONB11:ONF11"/>
    <mergeCell ref="ONG11:ONK11"/>
    <mergeCell ref="ONL11:ONP11"/>
    <mergeCell ref="ONQ11:ONU11"/>
    <mergeCell ref="ONV11:ONZ11"/>
    <mergeCell ref="OOA11:OOE11"/>
    <mergeCell ref="OOF11:OOJ11"/>
    <mergeCell ref="OOK11:OOO11"/>
    <mergeCell ref="OOP11:OOT11"/>
    <mergeCell ref="OCC11:OCG11"/>
    <mergeCell ref="OCH11:OCL11"/>
    <mergeCell ref="OCM11:OCQ11"/>
    <mergeCell ref="OCR11:OCV11"/>
    <mergeCell ref="OCW11:ODA11"/>
    <mergeCell ref="ODB11:ODF11"/>
    <mergeCell ref="ODG11:ODK11"/>
    <mergeCell ref="ODL11:ODP11"/>
    <mergeCell ref="ODQ11:ODU11"/>
    <mergeCell ref="ODV11:ODZ11"/>
    <mergeCell ref="OEA11:OEE11"/>
    <mergeCell ref="OEF11:OEJ11"/>
    <mergeCell ref="OEK11:OEO11"/>
    <mergeCell ref="OEP11:OET11"/>
    <mergeCell ref="OEU11:OEY11"/>
    <mergeCell ref="OEZ11:OFD11"/>
    <mergeCell ref="OFE11:OFI11"/>
    <mergeCell ref="OFJ11:OFN11"/>
    <mergeCell ref="OFO11:OFS11"/>
    <mergeCell ref="OFT11:OFX11"/>
    <mergeCell ref="OFY11:OGC11"/>
    <mergeCell ref="OGD11:OGH11"/>
    <mergeCell ref="OGI11:OGM11"/>
    <mergeCell ref="OGN11:OGR11"/>
    <mergeCell ref="OGS11:OGW11"/>
    <mergeCell ref="OGX11:OHB11"/>
    <mergeCell ref="OHC11:OHG11"/>
    <mergeCell ref="OHH11:OHL11"/>
    <mergeCell ref="OHM11:OHQ11"/>
    <mergeCell ref="OHR11:OHV11"/>
    <mergeCell ref="OHW11:OIA11"/>
    <mergeCell ref="OIB11:OIF11"/>
    <mergeCell ref="OIG11:OIK11"/>
    <mergeCell ref="NVT11:NVX11"/>
    <mergeCell ref="NVY11:NWC11"/>
    <mergeCell ref="NWD11:NWH11"/>
    <mergeCell ref="NWI11:NWM11"/>
    <mergeCell ref="NWN11:NWR11"/>
    <mergeCell ref="NWS11:NWW11"/>
    <mergeCell ref="NWX11:NXB11"/>
    <mergeCell ref="NXC11:NXG11"/>
    <mergeCell ref="NXH11:NXL11"/>
    <mergeCell ref="NXM11:NXQ11"/>
    <mergeCell ref="NXR11:NXV11"/>
    <mergeCell ref="NXW11:NYA11"/>
    <mergeCell ref="NYB11:NYF11"/>
    <mergeCell ref="NYG11:NYK11"/>
    <mergeCell ref="NYL11:NYP11"/>
    <mergeCell ref="NYQ11:NYU11"/>
    <mergeCell ref="NYV11:NYZ11"/>
    <mergeCell ref="NZA11:NZE11"/>
    <mergeCell ref="NZF11:NZJ11"/>
    <mergeCell ref="NZK11:NZO11"/>
    <mergeCell ref="NZP11:NZT11"/>
    <mergeCell ref="NZU11:NZY11"/>
    <mergeCell ref="NZZ11:OAD11"/>
    <mergeCell ref="OAE11:OAI11"/>
    <mergeCell ref="OAJ11:OAN11"/>
    <mergeCell ref="OAO11:OAS11"/>
    <mergeCell ref="OAT11:OAX11"/>
    <mergeCell ref="OAY11:OBC11"/>
    <mergeCell ref="OBD11:OBH11"/>
    <mergeCell ref="OBI11:OBM11"/>
    <mergeCell ref="OBN11:OBR11"/>
    <mergeCell ref="OBS11:OBW11"/>
    <mergeCell ref="OBX11:OCB11"/>
    <mergeCell ref="NPK11:NPO11"/>
    <mergeCell ref="NPP11:NPT11"/>
    <mergeCell ref="NPU11:NPY11"/>
    <mergeCell ref="NPZ11:NQD11"/>
    <mergeCell ref="NQE11:NQI11"/>
    <mergeCell ref="NQJ11:NQN11"/>
    <mergeCell ref="NQO11:NQS11"/>
    <mergeCell ref="NQT11:NQX11"/>
    <mergeCell ref="NQY11:NRC11"/>
    <mergeCell ref="NRD11:NRH11"/>
    <mergeCell ref="NRI11:NRM11"/>
    <mergeCell ref="NRN11:NRR11"/>
    <mergeCell ref="NRS11:NRW11"/>
    <mergeCell ref="NRX11:NSB11"/>
    <mergeCell ref="NSC11:NSG11"/>
    <mergeCell ref="NSH11:NSL11"/>
    <mergeCell ref="NSM11:NSQ11"/>
    <mergeCell ref="NSR11:NSV11"/>
    <mergeCell ref="NSW11:NTA11"/>
    <mergeCell ref="NTB11:NTF11"/>
    <mergeCell ref="NTG11:NTK11"/>
    <mergeCell ref="NTL11:NTP11"/>
    <mergeCell ref="NTQ11:NTU11"/>
    <mergeCell ref="NTV11:NTZ11"/>
    <mergeCell ref="NUA11:NUE11"/>
    <mergeCell ref="NUF11:NUJ11"/>
    <mergeCell ref="NUK11:NUO11"/>
    <mergeCell ref="NUP11:NUT11"/>
    <mergeCell ref="NUU11:NUY11"/>
    <mergeCell ref="NUZ11:NVD11"/>
    <mergeCell ref="NVE11:NVI11"/>
    <mergeCell ref="NVJ11:NVN11"/>
    <mergeCell ref="NVO11:NVS11"/>
    <mergeCell ref="NJB11:NJF11"/>
    <mergeCell ref="NJG11:NJK11"/>
    <mergeCell ref="NJL11:NJP11"/>
    <mergeCell ref="NJQ11:NJU11"/>
    <mergeCell ref="NJV11:NJZ11"/>
    <mergeCell ref="NKA11:NKE11"/>
    <mergeCell ref="NKF11:NKJ11"/>
    <mergeCell ref="NKK11:NKO11"/>
    <mergeCell ref="NKP11:NKT11"/>
    <mergeCell ref="NKU11:NKY11"/>
    <mergeCell ref="NKZ11:NLD11"/>
    <mergeCell ref="NLE11:NLI11"/>
    <mergeCell ref="NLJ11:NLN11"/>
    <mergeCell ref="NLO11:NLS11"/>
    <mergeCell ref="NLT11:NLX11"/>
    <mergeCell ref="NLY11:NMC11"/>
    <mergeCell ref="NMD11:NMH11"/>
    <mergeCell ref="NMI11:NMM11"/>
    <mergeCell ref="NMN11:NMR11"/>
    <mergeCell ref="NMS11:NMW11"/>
    <mergeCell ref="NMX11:NNB11"/>
    <mergeCell ref="NNC11:NNG11"/>
    <mergeCell ref="NNH11:NNL11"/>
    <mergeCell ref="NNM11:NNQ11"/>
    <mergeCell ref="NNR11:NNV11"/>
    <mergeCell ref="NNW11:NOA11"/>
    <mergeCell ref="NOB11:NOF11"/>
    <mergeCell ref="NOG11:NOK11"/>
    <mergeCell ref="NOL11:NOP11"/>
    <mergeCell ref="NOQ11:NOU11"/>
    <mergeCell ref="NOV11:NOZ11"/>
    <mergeCell ref="NPA11:NPE11"/>
    <mergeCell ref="NPF11:NPJ11"/>
    <mergeCell ref="NCS11:NCW11"/>
    <mergeCell ref="NCX11:NDB11"/>
    <mergeCell ref="NDC11:NDG11"/>
    <mergeCell ref="NDH11:NDL11"/>
    <mergeCell ref="NDM11:NDQ11"/>
    <mergeCell ref="NDR11:NDV11"/>
    <mergeCell ref="NDW11:NEA11"/>
    <mergeCell ref="NEB11:NEF11"/>
    <mergeCell ref="NEG11:NEK11"/>
    <mergeCell ref="NEL11:NEP11"/>
    <mergeCell ref="NEQ11:NEU11"/>
    <mergeCell ref="NEV11:NEZ11"/>
    <mergeCell ref="NFA11:NFE11"/>
    <mergeCell ref="NFF11:NFJ11"/>
    <mergeCell ref="NFK11:NFO11"/>
    <mergeCell ref="NFP11:NFT11"/>
    <mergeCell ref="NFU11:NFY11"/>
    <mergeCell ref="NFZ11:NGD11"/>
    <mergeCell ref="NGE11:NGI11"/>
    <mergeCell ref="NGJ11:NGN11"/>
    <mergeCell ref="NGO11:NGS11"/>
    <mergeCell ref="NGT11:NGX11"/>
    <mergeCell ref="NGY11:NHC11"/>
    <mergeCell ref="NHD11:NHH11"/>
    <mergeCell ref="NHI11:NHM11"/>
    <mergeCell ref="NHN11:NHR11"/>
    <mergeCell ref="NHS11:NHW11"/>
    <mergeCell ref="NHX11:NIB11"/>
    <mergeCell ref="NIC11:NIG11"/>
    <mergeCell ref="NIH11:NIL11"/>
    <mergeCell ref="NIM11:NIQ11"/>
    <mergeCell ref="NIR11:NIV11"/>
    <mergeCell ref="NIW11:NJA11"/>
    <mergeCell ref="MWJ11:MWN11"/>
    <mergeCell ref="MWO11:MWS11"/>
    <mergeCell ref="MWT11:MWX11"/>
    <mergeCell ref="MWY11:MXC11"/>
    <mergeCell ref="MXD11:MXH11"/>
    <mergeCell ref="MXI11:MXM11"/>
    <mergeCell ref="MXN11:MXR11"/>
    <mergeCell ref="MXS11:MXW11"/>
    <mergeCell ref="MXX11:MYB11"/>
    <mergeCell ref="MYC11:MYG11"/>
    <mergeCell ref="MYH11:MYL11"/>
    <mergeCell ref="MYM11:MYQ11"/>
    <mergeCell ref="MYR11:MYV11"/>
    <mergeCell ref="MYW11:MZA11"/>
    <mergeCell ref="MZB11:MZF11"/>
    <mergeCell ref="MZG11:MZK11"/>
    <mergeCell ref="MZL11:MZP11"/>
    <mergeCell ref="MZQ11:MZU11"/>
    <mergeCell ref="MZV11:MZZ11"/>
    <mergeCell ref="NAA11:NAE11"/>
    <mergeCell ref="NAF11:NAJ11"/>
    <mergeCell ref="NAK11:NAO11"/>
    <mergeCell ref="NAP11:NAT11"/>
    <mergeCell ref="NAU11:NAY11"/>
    <mergeCell ref="NAZ11:NBD11"/>
    <mergeCell ref="NBE11:NBI11"/>
    <mergeCell ref="NBJ11:NBN11"/>
    <mergeCell ref="NBO11:NBS11"/>
    <mergeCell ref="NBT11:NBX11"/>
    <mergeCell ref="NBY11:NCC11"/>
    <mergeCell ref="NCD11:NCH11"/>
    <mergeCell ref="NCI11:NCM11"/>
    <mergeCell ref="NCN11:NCR11"/>
    <mergeCell ref="MQA11:MQE11"/>
    <mergeCell ref="MQF11:MQJ11"/>
    <mergeCell ref="MQK11:MQO11"/>
    <mergeCell ref="MQP11:MQT11"/>
    <mergeCell ref="MQU11:MQY11"/>
    <mergeCell ref="MQZ11:MRD11"/>
    <mergeCell ref="MRE11:MRI11"/>
    <mergeCell ref="MRJ11:MRN11"/>
    <mergeCell ref="MRO11:MRS11"/>
    <mergeCell ref="MRT11:MRX11"/>
    <mergeCell ref="MRY11:MSC11"/>
    <mergeCell ref="MSD11:MSH11"/>
    <mergeCell ref="MSI11:MSM11"/>
    <mergeCell ref="MSN11:MSR11"/>
    <mergeCell ref="MSS11:MSW11"/>
    <mergeCell ref="MSX11:MTB11"/>
    <mergeCell ref="MTC11:MTG11"/>
    <mergeCell ref="MTH11:MTL11"/>
    <mergeCell ref="MTM11:MTQ11"/>
    <mergeCell ref="MTR11:MTV11"/>
    <mergeCell ref="MTW11:MUA11"/>
    <mergeCell ref="MUB11:MUF11"/>
    <mergeCell ref="MUG11:MUK11"/>
    <mergeCell ref="MUL11:MUP11"/>
    <mergeCell ref="MUQ11:MUU11"/>
    <mergeCell ref="MUV11:MUZ11"/>
    <mergeCell ref="MVA11:MVE11"/>
    <mergeCell ref="MVF11:MVJ11"/>
    <mergeCell ref="MVK11:MVO11"/>
    <mergeCell ref="MVP11:MVT11"/>
    <mergeCell ref="MVU11:MVY11"/>
    <mergeCell ref="MVZ11:MWD11"/>
    <mergeCell ref="MWE11:MWI11"/>
    <mergeCell ref="MJR11:MJV11"/>
    <mergeCell ref="MJW11:MKA11"/>
    <mergeCell ref="MKB11:MKF11"/>
    <mergeCell ref="MKG11:MKK11"/>
    <mergeCell ref="MKL11:MKP11"/>
    <mergeCell ref="MKQ11:MKU11"/>
    <mergeCell ref="MKV11:MKZ11"/>
    <mergeCell ref="MLA11:MLE11"/>
    <mergeCell ref="MLF11:MLJ11"/>
    <mergeCell ref="MLK11:MLO11"/>
    <mergeCell ref="MLP11:MLT11"/>
    <mergeCell ref="MLU11:MLY11"/>
    <mergeCell ref="MLZ11:MMD11"/>
    <mergeCell ref="MME11:MMI11"/>
    <mergeCell ref="MMJ11:MMN11"/>
    <mergeCell ref="MMO11:MMS11"/>
    <mergeCell ref="MMT11:MMX11"/>
    <mergeCell ref="MMY11:MNC11"/>
    <mergeCell ref="MND11:MNH11"/>
    <mergeCell ref="MNI11:MNM11"/>
    <mergeCell ref="MNN11:MNR11"/>
    <mergeCell ref="MNS11:MNW11"/>
    <mergeCell ref="MNX11:MOB11"/>
    <mergeCell ref="MOC11:MOG11"/>
    <mergeCell ref="MOH11:MOL11"/>
    <mergeCell ref="MOM11:MOQ11"/>
    <mergeCell ref="MOR11:MOV11"/>
    <mergeCell ref="MOW11:MPA11"/>
    <mergeCell ref="MPB11:MPF11"/>
    <mergeCell ref="MPG11:MPK11"/>
    <mergeCell ref="MPL11:MPP11"/>
    <mergeCell ref="MPQ11:MPU11"/>
    <mergeCell ref="MPV11:MPZ11"/>
    <mergeCell ref="MDI11:MDM11"/>
    <mergeCell ref="MDN11:MDR11"/>
    <mergeCell ref="MDS11:MDW11"/>
    <mergeCell ref="MDX11:MEB11"/>
    <mergeCell ref="MEC11:MEG11"/>
    <mergeCell ref="MEH11:MEL11"/>
    <mergeCell ref="MEM11:MEQ11"/>
    <mergeCell ref="MER11:MEV11"/>
    <mergeCell ref="MEW11:MFA11"/>
    <mergeCell ref="MFB11:MFF11"/>
    <mergeCell ref="MFG11:MFK11"/>
    <mergeCell ref="MFL11:MFP11"/>
    <mergeCell ref="MFQ11:MFU11"/>
    <mergeCell ref="MFV11:MFZ11"/>
    <mergeCell ref="MGA11:MGE11"/>
    <mergeCell ref="MGF11:MGJ11"/>
    <mergeCell ref="MGK11:MGO11"/>
    <mergeCell ref="MGP11:MGT11"/>
    <mergeCell ref="MGU11:MGY11"/>
    <mergeCell ref="MGZ11:MHD11"/>
    <mergeCell ref="MHE11:MHI11"/>
    <mergeCell ref="MHJ11:MHN11"/>
    <mergeCell ref="MHO11:MHS11"/>
    <mergeCell ref="MHT11:MHX11"/>
    <mergeCell ref="MHY11:MIC11"/>
    <mergeCell ref="MID11:MIH11"/>
    <mergeCell ref="MII11:MIM11"/>
    <mergeCell ref="MIN11:MIR11"/>
    <mergeCell ref="MIS11:MIW11"/>
    <mergeCell ref="MIX11:MJB11"/>
    <mergeCell ref="MJC11:MJG11"/>
    <mergeCell ref="MJH11:MJL11"/>
    <mergeCell ref="MJM11:MJQ11"/>
    <mergeCell ref="LWZ11:LXD11"/>
    <mergeCell ref="LXE11:LXI11"/>
    <mergeCell ref="LXJ11:LXN11"/>
    <mergeCell ref="LXO11:LXS11"/>
    <mergeCell ref="LXT11:LXX11"/>
    <mergeCell ref="LXY11:LYC11"/>
    <mergeCell ref="LYD11:LYH11"/>
    <mergeCell ref="LYI11:LYM11"/>
    <mergeCell ref="LYN11:LYR11"/>
    <mergeCell ref="LYS11:LYW11"/>
    <mergeCell ref="LYX11:LZB11"/>
    <mergeCell ref="LZC11:LZG11"/>
    <mergeCell ref="LZH11:LZL11"/>
    <mergeCell ref="LZM11:LZQ11"/>
    <mergeCell ref="LZR11:LZV11"/>
    <mergeCell ref="LZW11:MAA11"/>
    <mergeCell ref="MAB11:MAF11"/>
    <mergeCell ref="MAG11:MAK11"/>
    <mergeCell ref="MAL11:MAP11"/>
    <mergeCell ref="MAQ11:MAU11"/>
    <mergeCell ref="MAV11:MAZ11"/>
    <mergeCell ref="MBA11:MBE11"/>
    <mergeCell ref="MBF11:MBJ11"/>
    <mergeCell ref="MBK11:MBO11"/>
    <mergeCell ref="MBP11:MBT11"/>
    <mergeCell ref="MBU11:MBY11"/>
    <mergeCell ref="MBZ11:MCD11"/>
    <mergeCell ref="MCE11:MCI11"/>
    <mergeCell ref="MCJ11:MCN11"/>
    <mergeCell ref="MCO11:MCS11"/>
    <mergeCell ref="MCT11:MCX11"/>
    <mergeCell ref="MCY11:MDC11"/>
    <mergeCell ref="MDD11:MDH11"/>
    <mergeCell ref="LQQ11:LQU11"/>
    <mergeCell ref="LQV11:LQZ11"/>
    <mergeCell ref="LRA11:LRE11"/>
    <mergeCell ref="LRF11:LRJ11"/>
    <mergeCell ref="LRK11:LRO11"/>
    <mergeCell ref="LRP11:LRT11"/>
    <mergeCell ref="LRU11:LRY11"/>
    <mergeCell ref="LRZ11:LSD11"/>
    <mergeCell ref="LSE11:LSI11"/>
    <mergeCell ref="LSJ11:LSN11"/>
    <mergeCell ref="LSO11:LSS11"/>
    <mergeCell ref="LST11:LSX11"/>
    <mergeCell ref="LSY11:LTC11"/>
    <mergeCell ref="LTD11:LTH11"/>
    <mergeCell ref="LTI11:LTM11"/>
    <mergeCell ref="LTN11:LTR11"/>
    <mergeCell ref="LTS11:LTW11"/>
    <mergeCell ref="LTX11:LUB11"/>
    <mergeCell ref="LUC11:LUG11"/>
    <mergeCell ref="LUH11:LUL11"/>
    <mergeCell ref="LUM11:LUQ11"/>
    <mergeCell ref="LUR11:LUV11"/>
    <mergeCell ref="LUW11:LVA11"/>
    <mergeCell ref="LVB11:LVF11"/>
    <mergeCell ref="LVG11:LVK11"/>
    <mergeCell ref="LVL11:LVP11"/>
    <mergeCell ref="LVQ11:LVU11"/>
    <mergeCell ref="LVV11:LVZ11"/>
    <mergeCell ref="LWA11:LWE11"/>
    <mergeCell ref="LWF11:LWJ11"/>
    <mergeCell ref="LWK11:LWO11"/>
    <mergeCell ref="LWP11:LWT11"/>
    <mergeCell ref="LWU11:LWY11"/>
    <mergeCell ref="LKH11:LKL11"/>
    <mergeCell ref="LKM11:LKQ11"/>
    <mergeCell ref="LKR11:LKV11"/>
    <mergeCell ref="LKW11:LLA11"/>
    <mergeCell ref="LLB11:LLF11"/>
    <mergeCell ref="LLG11:LLK11"/>
    <mergeCell ref="LLL11:LLP11"/>
    <mergeCell ref="LLQ11:LLU11"/>
    <mergeCell ref="LLV11:LLZ11"/>
    <mergeCell ref="LMA11:LME11"/>
    <mergeCell ref="LMF11:LMJ11"/>
    <mergeCell ref="LMK11:LMO11"/>
    <mergeCell ref="LMP11:LMT11"/>
    <mergeCell ref="LMU11:LMY11"/>
    <mergeCell ref="LMZ11:LND11"/>
    <mergeCell ref="LNE11:LNI11"/>
    <mergeCell ref="LNJ11:LNN11"/>
    <mergeCell ref="LNO11:LNS11"/>
    <mergeCell ref="LNT11:LNX11"/>
    <mergeCell ref="LNY11:LOC11"/>
    <mergeCell ref="LOD11:LOH11"/>
    <mergeCell ref="LOI11:LOM11"/>
    <mergeCell ref="LON11:LOR11"/>
    <mergeCell ref="LOS11:LOW11"/>
    <mergeCell ref="LOX11:LPB11"/>
    <mergeCell ref="LPC11:LPG11"/>
    <mergeCell ref="LPH11:LPL11"/>
    <mergeCell ref="LPM11:LPQ11"/>
    <mergeCell ref="LPR11:LPV11"/>
    <mergeCell ref="LPW11:LQA11"/>
    <mergeCell ref="LQB11:LQF11"/>
    <mergeCell ref="LQG11:LQK11"/>
    <mergeCell ref="LQL11:LQP11"/>
    <mergeCell ref="LDY11:LEC11"/>
    <mergeCell ref="LED11:LEH11"/>
    <mergeCell ref="LEI11:LEM11"/>
    <mergeCell ref="LEN11:LER11"/>
    <mergeCell ref="LES11:LEW11"/>
    <mergeCell ref="LEX11:LFB11"/>
    <mergeCell ref="LFC11:LFG11"/>
    <mergeCell ref="LFH11:LFL11"/>
    <mergeCell ref="LFM11:LFQ11"/>
    <mergeCell ref="LFR11:LFV11"/>
    <mergeCell ref="LFW11:LGA11"/>
    <mergeCell ref="LGB11:LGF11"/>
    <mergeCell ref="LGG11:LGK11"/>
    <mergeCell ref="LGL11:LGP11"/>
    <mergeCell ref="LGQ11:LGU11"/>
    <mergeCell ref="LGV11:LGZ11"/>
    <mergeCell ref="LHA11:LHE11"/>
    <mergeCell ref="LHF11:LHJ11"/>
    <mergeCell ref="LHK11:LHO11"/>
    <mergeCell ref="LHP11:LHT11"/>
    <mergeCell ref="LHU11:LHY11"/>
    <mergeCell ref="LHZ11:LID11"/>
    <mergeCell ref="LIE11:LII11"/>
    <mergeCell ref="LIJ11:LIN11"/>
    <mergeCell ref="LIO11:LIS11"/>
    <mergeCell ref="LIT11:LIX11"/>
    <mergeCell ref="LIY11:LJC11"/>
    <mergeCell ref="LJD11:LJH11"/>
    <mergeCell ref="LJI11:LJM11"/>
    <mergeCell ref="LJN11:LJR11"/>
    <mergeCell ref="LJS11:LJW11"/>
    <mergeCell ref="LJX11:LKB11"/>
    <mergeCell ref="LKC11:LKG11"/>
    <mergeCell ref="KXP11:KXT11"/>
    <mergeCell ref="KXU11:KXY11"/>
    <mergeCell ref="KXZ11:KYD11"/>
    <mergeCell ref="KYE11:KYI11"/>
    <mergeCell ref="KYJ11:KYN11"/>
    <mergeCell ref="KYO11:KYS11"/>
    <mergeCell ref="KYT11:KYX11"/>
    <mergeCell ref="KYY11:KZC11"/>
    <mergeCell ref="KZD11:KZH11"/>
    <mergeCell ref="KZI11:KZM11"/>
    <mergeCell ref="KZN11:KZR11"/>
    <mergeCell ref="KZS11:KZW11"/>
    <mergeCell ref="KZX11:LAB11"/>
    <mergeCell ref="LAC11:LAG11"/>
    <mergeCell ref="LAH11:LAL11"/>
    <mergeCell ref="LAM11:LAQ11"/>
    <mergeCell ref="LAR11:LAV11"/>
    <mergeCell ref="LAW11:LBA11"/>
    <mergeCell ref="LBB11:LBF11"/>
    <mergeCell ref="LBG11:LBK11"/>
    <mergeCell ref="LBL11:LBP11"/>
    <mergeCell ref="LBQ11:LBU11"/>
    <mergeCell ref="LBV11:LBZ11"/>
    <mergeCell ref="LCA11:LCE11"/>
    <mergeCell ref="LCF11:LCJ11"/>
    <mergeCell ref="LCK11:LCO11"/>
    <mergeCell ref="LCP11:LCT11"/>
    <mergeCell ref="LCU11:LCY11"/>
    <mergeCell ref="LCZ11:LDD11"/>
    <mergeCell ref="LDE11:LDI11"/>
    <mergeCell ref="LDJ11:LDN11"/>
    <mergeCell ref="LDO11:LDS11"/>
    <mergeCell ref="LDT11:LDX11"/>
    <mergeCell ref="KRG11:KRK11"/>
    <mergeCell ref="KRL11:KRP11"/>
    <mergeCell ref="KRQ11:KRU11"/>
    <mergeCell ref="KRV11:KRZ11"/>
    <mergeCell ref="KSA11:KSE11"/>
    <mergeCell ref="KSF11:KSJ11"/>
    <mergeCell ref="KSK11:KSO11"/>
    <mergeCell ref="KSP11:KST11"/>
    <mergeCell ref="KSU11:KSY11"/>
    <mergeCell ref="KSZ11:KTD11"/>
    <mergeCell ref="KTE11:KTI11"/>
    <mergeCell ref="KTJ11:KTN11"/>
    <mergeCell ref="KTO11:KTS11"/>
    <mergeCell ref="KTT11:KTX11"/>
    <mergeCell ref="KTY11:KUC11"/>
    <mergeCell ref="KUD11:KUH11"/>
    <mergeCell ref="KUI11:KUM11"/>
    <mergeCell ref="KUN11:KUR11"/>
    <mergeCell ref="KUS11:KUW11"/>
    <mergeCell ref="KUX11:KVB11"/>
    <mergeCell ref="KVC11:KVG11"/>
    <mergeCell ref="KVH11:KVL11"/>
    <mergeCell ref="KVM11:KVQ11"/>
    <mergeCell ref="KVR11:KVV11"/>
    <mergeCell ref="KVW11:KWA11"/>
    <mergeCell ref="KWB11:KWF11"/>
    <mergeCell ref="KWG11:KWK11"/>
    <mergeCell ref="KWL11:KWP11"/>
    <mergeCell ref="KWQ11:KWU11"/>
    <mergeCell ref="KWV11:KWZ11"/>
    <mergeCell ref="KXA11:KXE11"/>
    <mergeCell ref="KXF11:KXJ11"/>
    <mergeCell ref="KXK11:KXO11"/>
    <mergeCell ref="KKX11:KLB11"/>
    <mergeCell ref="KLC11:KLG11"/>
    <mergeCell ref="KLH11:KLL11"/>
    <mergeCell ref="KLM11:KLQ11"/>
    <mergeCell ref="KLR11:KLV11"/>
    <mergeCell ref="KLW11:KMA11"/>
    <mergeCell ref="KMB11:KMF11"/>
    <mergeCell ref="KMG11:KMK11"/>
    <mergeCell ref="KML11:KMP11"/>
    <mergeCell ref="KMQ11:KMU11"/>
    <mergeCell ref="KMV11:KMZ11"/>
    <mergeCell ref="KNA11:KNE11"/>
    <mergeCell ref="KNF11:KNJ11"/>
    <mergeCell ref="KNK11:KNO11"/>
    <mergeCell ref="KNP11:KNT11"/>
    <mergeCell ref="KNU11:KNY11"/>
    <mergeCell ref="KNZ11:KOD11"/>
    <mergeCell ref="KOE11:KOI11"/>
    <mergeCell ref="KOJ11:KON11"/>
    <mergeCell ref="KOO11:KOS11"/>
    <mergeCell ref="KOT11:KOX11"/>
    <mergeCell ref="KOY11:KPC11"/>
    <mergeCell ref="KPD11:KPH11"/>
    <mergeCell ref="KPI11:KPM11"/>
    <mergeCell ref="KPN11:KPR11"/>
    <mergeCell ref="KPS11:KPW11"/>
    <mergeCell ref="KPX11:KQB11"/>
    <mergeCell ref="KQC11:KQG11"/>
    <mergeCell ref="KQH11:KQL11"/>
    <mergeCell ref="KQM11:KQQ11"/>
    <mergeCell ref="KQR11:KQV11"/>
    <mergeCell ref="KQW11:KRA11"/>
    <mergeCell ref="KRB11:KRF11"/>
    <mergeCell ref="KEO11:KES11"/>
    <mergeCell ref="KET11:KEX11"/>
    <mergeCell ref="KEY11:KFC11"/>
    <mergeCell ref="KFD11:KFH11"/>
    <mergeCell ref="KFI11:KFM11"/>
    <mergeCell ref="KFN11:KFR11"/>
    <mergeCell ref="KFS11:KFW11"/>
    <mergeCell ref="KFX11:KGB11"/>
    <mergeCell ref="KGC11:KGG11"/>
    <mergeCell ref="KGH11:KGL11"/>
    <mergeCell ref="KGM11:KGQ11"/>
    <mergeCell ref="KGR11:KGV11"/>
    <mergeCell ref="KGW11:KHA11"/>
    <mergeCell ref="KHB11:KHF11"/>
    <mergeCell ref="KHG11:KHK11"/>
    <mergeCell ref="KHL11:KHP11"/>
    <mergeCell ref="KHQ11:KHU11"/>
    <mergeCell ref="KHV11:KHZ11"/>
    <mergeCell ref="KIA11:KIE11"/>
    <mergeCell ref="KIF11:KIJ11"/>
    <mergeCell ref="KIK11:KIO11"/>
    <mergeCell ref="KIP11:KIT11"/>
    <mergeCell ref="KIU11:KIY11"/>
    <mergeCell ref="KIZ11:KJD11"/>
    <mergeCell ref="KJE11:KJI11"/>
    <mergeCell ref="KJJ11:KJN11"/>
    <mergeCell ref="KJO11:KJS11"/>
    <mergeCell ref="KJT11:KJX11"/>
    <mergeCell ref="KJY11:KKC11"/>
    <mergeCell ref="KKD11:KKH11"/>
    <mergeCell ref="KKI11:KKM11"/>
    <mergeCell ref="KKN11:KKR11"/>
    <mergeCell ref="KKS11:KKW11"/>
    <mergeCell ref="JYF11:JYJ11"/>
    <mergeCell ref="JYK11:JYO11"/>
    <mergeCell ref="JYP11:JYT11"/>
    <mergeCell ref="JYU11:JYY11"/>
    <mergeCell ref="JYZ11:JZD11"/>
    <mergeCell ref="JZE11:JZI11"/>
    <mergeCell ref="JZJ11:JZN11"/>
    <mergeCell ref="JZO11:JZS11"/>
    <mergeCell ref="JZT11:JZX11"/>
    <mergeCell ref="JZY11:KAC11"/>
    <mergeCell ref="KAD11:KAH11"/>
    <mergeCell ref="KAI11:KAM11"/>
    <mergeCell ref="KAN11:KAR11"/>
    <mergeCell ref="KAS11:KAW11"/>
    <mergeCell ref="KAX11:KBB11"/>
    <mergeCell ref="KBC11:KBG11"/>
    <mergeCell ref="KBH11:KBL11"/>
    <mergeCell ref="KBM11:KBQ11"/>
    <mergeCell ref="KBR11:KBV11"/>
    <mergeCell ref="KBW11:KCA11"/>
    <mergeCell ref="KCB11:KCF11"/>
    <mergeCell ref="KCG11:KCK11"/>
    <mergeCell ref="KCL11:KCP11"/>
    <mergeCell ref="KCQ11:KCU11"/>
    <mergeCell ref="KCV11:KCZ11"/>
    <mergeCell ref="KDA11:KDE11"/>
    <mergeCell ref="KDF11:KDJ11"/>
    <mergeCell ref="KDK11:KDO11"/>
    <mergeCell ref="KDP11:KDT11"/>
    <mergeCell ref="KDU11:KDY11"/>
    <mergeCell ref="KDZ11:KED11"/>
    <mergeCell ref="KEE11:KEI11"/>
    <mergeCell ref="KEJ11:KEN11"/>
    <mergeCell ref="JRW11:JSA11"/>
    <mergeCell ref="JSB11:JSF11"/>
    <mergeCell ref="JSG11:JSK11"/>
    <mergeCell ref="JSL11:JSP11"/>
    <mergeCell ref="JSQ11:JSU11"/>
    <mergeCell ref="JSV11:JSZ11"/>
    <mergeCell ref="JTA11:JTE11"/>
    <mergeCell ref="JTF11:JTJ11"/>
    <mergeCell ref="JTK11:JTO11"/>
    <mergeCell ref="JTP11:JTT11"/>
    <mergeCell ref="JTU11:JTY11"/>
    <mergeCell ref="JTZ11:JUD11"/>
    <mergeCell ref="JUE11:JUI11"/>
    <mergeCell ref="JUJ11:JUN11"/>
    <mergeCell ref="JUO11:JUS11"/>
    <mergeCell ref="JUT11:JUX11"/>
    <mergeCell ref="JUY11:JVC11"/>
    <mergeCell ref="JVD11:JVH11"/>
    <mergeCell ref="JVI11:JVM11"/>
    <mergeCell ref="JVN11:JVR11"/>
    <mergeCell ref="JVS11:JVW11"/>
    <mergeCell ref="JVX11:JWB11"/>
    <mergeCell ref="JWC11:JWG11"/>
    <mergeCell ref="JWH11:JWL11"/>
    <mergeCell ref="JWM11:JWQ11"/>
    <mergeCell ref="JWR11:JWV11"/>
    <mergeCell ref="JWW11:JXA11"/>
    <mergeCell ref="JXB11:JXF11"/>
    <mergeCell ref="JXG11:JXK11"/>
    <mergeCell ref="JXL11:JXP11"/>
    <mergeCell ref="JXQ11:JXU11"/>
    <mergeCell ref="JXV11:JXZ11"/>
    <mergeCell ref="JYA11:JYE11"/>
    <mergeCell ref="JLN11:JLR11"/>
    <mergeCell ref="JLS11:JLW11"/>
    <mergeCell ref="JLX11:JMB11"/>
    <mergeCell ref="JMC11:JMG11"/>
    <mergeCell ref="JMH11:JML11"/>
    <mergeCell ref="JMM11:JMQ11"/>
    <mergeCell ref="JMR11:JMV11"/>
    <mergeCell ref="JMW11:JNA11"/>
    <mergeCell ref="JNB11:JNF11"/>
    <mergeCell ref="JNG11:JNK11"/>
    <mergeCell ref="JNL11:JNP11"/>
    <mergeCell ref="JNQ11:JNU11"/>
    <mergeCell ref="JNV11:JNZ11"/>
    <mergeCell ref="JOA11:JOE11"/>
    <mergeCell ref="JOF11:JOJ11"/>
    <mergeCell ref="JOK11:JOO11"/>
    <mergeCell ref="JOP11:JOT11"/>
    <mergeCell ref="JOU11:JOY11"/>
    <mergeCell ref="JOZ11:JPD11"/>
    <mergeCell ref="JPE11:JPI11"/>
    <mergeCell ref="JPJ11:JPN11"/>
    <mergeCell ref="JPO11:JPS11"/>
    <mergeCell ref="JPT11:JPX11"/>
    <mergeCell ref="JPY11:JQC11"/>
    <mergeCell ref="JQD11:JQH11"/>
    <mergeCell ref="JQI11:JQM11"/>
    <mergeCell ref="JQN11:JQR11"/>
    <mergeCell ref="JQS11:JQW11"/>
    <mergeCell ref="JQX11:JRB11"/>
    <mergeCell ref="JRC11:JRG11"/>
    <mergeCell ref="JRH11:JRL11"/>
    <mergeCell ref="JRM11:JRQ11"/>
    <mergeCell ref="JRR11:JRV11"/>
    <mergeCell ref="JFE11:JFI11"/>
    <mergeCell ref="JFJ11:JFN11"/>
    <mergeCell ref="JFO11:JFS11"/>
    <mergeCell ref="JFT11:JFX11"/>
    <mergeCell ref="JFY11:JGC11"/>
    <mergeCell ref="JGD11:JGH11"/>
    <mergeCell ref="JGI11:JGM11"/>
    <mergeCell ref="JGN11:JGR11"/>
    <mergeCell ref="JGS11:JGW11"/>
    <mergeCell ref="JGX11:JHB11"/>
    <mergeCell ref="JHC11:JHG11"/>
    <mergeCell ref="JHH11:JHL11"/>
    <mergeCell ref="JHM11:JHQ11"/>
    <mergeCell ref="JHR11:JHV11"/>
    <mergeCell ref="JHW11:JIA11"/>
    <mergeCell ref="JIB11:JIF11"/>
    <mergeCell ref="JIG11:JIK11"/>
    <mergeCell ref="JIL11:JIP11"/>
    <mergeCell ref="JIQ11:JIU11"/>
    <mergeCell ref="JIV11:JIZ11"/>
    <mergeCell ref="JJA11:JJE11"/>
    <mergeCell ref="JJF11:JJJ11"/>
    <mergeCell ref="JJK11:JJO11"/>
    <mergeCell ref="JJP11:JJT11"/>
    <mergeCell ref="JJU11:JJY11"/>
    <mergeCell ref="JJZ11:JKD11"/>
    <mergeCell ref="JKE11:JKI11"/>
    <mergeCell ref="JKJ11:JKN11"/>
    <mergeCell ref="JKO11:JKS11"/>
    <mergeCell ref="JKT11:JKX11"/>
    <mergeCell ref="JKY11:JLC11"/>
    <mergeCell ref="JLD11:JLH11"/>
    <mergeCell ref="JLI11:JLM11"/>
    <mergeCell ref="IYV11:IYZ11"/>
    <mergeCell ref="IZA11:IZE11"/>
    <mergeCell ref="IZF11:IZJ11"/>
    <mergeCell ref="IZK11:IZO11"/>
    <mergeCell ref="IZP11:IZT11"/>
    <mergeCell ref="IZU11:IZY11"/>
    <mergeCell ref="IZZ11:JAD11"/>
    <mergeCell ref="JAE11:JAI11"/>
    <mergeCell ref="JAJ11:JAN11"/>
    <mergeCell ref="JAO11:JAS11"/>
    <mergeCell ref="JAT11:JAX11"/>
    <mergeCell ref="JAY11:JBC11"/>
    <mergeCell ref="JBD11:JBH11"/>
    <mergeCell ref="JBI11:JBM11"/>
    <mergeCell ref="JBN11:JBR11"/>
    <mergeCell ref="JBS11:JBW11"/>
    <mergeCell ref="JBX11:JCB11"/>
    <mergeCell ref="JCC11:JCG11"/>
    <mergeCell ref="JCH11:JCL11"/>
    <mergeCell ref="JCM11:JCQ11"/>
    <mergeCell ref="JCR11:JCV11"/>
    <mergeCell ref="JCW11:JDA11"/>
    <mergeCell ref="JDB11:JDF11"/>
    <mergeCell ref="JDG11:JDK11"/>
    <mergeCell ref="JDL11:JDP11"/>
    <mergeCell ref="JDQ11:JDU11"/>
    <mergeCell ref="JDV11:JDZ11"/>
    <mergeCell ref="JEA11:JEE11"/>
    <mergeCell ref="JEF11:JEJ11"/>
    <mergeCell ref="JEK11:JEO11"/>
    <mergeCell ref="JEP11:JET11"/>
    <mergeCell ref="JEU11:JEY11"/>
    <mergeCell ref="JEZ11:JFD11"/>
    <mergeCell ref="ISM11:ISQ11"/>
    <mergeCell ref="ISR11:ISV11"/>
    <mergeCell ref="ISW11:ITA11"/>
    <mergeCell ref="ITB11:ITF11"/>
    <mergeCell ref="ITG11:ITK11"/>
    <mergeCell ref="ITL11:ITP11"/>
    <mergeCell ref="ITQ11:ITU11"/>
    <mergeCell ref="ITV11:ITZ11"/>
    <mergeCell ref="IUA11:IUE11"/>
    <mergeCell ref="IUF11:IUJ11"/>
    <mergeCell ref="IUK11:IUO11"/>
    <mergeCell ref="IUP11:IUT11"/>
    <mergeCell ref="IUU11:IUY11"/>
    <mergeCell ref="IUZ11:IVD11"/>
    <mergeCell ref="IVE11:IVI11"/>
    <mergeCell ref="IVJ11:IVN11"/>
    <mergeCell ref="IVO11:IVS11"/>
    <mergeCell ref="IVT11:IVX11"/>
    <mergeCell ref="IVY11:IWC11"/>
    <mergeCell ref="IWD11:IWH11"/>
    <mergeCell ref="IWI11:IWM11"/>
    <mergeCell ref="IWN11:IWR11"/>
    <mergeCell ref="IWS11:IWW11"/>
    <mergeCell ref="IWX11:IXB11"/>
    <mergeCell ref="IXC11:IXG11"/>
    <mergeCell ref="IXH11:IXL11"/>
    <mergeCell ref="IXM11:IXQ11"/>
    <mergeCell ref="IXR11:IXV11"/>
    <mergeCell ref="IXW11:IYA11"/>
    <mergeCell ref="IYB11:IYF11"/>
    <mergeCell ref="IYG11:IYK11"/>
    <mergeCell ref="IYL11:IYP11"/>
    <mergeCell ref="IYQ11:IYU11"/>
    <mergeCell ref="IMD11:IMH11"/>
    <mergeCell ref="IMI11:IMM11"/>
    <mergeCell ref="IMN11:IMR11"/>
    <mergeCell ref="IMS11:IMW11"/>
    <mergeCell ref="IMX11:INB11"/>
    <mergeCell ref="INC11:ING11"/>
    <mergeCell ref="INH11:INL11"/>
    <mergeCell ref="INM11:INQ11"/>
    <mergeCell ref="INR11:INV11"/>
    <mergeCell ref="INW11:IOA11"/>
    <mergeCell ref="IOB11:IOF11"/>
    <mergeCell ref="IOG11:IOK11"/>
    <mergeCell ref="IOL11:IOP11"/>
    <mergeCell ref="IOQ11:IOU11"/>
    <mergeCell ref="IOV11:IOZ11"/>
    <mergeCell ref="IPA11:IPE11"/>
    <mergeCell ref="IPF11:IPJ11"/>
    <mergeCell ref="IPK11:IPO11"/>
    <mergeCell ref="IPP11:IPT11"/>
    <mergeCell ref="IPU11:IPY11"/>
    <mergeCell ref="IPZ11:IQD11"/>
    <mergeCell ref="IQE11:IQI11"/>
    <mergeCell ref="IQJ11:IQN11"/>
    <mergeCell ref="IQO11:IQS11"/>
    <mergeCell ref="IQT11:IQX11"/>
    <mergeCell ref="IQY11:IRC11"/>
    <mergeCell ref="IRD11:IRH11"/>
    <mergeCell ref="IRI11:IRM11"/>
    <mergeCell ref="IRN11:IRR11"/>
    <mergeCell ref="IRS11:IRW11"/>
    <mergeCell ref="IRX11:ISB11"/>
    <mergeCell ref="ISC11:ISG11"/>
    <mergeCell ref="ISH11:ISL11"/>
    <mergeCell ref="IFU11:IFY11"/>
    <mergeCell ref="IFZ11:IGD11"/>
    <mergeCell ref="IGE11:IGI11"/>
    <mergeCell ref="IGJ11:IGN11"/>
    <mergeCell ref="IGO11:IGS11"/>
    <mergeCell ref="IGT11:IGX11"/>
    <mergeCell ref="IGY11:IHC11"/>
    <mergeCell ref="IHD11:IHH11"/>
    <mergeCell ref="IHI11:IHM11"/>
    <mergeCell ref="IHN11:IHR11"/>
    <mergeCell ref="IHS11:IHW11"/>
    <mergeCell ref="IHX11:IIB11"/>
    <mergeCell ref="IIC11:IIG11"/>
    <mergeCell ref="IIH11:IIL11"/>
    <mergeCell ref="IIM11:IIQ11"/>
    <mergeCell ref="IIR11:IIV11"/>
    <mergeCell ref="IIW11:IJA11"/>
    <mergeCell ref="IJB11:IJF11"/>
    <mergeCell ref="IJG11:IJK11"/>
    <mergeCell ref="IJL11:IJP11"/>
    <mergeCell ref="IJQ11:IJU11"/>
    <mergeCell ref="IJV11:IJZ11"/>
    <mergeCell ref="IKA11:IKE11"/>
    <mergeCell ref="IKF11:IKJ11"/>
    <mergeCell ref="IKK11:IKO11"/>
    <mergeCell ref="IKP11:IKT11"/>
    <mergeCell ref="IKU11:IKY11"/>
    <mergeCell ref="IKZ11:ILD11"/>
    <mergeCell ref="ILE11:ILI11"/>
    <mergeCell ref="ILJ11:ILN11"/>
    <mergeCell ref="ILO11:ILS11"/>
    <mergeCell ref="ILT11:ILX11"/>
    <mergeCell ref="ILY11:IMC11"/>
    <mergeCell ref="HZL11:HZP11"/>
    <mergeCell ref="HZQ11:HZU11"/>
    <mergeCell ref="HZV11:HZZ11"/>
    <mergeCell ref="IAA11:IAE11"/>
    <mergeCell ref="IAF11:IAJ11"/>
    <mergeCell ref="IAK11:IAO11"/>
    <mergeCell ref="IAP11:IAT11"/>
    <mergeCell ref="IAU11:IAY11"/>
    <mergeCell ref="IAZ11:IBD11"/>
    <mergeCell ref="IBE11:IBI11"/>
    <mergeCell ref="IBJ11:IBN11"/>
    <mergeCell ref="IBO11:IBS11"/>
    <mergeCell ref="IBT11:IBX11"/>
    <mergeCell ref="IBY11:ICC11"/>
    <mergeCell ref="ICD11:ICH11"/>
    <mergeCell ref="ICI11:ICM11"/>
    <mergeCell ref="ICN11:ICR11"/>
    <mergeCell ref="ICS11:ICW11"/>
    <mergeCell ref="ICX11:IDB11"/>
    <mergeCell ref="IDC11:IDG11"/>
    <mergeCell ref="IDH11:IDL11"/>
    <mergeCell ref="IDM11:IDQ11"/>
    <mergeCell ref="IDR11:IDV11"/>
    <mergeCell ref="IDW11:IEA11"/>
    <mergeCell ref="IEB11:IEF11"/>
    <mergeCell ref="IEG11:IEK11"/>
    <mergeCell ref="IEL11:IEP11"/>
    <mergeCell ref="IEQ11:IEU11"/>
    <mergeCell ref="IEV11:IEZ11"/>
    <mergeCell ref="IFA11:IFE11"/>
    <mergeCell ref="IFF11:IFJ11"/>
    <mergeCell ref="IFK11:IFO11"/>
    <mergeCell ref="IFP11:IFT11"/>
    <mergeCell ref="HTC11:HTG11"/>
    <mergeCell ref="HTH11:HTL11"/>
    <mergeCell ref="HTM11:HTQ11"/>
    <mergeCell ref="HTR11:HTV11"/>
    <mergeCell ref="HTW11:HUA11"/>
    <mergeCell ref="HUB11:HUF11"/>
    <mergeCell ref="HUG11:HUK11"/>
    <mergeCell ref="HUL11:HUP11"/>
    <mergeCell ref="HUQ11:HUU11"/>
    <mergeCell ref="HUV11:HUZ11"/>
    <mergeCell ref="HVA11:HVE11"/>
    <mergeCell ref="HVF11:HVJ11"/>
    <mergeCell ref="HVK11:HVO11"/>
    <mergeCell ref="HVP11:HVT11"/>
    <mergeCell ref="HVU11:HVY11"/>
    <mergeCell ref="HVZ11:HWD11"/>
    <mergeCell ref="HWE11:HWI11"/>
    <mergeCell ref="HWJ11:HWN11"/>
    <mergeCell ref="HWO11:HWS11"/>
    <mergeCell ref="HWT11:HWX11"/>
    <mergeCell ref="HWY11:HXC11"/>
    <mergeCell ref="HXD11:HXH11"/>
    <mergeCell ref="HXI11:HXM11"/>
    <mergeCell ref="HXN11:HXR11"/>
    <mergeCell ref="HXS11:HXW11"/>
    <mergeCell ref="HXX11:HYB11"/>
    <mergeCell ref="HYC11:HYG11"/>
    <mergeCell ref="HYH11:HYL11"/>
    <mergeCell ref="HYM11:HYQ11"/>
    <mergeCell ref="HYR11:HYV11"/>
    <mergeCell ref="HYW11:HZA11"/>
    <mergeCell ref="HZB11:HZF11"/>
    <mergeCell ref="HZG11:HZK11"/>
    <mergeCell ref="HMT11:HMX11"/>
    <mergeCell ref="HMY11:HNC11"/>
    <mergeCell ref="HND11:HNH11"/>
    <mergeCell ref="HNI11:HNM11"/>
    <mergeCell ref="HNN11:HNR11"/>
    <mergeCell ref="HNS11:HNW11"/>
    <mergeCell ref="HNX11:HOB11"/>
    <mergeCell ref="HOC11:HOG11"/>
    <mergeCell ref="HOH11:HOL11"/>
    <mergeCell ref="HOM11:HOQ11"/>
    <mergeCell ref="HOR11:HOV11"/>
    <mergeCell ref="HOW11:HPA11"/>
    <mergeCell ref="HPB11:HPF11"/>
    <mergeCell ref="HPG11:HPK11"/>
    <mergeCell ref="HPL11:HPP11"/>
    <mergeCell ref="HPQ11:HPU11"/>
    <mergeCell ref="HPV11:HPZ11"/>
    <mergeCell ref="HQA11:HQE11"/>
    <mergeCell ref="HQF11:HQJ11"/>
    <mergeCell ref="HQK11:HQO11"/>
    <mergeCell ref="HQP11:HQT11"/>
    <mergeCell ref="HQU11:HQY11"/>
    <mergeCell ref="HQZ11:HRD11"/>
    <mergeCell ref="HRE11:HRI11"/>
    <mergeCell ref="HRJ11:HRN11"/>
    <mergeCell ref="HRO11:HRS11"/>
    <mergeCell ref="HRT11:HRX11"/>
    <mergeCell ref="HRY11:HSC11"/>
    <mergeCell ref="HSD11:HSH11"/>
    <mergeCell ref="HSI11:HSM11"/>
    <mergeCell ref="HSN11:HSR11"/>
    <mergeCell ref="HSS11:HSW11"/>
    <mergeCell ref="HSX11:HTB11"/>
    <mergeCell ref="HGK11:HGO11"/>
    <mergeCell ref="HGP11:HGT11"/>
    <mergeCell ref="HGU11:HGY11"/>
    <mergeCell ref="HGZ11:HHD11"/>
    <mergeCell ref="HHE11:HHI11"/>
    <mergeCell ref="HHJ11:HHN11"/>
    <mergeCell ref="HHO11:HHS11"/>
    <mergeCell ref="HHT11:HHX11"/>
    <mergeCell ref="HHY11:HIC11"/>
    <mergeCell ref="HID11:HIH11"/>
    <mergeCell ref="HII11:HIM11"/>
    <mergeCell ref="HIN11:HIR11"/>
    <mergeCell ref="HIS11:HIW11"/>
    <mergeCell ref="HIX11:HJB11"/>
    <mergeCell ref="HJC11:HJG11"/>
    <mergeCell ref="HJH11:HJL11"/>
    <mergeCell ref="HJM11:HJQ11"/>
    <mergeCell ref="HJR11:HJV11"/>
    <mergeCell ref="HJW11:HKA11"/>
    <mergeCell ref="HKB11:HKF11"/>
    <mergeCell ref="HKG11:HKK11"/>
    <mergeCell ref="HKL11:HKP11"/>
    <mergeCell ref="HKQ11:HKU11"/>
    <mergeCell ref="HKV11:HKZ11"/>
    <mergeCell ref="HLA11:HLE11"/>
    <mergeCell ref="HLF11:HLJ11"/>
    <mergeCell ref="HLK11:HLO11"/>
    <mergeCell ref="HLP11:HLT11"/>
    <mergeCell ref="HLU11:HLY11"/>
    <mergeCell ref="HLZ11:HMD11"/>
    <mergeCell ref="HME11:HMI11"/>
    <mergeCell ref="HMJ11:HMN11"/>
    <mergeCell ref="HMO11:HMS11"/>
    <mergeCell ref="HAB11:HAF11"/>
    <mergeCell ref="HAG11:HAK11"/>
    <mergeCell ref="HAL11:HAP11"/>
    <mergeCell ref="HAQ11:HAU11"/>
    <mergeCell ref="HAV11:HAZ11"/>
    <mergeCell ref="HBA11:HBE11"/>
    <mergeCell ref="HBF11:HBJ11"/>
    <mergeCell ref="HBK11:HBO11"/>
    <mergeCell ref="HBP11:HBT11"/>
    <mergeCell ref="HBU11:HBY11"/>
    <mergeCell ref="HBZ11:HCD11"/>
    <mergeCell ref="HCE11:HCI11"/>
    <mergeCell ref="HCJ11:HCN11"/>
    <mergeCell ref="HCO11:HCS11"/>
    <mergeCell ref="HCT11:HCX11"/>
    <mergeCell ref="HCY11:HDC11"/>
    <mergeCell ref="HDD11:HDH11"/>
    <mergeCell ref="HDI11:HDM11"/>
    <mergeCell ref="HDN11:HDR11"/>
    <mergeCell ref="HDS11:HDW11"/>
    <mergeCell ref="HDX11:HEB11"/>
    <mergeCell ref="HEC11:HEG11"/>
    <mergeCell ref="HEH11:HEL11"/>
    <mergeCell ref="HEM11:HEQ11"/>
    <mergeCell ref="HER11:HEV11"/>
    <mergeCell ref="HEW11:HFA11"/>
    <mergeCell ref="HFB11:HFF11"/>
    <mergeCell ref="HFG11:HFK11"/>
    <mergeCell ref="HFL11:HFP11"/>
    <mergeCell ref="HFQ11:HFU11"/>
    <mergeCell ref="HFV11:HFZ11"/>
    <mergeCell ref="HGA11:HGE11"/>
    <mergeCell ref="HGF11:HGJ11"/>
    <mergeCell ref="GTS11:GTW11"/>
    <mergeCell ref="GTX11:GUB11"/>
    <mergeCell ref="GUC11:GUG11"/>
    <mergeCell ref="GUH11:GUL11"/>
    <mergeCell ref="GUM11:GUQ11"/>
    <mergeCell ref="GUR11:GUV11"/>
    <mergeCell ref="GUW11:GVA11"/>
    <mergeCell ref="GVB11:GVF11"/>
    <mergeCell ref="GVG11:GVK11"/>
    <mergeCell ref="GVL11:GVP11"/>
    <mergeCell ref="GVQ11:GVU11"/>
    <mergeCell ref="GVV11:GVZ11"/>
    <mergeCell ref="GWA11:GWE11"/>
    <mergeCell ref="GWF11:GWJ11"/>
    <mergeCell ref="GWK11:GWO11"/>
    <mergeCell ref="GWP11:GWT11"/>
    <mergeCell ref="GWU11:GWY11"/>
    <mergeCell ref="GWZ11:GXD11"/>
    <mergeCell ref="GXE11:GXI11"/>
    <mergeCell ref="GXJ11:GXN11"/>
    <mergeCell ref="GXO11:GXS11"/>
    <mergeCell ref="GXT11:GXX11"/>
    <mergeCell ref="GXY11:GYC11"/>
    <mergeCell ref="GYD11:GYH11"/>
    <mergeCell ref="GYI11:GYM11"/>
    <mergeCell ref="GYN11:GYR11"/>
    <mergeCell ref="GYS11:GYW11"/>
    <mergeCell ref="GYX11:GZB11"/>
    <mergeCell ref="GZC11:GZG11"/>
    <mergeCell ref="GZH11:GZL11"/>
    <mergeCell ref="GZM11:GZQ11"/>
    <mergeCell ref="GZR11:GZV11"/>
    <mergeCell ref="GZW11:HAA11"/>
    <mergeCell ref="GNJ11:GNN11"/>
    <mergeCell ref="GNO11:GNS11"/>
    <mergeCell ref="GNT11:GNX11"/>
    <mergeCell ref="GNY11:GOC11"/>
    <mergeCell ref="GOD11:GOH11"/>
    <mergeCell ref="GOI11:GOM11"/>
    <mergeCell ref="GON11:GOR11"/>
    <mergeCell ref="GOS11:GOW11"/>
    <mergeCell ref="GOX11:GPB11"/>
    <mergeCell ref="GPC11:GPG11"/>
    <mergeCell ref="GPH11:GPL11"/>
    <mergeCell ref="GPM11:GPQ11"/>
    <mergeCell ref="GPR11:GPV11"/>
    <mergeCell ref="GPW11:GQA11"/>
    <mergeCell ref="GQB11:GQF11"/>
    <mergeCell ref="GQG11:GQK11"/>
    <mergeCell ref="GQL11:GQP11"/>
    <mergeCell ref="GQQ11:GQU11"/>
    <mergeCell ref="GQV11:GQZ11"/>
    <mergeCell ref="GRA11:GRE11"/>
    <mergeCell ref="GRF11:GRJ11"/>
    <mergeCell ref="GRK11:GRO11"/>
    <mergeCell ref="GRP11:GRT11"/>
    <mergeCell ref="GRU11:GRY11"/>
    <mergeCell ref="GRZ11:GSD11"/>
    <mergeCell ref="GSE11:GSI11"/>
    <mergeCell ref="GSJ11:GSN11"/>
    <mergeCell ref="GSO11:GSS11"/>
    <mergeCell ref="GST11:GSX11"/>
    <mergeCell ref="GSY11:GTC11"/>
    <mergeCell ref="GTD11:GTH11"/>
    <mergeCell ref="GTI11:GTM11"/>
    <mergeCell ref="GTN11:GTR11"/>
    <mergeCell ref="GHA11:GHE11"/>
    <mergeCell ref="GHF11:GHJ11"/>
    <mergeCell ref="GHK11:GHO11"/>
    <mergeCell ref="GHP11:GHT11"/>
    <mergeCell ref="GHU11:GHY11"/>
    <mergeCell ref="GHZ11:GID11"/>
    <mergeCell ref="GIE11:GII11"/>
    <mergeCell ref="GIJ11:GIN11"/>
    <mergeCell ref="GIO11:GIS11"/>
    <mergeCell ref="GIT11:GIX11"/>
    <mergeCell ref="GIY11:GJC11"/>
    <mergeCell ref="GJD11:GJH11"/>
    <mergeCell ref="GJI11:GJM11"/>
    <mergeCell ref="GJN11:GJR11"/>
    <mergeCell ref="GJS11:GJW11"/>
    <mergeCell ref="GJX11:GKB11"/>
    <mergeCell ref="GKC11:GKG11"/>
    <mergeCell ref="GKH11:GKL11"/>
    <mergeCell ref="GKM11:GKQ11"/>
    <mergeCell ref="GKR11:GKV11"/>
    <mergeCell ref="GKW11:GLA11"/>
    <mergeCell ref="GLB11:GLF11"/>
    <mergeCell ref="GLG11:GLK11"/>
    <mergeCell ref="GLL11:GLP11"/>
    <mergeCell ref="GLQ11:GLU11"/>
    <mergeCell ref="GLV11:GLZ11"/>
    <mergeCell ref="GMA11:GME11"/>
    <mergeCell ref="GMF11:GMJ11"/>
    <mergeCell ref="GMK11:GMO11"/>
    <mergeCell ref="GMP11:GMT11"/>
    <mergeCell ref="GMU11:GMY11"/>
    <mergeCell ref="GMZ11:GND11"/>
    <mergeCell ref="GNE11:GNI11"/>
    <mergeCell ref="GAR11:GAV11"/>
    <mergeCell ref="GAW11:GBA11"/>
    <mergeCell ref="GBB11:GBF11"/>
    <mergeCell ref="GBG11:GBK11"/>
    <mergeCell ref="GBL11:GBP11"/>
    <mergeCell ref="GBQ11:GBU11"/>
    <mergeCell ref="GBV11:GBZ11"/>
    <mergeCell ref="GCA11:GCE11"/>
    <mergeCell ref="GCF11:GCJ11"/>
    <mergeCell ref="GCK11:GCO11"/>
    <mergeCell ref="GCP11:GCT11"/>
    <mergeCell ref="GCU11:GCY11"/>
    <mergeCell ref="GCZ11:GDD11"/>
    <mergeCell ref="GDE11:GDI11"/>
    <mergeCell ref="GDJ11:GDN11"/>
    <mergeCell ref="GDO11:GDS11"/>
    <mergeCell ref="GDT11:GDX11"/>
    <mergeCell ref="GDY11:GEC11"/>
    <mergeCell ref="GED11:GEH11"/>
    <mergeCell ref="GEI11:GEM11"/>
    <mergeCell ref="GEN11:GER11"/>
    <mergeCell ref="GES11:GEW11"/>
    <mergeCell ref="GEX11:GFB11"/>
    <mergeCell ref="GFC11:GFG11"/>
    <mergeCell ref="GFH11:GFL11"/>
    <mergeCell ref="GFM11:GFQ11"/>
    <mergeCell ref="GFR11:GFV11"/>
    <mergeCell ref="GFW11:GGA11"/>
    <mergeCell ref="GGB11:GGF11"/>
    <mergeCell ref="GGG11:GGK11"/>
    <mergeCell ref="GGL11:GGP11"/>
    <mergeCell ref="GGQ11:GGU11"/>
    <mergeCell ref="GGV11:GGZ11"/>
    <mergeCell ref="FUI11:FUM11"/>
    <mergeCell ref="FUN11:FUR11"/>
    <mergeCell ref="FUS11:FUW11"/>
    <mergeCell ref="FUX11:FVB11"/>
    <mergeCell ref="FVC11:FVG11"/>
    <mergeCell ref="FVH11:FVL11"/>
    <mergeCell ref="FVM11:FVQ11"/>
    <mergeCell ref="FVR11:FVV11"/>
    <mergeCell ref="FVW11:FWA11"/>
    <mergeCell ref="FWB11:FWF11"/>
    <mergeCell ref="FWG11:FWK11"/>
    <mergeCell ref="FWL11:FWP11"/>
    <mergeCell ref="FWQ11:FWU11"/>
    <mergeCell ref="FWV11:FWZ11"/>
    <mergeCell ref="FXA11:FXE11"/>
    <mergeCell ref="FXF11:FXJ11"/>
    <mergeCell ref="FXK11:FXO11"/>
    <mergeCell ref="FXP11:FXT11"/>
    <mergeCell ref="FXU11:FXY11"/>
    <mergeCell ref="FXZ11:FYD11"/>
    <mergeCell ref="FYE11:FYI11"/>
    <mergeCell ref="FYJ11:FYN11"/>
    <mergeCell ref="FYO11:FYS11"/>
    <mergeCell ref="FYT11:FYX11"/>
    <mergeCell ref="FYY11:FZC11"/>
    <mergeCell ref="FZD11:FZH11"/>
    <mergeCell ref="FZI11:FZM11"/>
    <mergeCell ref="FZN11:FZR11"/>
    <mergeCell ref="FZS11:FZW11"/>
    <mergeCell ref="FZX11:GAB11"/>
    <mergeCell ref="GAC11:GAG11"/>
    <mergeCell ref="GAH11:GAL11"/>
    <mergeCell ref="GAM11:GAQ11"/>
    <mergeCell ref="FNZ11:FOD11"/>
    <mergeCell ref="FOE11:FOI11"/>
    <mergeCell ref="FOJ11:FON11"/>
    <mergeCell ref="FOO11:FOS11"/>
    <mergeCell ref="FOT11:FOX11"/>
    <mergeCell ref="FOY11:FPC11"/>
    <mergeCell ref="FPD11:FPH11"/>
    <mergeCell ref="FPI11:FPM11"/>
    <mergeCell ref="FPN11:FPR11"/>
    <mergeCell ref="FPS11:FPW11"/>
    <mergeCell ref="FPX11:FQB11"/>
    <mergeCell ref="FQC11:FQG11"/>
    <mergeCell ref="FQH11:FQL11"/>
    <mergeCell ref="FQM11:FQQ11"/>
    <mergeCell ref="FQR11:FQV11"/>
    <mergeCell ref="FQW11:FRA11"/>
    <mergeCell ref="FRB11:FRF11"/>
    <mergeCell ref="FRG11:FRK11"/>
    <mergeCell ref="FRL11:FRP11"/>
    <mergeCell ref="FRQ11:FRU11"/>
    <mergeCell ref="FRV11:FRZ11"/>
    <mergeCell ref="FSA11:FSE11"/>
    <mergeCell ref="FSF11:FSJ11"/>
    <mergeCell ref="FSK11:FSO11"/>
    <mergeCell ref="FSP11:FST11"/>
    <mergeCell ref="FSU11:FSY11"/>
    <mergeCell ref="FSZ11:FTD11"/>
    <mergeCell ref="FTE11:FTI11"/>
    <mergeCell ref="FTJ11:FTN11"/>
    <mergeCell ref="FTO11:FTS11"/>
    <mergeCell ref="FTT11:FTX11"/>
    <mergeCell ref="FTY11:FUC11"/>
    <mergeCell ref="FUD11:FUH11"/>
    <mergeCell ref="FHQ11:FHU11"/>
    <mergeCell ref="FHV11:FHZ11"/>
    <mergeCell ref="FIA11:FIE11"/>
    <mergeCell ref="FIF11:FIJ11"/>
    <mergeCell ref="FIK11:FIO11"/>
    <mergeCell ref="FIP11:FIT11"/>
    <mergeCell ref="FIU11:FIY11"/>
    <mergeCell ref="FIZ11:FJD11"/>
    <mergeCell ref="FJE11:FJI11"/>
    <mergeCell ref="FJJ11:FJN11"/>
    <mergeCell ref="FJO11:FJS11"/>
    <mergeCell ref="FJT11:FJX11"/>
    <mergeCell ref="FJY11:FKC11"/>
    <mergeCell ref="FKD11:FKH11"/>
    <mergeCell ref="FKI11:FKM11"/>
    <mergeCell ref="FKN11:FKR11"/>
    <mergeCell ref="FKS11:FKW11"/>
    <mergeCell ref="FKX11:FLB11"/>
    <mergeCell ref="FLC11:FLG11"/>
    <mergeCell ref="FLH11:FLL11"/>
    <mergeCell ref="FLM11:FLQ11"/>
    <mergeCell ref="FLR11:FLV11"/>
    <mergeCell ref="FLW11:FMA11"/>
    <mergeCell ref="FMB11:FMF11"/>
    <mergeCell ref="FMG11:FMK11"/>
    <mergeCell ref="FML11:FMP11"/>
    <mergeCell ref="FMQ11:FMU11"/>
    <mergeCell ref="FMV11:FMZ11"/>
    <mergeCell ref="FNA11:FNE11"/>
    <mergeCell ref="FNF11:FNJ11"/>
    <mergeCell ref="FNK11:FNO11"/>
    <mergeCell ref="FNP11:FNT11"/>
    <mergeCell ref="FNU11:FNY11"/>
    <mergeCell ref="FBH11:FBL11"/>
    <mergeCell ref="FBM11:FBQ11"/>
    <mergeCell ref="FBR11:FBV11"/>
    <mergeCell ref="FBW11:FCA11"/>
    <mergeCell ref="FCB11:FCF11"/>
    <mergeCell ref="FCG11:FCK11"/>
    <mergeCell ref="FCL11:FCP11"/>
    <mergeCell ref="FCQ11:FCU11"/>
    <mergeCell ref="FCV11:FCZ11"/>
    <mergeCell ref="FDA11:FDE11"/>
    <mergeCell ref="FDF11:FDJ11"/>
    <mergeCell ref="FDK11:FDO11"/>
    <mergeCell ref="FDP11:FDT11"/>
    <mergeCell ref="FDU11:FDY11"/>
    <mergeCell ref="FDZ11:FED11"/>
    <mergeCell ref="FEE11:FEI11"/>
    <mergeCell ref="FEJ11:FEN11"/>
    <mergeCell ref="FEO11:FES11"/>
    <mergeCell ref="FET11:FEX11"/>
    <mergeCell ref="FEY11:FFC11"/>
    <mergeCell ref="FFD11:FFH11"/>
    <mergeCell ref="FFI11:FFM11"/>
    <mergeCell ref="FFN11:FFR11"/>
    <mergeCell ref="FFS11:FFW11"/>
    <mergeCell ref="FFX11:FGB11"/>
    <mergeCell ref="FGC11:FGG11"/>
    <mergeCell ref="FGH11:FGL11"/>
    <mergeCell ref="FGM11:FGQ11"/>
    <mergeCell ref="FGR11:FGV11"/>
    <mergeCell ref="FGW11:FHA11"/>
    <mergeCell ref="FHB11:FHF11"/>
    <mergeCell ref="FHG11:FHK11"/>
    <mergeCell ref="FHL11:FHP11"/>
    <mergeCell ref="EUY11:EVC11"/>
    <mergeCell ref="EVD11:EVH11"/>
    <mergeCell ref="EVI11:EVM11"/>
    <mergeCell ref="EVN11:EVR11"/>
    <mergeCell ref="EVS11:EVW11"/>
    <mergeCell ref="EVX11:EWB11"/>
    <mergeCell ref="EWC11:EWG11"/>
    <mergeCell ref="EWH11:EWL11"/>
    <mergeCell ref="EWM11:EWQ11"/>
    <mergeCell ref="EWR11:EWV11"/>
    <mergeCell ref="EWW11:EXA11"/>
    <mergeCell ref="EXB11:EXF11"/>
    <mergeCell ref="EXG11:EXK11"/>
    <mergeCell ref="EXL11:EXP11"/>
    <mergeCell ref="EXQ11:EXU11"/>
    <mergeCell ref="EXV11:EXZ11"/>
    <mergeCell ref="EYA11:EYE11"/>
    <mergeCell ref="EYF11:EYJ11"/>
    <mergeCell ref="EYK11:EYO11"/>
    <mergeCell ref="EYP11:EYT11"/>
    <mergeCell ref="EYU11:EYY11"/>
    <mergeCell ref="EYZ11:EZD11"/>
    <mergeCell ref="EZE11:EZI11"/>
    <mergeCell ref="EZJ11:EZN11"/>
    <mergeCell ref="EZO11:EZS11"/>
    <mergeCell ref="EZT11:EZX11"/>
    <mergeCell ref="EZY11:FAC11"/>
    <mergeCell ref="FAD11:FAH11"/>
    <mergeCell ref="FAI11:FAM11"/>
    <mergeCell ref="FAN11:FAR11"/>
    <mergeCell ref="FAS11:FAW11"/>
    <mergeCell ref="FAX11:FBB11"/>
    <mergeCell ref="FBC11:FBG11"/>
    <mergeCell ref="EOP11:EOT11"/>
    <mergeCell ref="EOU11:EOY11"/>
    <mergeCell ref="EOZ11:EPD11"/>
    <mergeCell ref="EPE11:EPI11"/>
    <mergeCell ref="EPJ11:EPN11"/>
    <mergeCell ref="EPO11:EPS11"/>
    <mergeCell ref="EPT11:EPX11"/>
    <mergeCell ref="EPY11:EQC11"/>
    <mergeCell ref="EQD11:EQH11"/>
    <mergeCell ref="EQI11:EQM11"/>
    <mergeCell ref="EQN11:EQR11"/>
    <mergeCell ref="EQS11:EQW11"/>
    <mergeCell ref="EQX11:ERB11"/>
    <mergeCell ref="ERC11:ERG11"/>
    <mergeCell ref="ERH11:ERL11"/>
    <mergeCell ref="ERM11:ERQ11"/>
    <mergeCell ref="ERR11:ERV11"/>
    <mergeCell ref="ERW11:ESA11"/>
    <mergeCell ref="ESB11:ESF11"/>
    <mergeCell ref="ESG11:ESK11"/>
    <mergeCell ref="ESL11:ESP11"/>
    <mergeCell ref="ESQ11:ESU11"/>
    <mergeCell ref="ESV11:ESZ11"/>
    <mergeCell ref="ETA11:ETE11"/>
    <mergeCell ref="ETF11:ETJ11"/>
    <mergeCell ref="ETK11:ETO11"/>
    <mergeCell ref="ETP11:ETT11"/>
    <mergeCell ref="ETU11:ETY11"/>
    <mergeCell ref="ETZ11:EUD11"/>
    <mergeCell ref="EUE11:EUI11"/>
    <mergeCell ref="EUJ11:EUN11"/>
    <mergeCell ref="EUO11:EUS11"/>
    <mergeCell ref="EUT11:EUX11"/>
    <mergeCell ref="EIG11:EIK11"/>
    <mergeCell ref="EIL11:EIP11"/>
    <mergeCell ref="EIQ11:EIU11"/>
    <mergeCell ref="EIV11:EIZ11"/>
    <mergeCell ref="EJA11:EJE11"/>
    <mergeCell ref="EJF11:EJJ11"/>
    <mergeCell ref="EJK11:EJO11"/>
    <mergeCell ref="EJP11:EJT11"/>
    <mergeCell ref="EJU11:EJY11"/>
    <mergeCell ref="EJZ11:EKD11"/>
    <mergeCell ref="EKE11:EKI11"/>
    <mergeCell ref="EKJ11:EKN11"/>
    <mergeCell ref="EKO11:EKS11"/>
    <mergeCell ref="EKT11:EKX11"/>
    <mergeCell ref="EKY11:ELC11"/>
    <mergeCell ref="ELD11:ELH11"/>
    <mergeCell ref="ELI11:ELM11"/>
    <mergeCell ref="ELN11:ELR11"/>
    <mergeCell ref="ELS11:ELW11"/>
    <mergeCell ref="ELX11:EMB11"/>
    <mergeCell ref="EMC11:EMG11"/>
    <mergeCell ref="EMH11:EML11"/>
    <mergeCell ref="EMM11:EMQ11"/>
    <mergeCell ref="EMR11:EMV11"/>
    <mergeCell ref="EMW11:ENA11"/>
    <mergeCell ref="ENB11:ENF11"/>
    <mergeCell ref="ENG11:ENK11"/>
    <mergeCell ref="ENL11:ENP11"/>
    <mergeCell ref="ENQ11:ENU11"/>
    <mergeCell ref="ENV11:ENZ11"/>
    <mergeCell ref="EOA11:EOE11"/>
    <mergeCell ref="EOF11:EOJ11"/>
    <mergeCell ref="EOK11:EOO11"/>
    <mergeCell ref="EBX11:ECB11"/>
    <mergeCell ref="ECC11:ECG11"/>
    <mergeCell ref="ECH11:ECL11"/>
    <mergeCell ref="ECM11:ECQ11"/>
    <mergeCell ref="ECR11:ECV11"/>
    <mergeCell ref="ECW11:EDA11"/>
    <mergeCell ref="EDB11:EDF11"/>
    <mergeCell ref="EDG11:EDK11"/>
    <mergeCell ref="EDL11:EDP11"/>
    <mergeCell ref="EDQ11:EDU11"/>
    <mergeCell ref="EDV11:EDZ11"/>
    <mergeCell ref="EEA11:EEE11"/>
    <mergeCell ref="EEF11:EEJ11"/>
    <mergeCell ref="EEK11:EEO11"/>
    <mergeCell ref="EEP11:EET11"/>
    <mergeCell ref="EEU11:EEY11"/>
    <mergeCell ref="EEZ11:EFD11"/>
    <mergeCell ref="EFE11:EFI11"/>
    <mergeCell ref="EFJ11:EFN11"/>
    <mergeCell ref="EFO11:EFS11"/>
    <mergeCell ref="EFT11:EFX11"/>
    <mergeCell ref="EFY11:EGC11"/>
    <mergeCell ref="EGD11:EGH11"/>
    <mergeCell ref="EGI11:EGM11"/>
    <mergeCell ref="EGN11:EGR11"/>
    <mergeCell ref="EGS11:EGW11"/>
    <mergeCell ref="EGX11:EHB11"/>
    <mergeCell ref="EHC11:EHG11"/>
    <mergeCell ref="EHH11:EHL11"/>
    <mergeCell ref="EHM11:EHQ11"/>
    <mergeCell ref="EHR11:EHV11"/>
    <mergeCell ref="EHW11:EIA11"/>
    <mergeCell ref="EIB11:EIF11"/>
    <mergeCell ref="DVO11:DVS11"/>
    <mergeCell ref="DVT11:DVX11"/>
    <mergeCell ref="DVY11:DWC11"/>
    <mergeCell ref="DWD11:DWH11"/>
    <mergeCell ref="DWI11:DWM11"/>
    <mergeCell ref="DWN11:DWR11"/>
    <mergeCell ref="DWS11:DWW11"/>
    <mergeCell ref="DWX11:DXB11"/>
    <mergeCell ref="DXC11:DXG11"/>
    <mergeCell ref="DXH11:DXL11"/>
    <mergeCell ref="DXM11:DXQ11"/>
    <mergeCell ref="DXR11:DXV11"/>
    <mergeCell ref="DXW11:DYA11"/>
    <mergeCell ref="DYB11:DYF11"/>
    <mergeCell ref="DYG11:DYK11"/>
    <mergeCell ref="DYL11:DYP11"/>
    <mergeCell ref="DYQ11:DYU11"/>
    <mergeCell ref="DYV11:DYZ11"/>
    <mergeCell ref="DZA11:DZE11"/>
    <mergeCell ref="DZF11:DZJ11"/>
    <mergeCell ref="DZK11:DZO11"/>
    <mergeCell ref="DZP11:DZT11"/>
    <mergeCell ref="DZU11:DZY11"/>
    <mergeCell ref="DZZ11:EAD11"/>
    <mergeCell ref="EAE11:EAI11"/>
    <mergeCell ref="EAJ11:EAN11"/>
    <mergeCell ref="EAO11:EAS11"/>
    <mergeCell ref="EAT11:EAX11"/>
    <mergeCell ref="EAY11:EBC11"/>
    <mergeCell ref="EBD11:EBH11"/>
    <mergeCell ref="EBI11:EBM11"/>
    <mergeCell ref="EBN11:EBR11"/>
    <mergeCell ref="EBS11:EBW11"/>
    <mergeCell ref="DPF11:DPJ11"/>
    <mergeCell ref="DPK11:DPO11"/>
    <mergeCell ref="DPP11:DPT11"/>
    <mergeCell ref="DPU11:DPY11"/>
    <mergeCell ref="DPZ11:DQD11"/>
    <mergeCell ref="DQE11:DQI11"/>
    <mergeCell ref="DQJ11:DQN11"/>
    <mergeCell ref="DQO11:DQS11"/>
    <mergeCell ref="DQT11:DQX11"/>
    <mergeCell ref="DQY11:DRC11"/>
    <mergeCell ref="DRD11:DRH11"/>
    <mergeCell ref="DRI11:DRM11"/>
    <mergeCell ref="DRN11:DRR11"/>
    <mergeCell ref="DRS11:DRW11"/>
    <mergeCell ref="DRX11:DSB11"/>
    <mergeCell ref="DSC11:DSG11"/>
    <mergeCell ref="DSH11:DSL11"/>
    <mergeCell ref="DSM11:DSQ11"/>
    <mergeCell ref="DSR11:DSV11"/>
    <mergeCell ref="DSW11:DTA11"/>
    <mergeCell ref="DTB11:DTF11"/>
    <mergeCell ref="DTG11:DTK11"/>
    <mergeCell ref="DTL11:DTP11"/>
    <mergeCell ref="DTQ11:DTU11"/>
    <mergeCell ref="DTV11:DTZ11"/>
    <mergeCell ref="DUA11:DUE11"/>
    <mergeCell ref="DUF11:DUJ11"/>
    <mergeCell ref="DUK11:DUO11"/>
    <mergeCell ref="DUP11:DUT11"/>
    <mergeCell ref="DUU11:DUY11"/>
    <mergeCell ref="DUZ11:DVD11"/>
    <mergeCell ref="DVE11:DVI11"/>
    <mergeCell ref="DVJ11:DVN11"/>
    <mergeCell ref="DIW11:DJA11"/>
    <mergeCell ref="DJB11:DJF11"/>
    <mergeCell ref="DJG11:DJK11"/>
    <mergeCell ref="DJL11:DJP11"/>
    <mergeCell ref="DJQ11:DJU11"/>
    <mergeCell ref="DJV11:DJZ11"/>
    <mergeCell ref="DKA11:DKE11"/>
    <mergeCell ref="DKF11:DKJ11"/>
    <mergeCell ref="DKK11:DKO11"/>
    <mergeCell ref="DKP11:DKT11"/>
    <mergeCell ref="DKU11:DKY11"/>
    <mergeCell ref="DKZ11:DLD11"/>
    <mergeCell ref="DLE11:DLI11"/>
    <mergeCell ref="DLJ11:DLN11"/>
    <mergeCell ref="DLO11:DLS11"/>
    <mergeCell ref="DLT11:DLX11"/>
    <mergeCell ref="DLY11:DMC11"/>
    <mergeCell ref="DMD11:DMH11"/>
    <mergeCell ref="DMI11:DMM11"/>
    <mergeCell ref="DMN11:DMR11"/>
    <mergeCell ref="DMS11:DMW11"/>
    <mergeCell ref="DMX11:DNB11"/>
    <mergeCell ref="DNC11:DNG11"/>
    <mergeCell ref="DNH11:DNL11"/>
    <mergeCell ref="DNM11:DNQ11"/>
    <mergeCell ref="DNR11:DNV11"/>
    <mergeCell ref="DNW11:DOA11"/>
    <mergeCell ref="DOB11:DOF11"/>
    <mergeCell ref="DOG11:DOK11"/>
    <mergeCell ref="DOL11:DOP11"/>
    <mergeCell ref="DOQ11:DOU11"/>
    <mergeCell ref="DOV11:DOZ11"/>
    <mergeCell ref="DPA11:DPE11"/>
    <mergeCell ref="DCN11:DCR11"/>
    <mergeCell ref="DCS11:DCW11"/>
    <mergeCell ref="DCX11:DDB11"/>
    <mergeCell ref="DDC11:DDG11"/>
    <mergeCell ref="DDH11:DDL11"/>
    <mergeCell ref="DDM11:DDQ11"/>
    <mergeCell ref="DDR11:DDV11"/>
    <mergeCell ref="DDW11:DEA11"/>
    <mergeCell ref="DEB11:DEF11"/>
    <mergeCell ref="DEG11:DEK11"/>
    <mergeCell ref="DEL11:DEP11"/>
    <mergeCell ref="DEQ11:DEU11"/>
    <mergeCell ref="DEV11:DEZ11"/>
    <mergeCell ref="DFA11:DFE11"/>
    <mergeCell ref="DFF11:DFJ11"/>
    <mergeCell ref="DFK11:DFO11"/>
    <mergeCell ref="DFP11:DFT11"/>
    <mergeCell ref="DFU11:DFY11"/>
    <mergeCell ref="DFZ11:DGD11"/>
    <mergeCell ref="DGE11:DGI11"/>
    <mergeCell ref="DGJ11:DGN11"/>
    <mergeCell ref="DGO11:DGS11"/>
    <mergeCell ref="DGT11:DGX11"/>
    <mergeCell ref="DGY11:DHC11"/>
    <mergeCell ref="DHD11:DHH11"/>
    <mergeCell ref="DHI11:DHM11"/>
    <mergeCell ref="DHN11:DHR11"/>
    <mergeCell ref="DHS11:DHW11"/>
    <mergeCell ref="DHX11:DIB11"/>
    <mergeCell ref="DIC11:DIG11"/>
    <mergeCell ref="DIH11:DIL11"/>
    <mergeCell ref="DIM11:DIQ11"/>
    <mergeCell ref="DIR11:DIV11"/>
    <mergeCell ref="CWE11:CWI11"/>
    <mergeCell ref="CWJ11:CWN11"/>
    <mergeCell ref="CWO11:CWS11"/>
    <mergeCell ref="CWT11:CWX11"/>
    <mergeCell ref="CWY11:CXC11"/>
    <mergeCell ref="CXD11:CXH11"/>
    <mergeCell ref="CXI11:CXM11"/>
    <mergeCell ref="CXN11:CXR11"/>
    <mergeCell ref="CXS11:CXW11"/>
    <mergeCell ref="CXX11:CYB11"/>
    <mergeCell ref="CYC11:CYG11"/>
    <mergeCell ref="CYH11:CYL11"/>
    <mergeCell ref="CYM11:CYQ11"/>
    <mergeCell ref="CYR11:CYV11"/>
    <mergeCell ref="CYW11:CZA11"/>
    <mergeCell ref="CZB11:CZF11"/>
    <mergeCell ref="CZG11:CZK11"/>
    <mergeCell ref="CZL11:CZP11"/>
    <mergeCell ref="CZQ11:CZU11"/>
    <mergeCell ref="CZV11:CZZ11"/>
    <mergeCell ref="DAA11:DAE11"/>
    <mergeCell ref="DAF11:DAJ11"/>
    <mergeCell ref="DAK11:DAO11"/>
    <mergeCell ref="DAP11:DAT11"/>
    <mergeCell ref="DAU11:DAY11"/>
    <mergeCell ref="DAZ11:DBD11"/>
    <mergeCell ref="DBE11:DBI11"/>
    <mergeCell ref="DBJ11:DBN11"/>
    <mergeCell ref="DBO11:DBS11"/>
    <mergeCell ref="DBT11:DBX11"/>
    <mergeCell ref="DBY11:DCC11"/>
    <mergeCell ref="DCD11:DCH11"/>
    <mergeCell ref="DCI11:DCM11"/>
    <mergeCell ref="CPV11:CPZ11"/>
    <mergeCell ref="CQA11:CQE11"/>
    <mergeCell ref="CQF11:CQJ11"/>
    <mergeCell ref="CQK11:CQO11"/>
    <mergeCell ref="CQP11:CQT11"/>
    <mergeCell ref="CQU11:CQY11"/>
    <mergeCell ref="CQZ11:CRD11"/>
    <mergeCell ref="CRE11:CRI11"/>
    <mergeCell ref="CRJ11:CRN11"/>
    <mergeCell ref="CRO11:CRS11"/>
    <mergeCell ref="CRT11:CRX11"/>
    <mergeCell ref="CRY11:CSC11"/>
    <mergeCell ref="CSD11:CSH11"/>
    <mergeCell ref="CSI11:CSM11"/>
    <mergeCell ref="CSN11:CSR11"/>
    <mergeCell ref="CSS11:CSW11"/>
    <mergeCell ref="CSX11:CTB11"/>
    <mergeCell ref="CTC11:CTG11"/>
    <mergeCell ref="CTH11:CTL11"/>
    <mergeCell ref="CTM11:CTQ11"/>
    <mergeCell ref="CTR11:CTV11"/>
    <mergeCell ref="CTW11:CUA11"/>
    <mergeCell ref="CUB11:CUF11"/>
    <mergeCell ref="CUG11:CUK11"/>
    <mergeCell ref="CUL11:CUP11"/>
    <mergeCell ref="CUQ11:CUU11"/>
    <mergeCell ref="CUV11:CUZ11"/>
    <mergeCell ref="CVA11:CVE11"/>
    <mergeCell ref="CVF11:CVJ11"/>
    <mergeCell ref="CVK11:CVO11"/>
    <mergeCell ref="CVP11:CVT11"/>
    <mergeCell ref="CVU11:CVY11"/>
    <mergeCell ref="CVZ11:CWD11"/>
    <mergeCell ref="CJM11:CJQ11"/>
    <mergeCell ref="CJR11:CJV11"/>
    <mergeCell ref="CJW11:CKA11"/>
    <mergeCell ref="CKB11:CKF11"/>
    <mergeCell ref="CKG11:CKK11"/>
    <mergeCell ref="CKL11:CKP11"/>
    <mergeCell ref="CKQ11:CKU11"/>
    <mergeCell ref="CKV11:CKZ11"/>
    <mergeCell ref="CLA11:CLE11"/>
    <mergeCell ref="CLF11:CLJ11"/>
    <mergeCell ref="CLK11:CLO11"/>
    <mergeCell ref="CLP11:CLT11"/>
    <mergeCell ref="CLU11:CLY11"/>
    <mergeCell ref="CLZ11:CMD11"/>
    <mergeCell ref="CME11:CMI11"/>
    <mergeCell ref="CMJ11:CMN11"/>
    <mergeCell ref="CMO11:CMS11"/>
    <mergeCell ref="CMT11:CMX11"/>
    <mergeCell ref="CMY11:CNC11"/>
    <mergeCell ref="CND11:CNH11"/>
    <mergeCell ref="CNI11:CNM11"/>
    <mergeCell ref="CNN11:CNR11"/>
    <mergeCell ref="CNS11:CNW11"/>
    <mergeCell ref="CNX11:COB11"/>
    <mergeCell ref="COC11:COG11"/>
    <mergeCell ref="COH11:COL11"/>
    <mergeCell ref="COM11:COQ11"/>
    <mergeCell ref="COR11:COV11"/>
    <mergeCell ref="COW11:CPA11"/>
    <mergeCell ref="CPB11:CPF11"/>
    <mergeCell ref="CPG11:CPK11"/>
    <mergeCell ref="CPL11:CPP11"/>
    <mergeCell ref="CPQ11:CPU11"/>
    <mergeCell ref="CDD11:CDH11"/>
    <mergeCell ref="CDI11:CDM11"/>
    <mergeCell ref="CDN11:CDR11"/>
    <mergeCell ref="CDS11:CDW11"/>
    <mergeCell ref="CDX11:CEB11"/>
    <mergeCell ref="CEC11:CEG11"/>
    <mergeCell ref="CEH11:CEL11"/>
    <mergeCell ref="CEM11:CEQ11"/>
    <mergeCell ref="CER11:CEV11"/>
    <mergeCell ref="CEW11:CFA11"/>
    <mergeCell ref="CFB11:CFF11"/>
    <mergeCell ref="CFG11:CFK11"/>
    <mergeCell ref="CFL11:CFP11"/>
    <mergeCell ref="CFQ11:CFU11"/>
    <mergeCell ref="CFV11:CFZ11"/>
    <mergeCell ref="CGA11:CGE11"/>
    <mergeCell ref="CGF11:CGJ11"/>
    <mergeCell ref="CGK11:CGO11"/>
    <mergeCell ref="CGP11:CGT11"/>
    <mergeCell ref="CGU11:CGY11"/>
    <mergeCell ref="CGZ11:CHD11"/>
    <mergeCell ref="CHE11:CHI11"/>
    <mergeCell ref="CHJ11:CHN11"/>
    <mergeCell ref="CHO11:CHS11"/>
    <mergeCell ref="CHT11:CHX11"/>
    <mergeCell ref="CHY11:CIC11"/>
    <mergeCell ref="CID11:CIH11"/>
    <mergeCell ref="CII11:CIM11"/>
    <mergeCell ref="CIN11:CIR11"/>
    <mergeCell ref="CIS11:CIW11"/>
    <mergeCell ref="CIX11:CJB11"/>
    <mergeCell ref="CJC11:CJG11"/>
    <mergeCell ref="CJH11:CJL11"/>
    <mergeCell ref="BWU11:BWY11"/>
    <mergeCell ref="BWZ11:BXD11"/>
    <mergeCell ref="BXE11:BXI11"/>
    <mergeCell ref="BXJ11:BXN11"/>
    <mergeCell ref="BXO11:BXS11"/>
    <mergeCell ref="BXT11:BXX11"/>
    <mergeCell ref="BXY11:BYC11"/>
    <mergeCell ref="BYD11:BYH11"/>
    <mergeCell ref="BYI11:BYM11"/>
    <mergeCell ref="BYN11:BYR11"/>
    <mergeCell ref="BYS11:BYW11"/>
    <mergeCell ref="BYX11:BZB11"/>
    <mergeCell ref="BZC11:BZG11"/>
    <mergeCell ref="BZH11:BZL11"/>
    <mergeCell ref="BZM11:BZQ11"/>
    <mergeCell ref="BZR11:BZV11"/>
    <mergeCell ref="BZW11:CAA11"/>
    <mergeCell ref="CAB11:CAF11"/>
    <mergeCell ref="CAG11:CAK11"/>
    <mergeCell ref="CAL11:CAP11"/>
    <mergeCell ref="CAQ11:CAU11"/>
    <mergeCell ref="CAV11:CAZ11"/>
    <mergeCell ref="CBA11:CBE11"/>
    <mergeCell ref="CBF11:CBJ11"/>
    <mergeCell ref="CBK11:CBO11"/>
    <mergeCell ref="CBP11:CBT11"/>
    <mergeCell ref="CBU11:CBY11"/>
    <mergeCell ref="CBZ11:CCD11"/>
    <mergeCell ref="CCE11:CCI11"/>
    <mergeCell ref="CCJ11:CCN11"/>
    <mergeCell ref="CCO11:CCS11"/>
    <mergeCell ref="CCT11:CCX11"/>
    <mergeCell ref="CCY11:CDC11"/>
    <mergeCell ref="BQL11:BQP11"/>
    <mergeCell ref="BQQ11:BQU11"/>
    <mergeCell ref="BQV11:BQZ11"/>
    <mergeCell ref="BRA11:BRE11"/>
    <mergeCell ref="BRF11:BRJ11"/>
    <mergeCell ref="BRK11:BRO11"/>
    <mergeCell ref="BRP11:BRT11"/>
    <mergeCell ref="BRU11:BRY11"/>
    <mergeCell ref="BRZ11:BSD11"/>
    <mergeCell ref="BSE11:BSI11"/>
    <mergeCell ref="BSJ11:BSN11"/>
    <mergeCell ref="BSO11:BSS11"/>
    <mergeCell ref="BST11:BSX11"/>
    <mergeCell ref="BSY11:BTC11"/>
    <mergeCell ref="BTD11:BTH11"/>
    <mergeCell ref="BTI11:BTM11"/>
    <mergeCell ref="BTN11:BTR11"/>
    <mergeCell ref="BTS11:BTW11"/>
    <mergeCell ref="BTX11:BUB11"/>
    <mergeCell ref="BUC11:BUG11"/>
    <mergeCell ref="BUH11:BUL11"/>
    <mergeCell ref="BUM11:BUQ11"/>
    <mergeCell ref="BUR11:BUV11"/>
    <mergeCell ref="BUW11:BVA11"/>
    <mergeCell ref="BVB11:BVF11"/>
    <mergeCell ref="BVG11:BVK11"/>
    <mergeCell ref="BVL11:BVP11"/>
    <mergeCell ref="BVQ11:BVU11"/>
    <mergeCell ref="BVV11:BVZ11"/>
    <mergeCell ref="BWA11:BWE11"/>
    <mergeCell ref="BWF11:BWJ11"/>
    <mergeCell ref="BWK11:BWO11"/>
    <mergeCell ref="BWP11:BWT11"/>
    <mergeCell ref="BKC11:BKG11"/>
    <mergeCell ref="BKH11:BKL11"/>
    <mergeCell ref="BKM11:BKQ11"/>
    <mergeCell ref="BKR11:BKV11"/>
    <mergeCell ref="BKW11:BLA11"/>
    <mergeCell ref="BLB11:BLF11"/>
    <mergeCell ref="BLG11:BLK11"/>
    <mergeCell ref="BLL11:BLP11"/>
    <mergeCell ref="BLQ11:BLU11"/>
    <mergeCell ref="BLV11:BLZ11"/>
    <mergeCell ref="BMA11:BME11"/>
    <mergeCell ref="BMF11:BMJ11"/>
    <mergeCell ref="BMK11:BMO11"/>
    <mergeCell ref="BMP11:BMT11"/>
    <mergeCell ref="BMU11:BMY11"/>
    <mergeCell ref="BMZ11:BND11"/>
    <mergeCell ref="BNE11:BNI11"/>
    <mergeCell ref="BNJ11:BNN11"/>
    <mergeCell ref="BNO11:BNS11"/>
    <mergeCell ref="BNT11:BNX11"/>
    <mergeCell ref="BNY11:BOC11"/>
    <mergeCell ref="BOD11:BOH11"/>
    <mergeCell ref="BOI11:BOM11"/>
    <mergeCell ref="BON11:BOR11"/>
    <mergeCell ref="BOS11:BOW11"/>
    <mergeCell ref="BOX11:BPB11"/>
    <mergeCell ref="BPC11:BPG11"/>
    <mergeCell ref="BPH11:BPL11"/>
    <mergeCell ref="BPM11:BPQ11"/>
    <mergeCell ref="BPR11:BPV11"/>
    <mergeCell ref="BPW11:BQA11"/>
    <mergeCell ref="BQB11:BQF11"/>
    <mergeCell ref="BQG11:BQK11"/>
    <mergeCell ref="BDT11:BDX11"/>
    <mergeCell ref="BDY11:BEC11"/>
    <mergeCell ref="BED11:BEH11"/>
    <mergeCell ref="BEI11:BEM11"/>
    <mergeCell ref="BEN11:BER11"/>
    <mergeCell ref="BES11:BEW11"/>
    <mergeCell ref="BEX11:BFB11"/>
    <mergeCell ref="BFC11:BFG11"/>
    <mergeCell ref="BFH11:BFL11"/>
    <mergeCell ref="BFM11:BFQ11"/>
    <mergeCell ref="BFR11:BFV11"/>
    <mergeCell ref="BFW11:BGA11"/>
    <mergeCell ref="BGB11:BGF11"/>
    <mergeCell ref="BGG11:BGK11"/>
    <mergeCell ref="BGL11:BGP11"/>
    <mergeCell ref="BGQ11:BGU11"/>
    <mergeCell ref="BGV11:BGZ11"/>
    <mergeCell ref="BHA11:BHE11"/>
    <mergeCell ref="BHF11:BHJ11"/>
    <mergeCell ref="BHK11:BHO11"/>
    <mergeCell ref="BHP11:BHT11"/>
    <mergeCell ref="BHU11:BHY11"/>
    <mergeCell ref="BHZ11:BID11"/>
    <mergeCell ref="BIE11:BII11"/>
    <mergeCell ref="BIJ11:BIN11"/>
    <mergeCell ref="BIO11:BIS11"/>
    <mergeCell ref="BIT11:BIX11"/>
    <mergeCell ref="BIY11:BJC11"/>
    <mergeCell ref="BJD11:BJH11"/>
    <mergeCell ref="BJI11:BJM11"/>
    <mergeCell ref="BJN11:BJR11"/>
    <mergeCell ref="BJS11:BJW11"/>
    <mergeCell ref="BJX11:BKB11"/>
    <mergeCell ref="AXK11:AXO11"/>
    <mergeCell ref="AXP11:AXT11"/>
    <mergeCell ref="AXU11:AXY11"/>
    <mergeCell ref="AXZ11:AYD11"/>
    <mergeCell ref="AYE11:AYI11"/>
    <mergeCell ref="AYJ11:AYN11"/>
    <mergeCell ref="AYO11:AYS11"/>
    <mergeCell ref="AYT11:AYX11"/>
    <mergeCell ref="AYY11:AZC11"/>
    <mergeCell ref="AZD11:AZH11"/>
    <mergeCell ref="AZI11:AZM11"/>
    <mergeCell ref="AZN11:AZR11"/>
    <mergeCell ref="AZS11:AZW11"/>
    <mergeCell ref="AZX11:BAB11"/>
    <mergeCell ref="BAC11:BAG11"/>
    <mergeCell ref="BAH11:BAL11"/>
    <mergeCell ref="BAM11:BAQ11"/>
    <mergeCell ref="BAR11:BAV11"/>
    <mergeCell ref="BAW11:BBA11"/>
    <mergeCell ref="BBB11:BBF11"/>
    <mergeCell ref="BBG11:BBK11"/>
    <mergeCell ref="BBL11:BBP11"/>
    <mergeCell ref="BBQ11:BBU11"/>
    <mergeCell ref="BBV11:BBZ11"/>
    <mergeCell ref="BCA11:BCE11"/>
    <mergeCell ref="BCF11:BCJ11"/>
    <mergeCell ref="BCK11:BCO11"/>
    <mergeCell ref="BCP11:BCT11"/>
    <mergeCell ref="BCU11:BCY11"/>
    <mergeCell ref="BCZ11:BDD11"/>
    <mergeCell ref="BDE11:BDI11"/>
    <mergeCell ref="BDJ11:BDN11"/>
    <mergeCell ref="BDO11:BDS11"/>
    <mergeCell ref="ARB11:ARF11"/>
    <mergeCell ref="ARG11:ARK11"/>
    <mergeCell ref="ARL11:ARP11"/>
    <mergeCell ref="ARQ11:ARU11"/>
    <mergeCell ref="ARV11:ARZ11"/>
    <mergeCell ref="ASA11:ASE11"/>
    <mergeCell ref="ASF11:ASJ11"/>
    <mergeCell ref="ASK11:ASO11"/>
    <mergeCell ref="ASP11:AST11"/>
    <mergeCell ref="ASU11:ASY11"/>
    <mergeCell ref="ASZ11:ATD11"/>
    <mergeCell ref="ATE11:ATI11"/>
    <mergeCell ref="ATJ11:ATN11"/>
    <mergeCell ref="ATO11:ATS11"/>
    <mergeCell ref="ATT11:ATX11"/>
    <mergeCell ref="ATY11:AUC11"/>
    <mergeCell ref="AUD11:AUH11"/>
    <mergeCell ref="AUI11:AUM11"/>
    <mergeCell ref="AUN11:AUR11"/>
    <mergeCell ref="AUS11:AUW11"/>
    <mergeCell ref="AUX11:AVB11"/>
    <mergeCell ref="AVC11:AVG11"/>
    <mergeCell ref="AVH11:AVL11"/>
    <mergeCell ref="AVM11:AVQ11"/>
    <mergeCell ref="AVR11:AVV11"/>
    <mergeCell ref="AVW11:AWA11"/>
    <mergeCell ref="AWB11:AWF11"/>
    <mergeCell ref="AWG11:AWK11"/>
    <mergeCell ref="AWL11:AWP11"/>
    <mergeCell ref="AWQ11:AWU11"/>
    <mergeCell ref="AWV11:AWZ11"/>
    <mergeCell ref="AXA11:AXE11"/>
    <mergeCell ref="AXF11:AXJ11"/>
    <mergeCell ref="AKS11:AKW11"/>
    <mergeCell ref="AKX11:ALB11"/>
    <mergeCell ref="ALC11:ALG11"/>
    <mergeCell ref="ALH11:ALL11"/>
    <mergeCell ref="ALM11:ALQ11"/>
    <mergeCell ref="ALR11:ALV11"/>
    <mergeCell ref="ALW11:AMA11"/>
    <mergeCell ref="AMB11:AMF11"/>
    <mergeCell ref="AMG11:AMK11"/>
    <mergeCell ref="AML11:AMP11"/>
    <mergeCell ref="AMQ11:AMU11"/>
    <mergeCell ref="AMV11:AMZ11"/>
    <mergeCell ref="ANA11:ANE11"/>
    <mergeCell ref="ANF11:ANJ11"/>
    <mergeCell ref="ANK11:ANO11"/>
    <mergeCell ref="ANP11:ANT11"/>
    <mergeCell ref="ANU11:ANY11"/>
    <mergeCell ref="ANZ11:AOD11"/>
    <mergeCell ref="AOE11:AOI11"/>
    <mergeCell ref="AOJ11:AON11"/>
    <mergeCell ref="AOO11:AOS11"/>
    <mergeCell ref="AOT11:AOX11"/>
    <mergeCell ref="AOY11:APC11"/>
    <mergeCell ref="APD11:APH11"/>
    <mergeCell ref="API11:APM11"/>
    <mergeCell ref="APN11:APR11"/>
    <mergeCell ref="APS11:APW11"/>
    <mergeCell ref="APX11:AQB11"/>
    <mergeCell ref="AQC11:AQG11"/>
    <mergeCell ref="AQH11:AQL11"/>
    <mergeCell ref="AQM11:AQQ11"/>
    <mergeCell ref="AQR11:AQV11"/>
    <mergeCell ref="AQW11:ARA11"/>
    <mergeCell ref="AEJ11:AEN11"/>
    <mergeCell ref="AEO11:AES11"/>
    <mergeCell ref="AET11:AEX11"/>
    <mergeCell ref="AEY11:AFC11"/>
    <mergeCell ref="AFD11:AFH11"/>
    <mergeCell ref="AFI11:AFM11"/>
    <mergeCell ref="AFN11:AFR11"/>
    <mergeCell ref="AFS11:AFW11"/>
    <mergeCell ref="AFX11:AGB11"/>
    <mergeCell ref="AGC11:AGG11"/>
    <mergeCell ref="AGH11:AGL11"/>
    <mergeCell ref="AGM11:AGQ11"/>
    <mergeCell ref="AGR11:AGV11"/>
    <mergeCell ref="AGW11:AHA11"/>
    <mergeCell ref="AHB11:AHF11"/>
    <mergeCell ref="AHG11:AHK11"/>
    <mergeCell ref="AHL11:AHP11"/>
    <mergeCell ref="AHQ11:AHU11"/>
    <mergeCell ref="AHV11:AHZ11"/>
    <mergeCell ref="AIA11:AIE11"/>
    <mergeCell ref="AIF11:AIJ11"/>
    <mergeCell ref="AIK11:AIO11"/>
    <mergeCell ref="AIP11:AIT11"/>
    <mergeCell ref="AIU11:AIY11"/>
    <mergeCell ref="AIZ11:AJD11"/>
    <mergeCell ref="AJE11:AJI11"/>
    <mergeCell ref="AJJ11:AJN11"/>
    <mergeCell ref="AJO11:AJS11"/>
    <mergeCell ref="AJT11:AJX11"/>
    <mergeCell ref="AJY11:AKC11"/>
    <mergeCell ref="AKD11:AKH11"/>
    <mergeCell ref="AKI11:AKM11"/>
    <mergeCell ref="AKN11:AKR11"/>
    <mergeCell ref="YA11:YE11"/>
    <mergeCell ref="YF11:YJ11"/>
    <mergeCell ref="YK11:YO11"/>
    <mergeCell ref="YP11:YT11"/>
    <mergeCell ref="YU11:YY11"/>
    <mergeCell ref="YZ11:ZD11"/>
    <mergeCell ref="ZE11:ZI11"/>
    <mergeCell ref="ZJ11:ZN11"/>
    <mergeCell ref="ZO11:ZS11"/>
    <mergeCell ref="ZT11:ZX11"/>
    <mergeCell ref="ZY11:AAC11"/>
    <mergeCell ref="AAD11:AAH11"/>
    <mergeCell ref="AAI11:AAM11"/>
    <mergeCell ref="AAN11:AAR11"/>
    <mergeCell ref="AAS11:AAW11"/>
    <mergeCell ref="AAX11:ABB11"/>
    <mergeCell ref="ABC11:ABG11"/>
    <mergeCell ref="ABH11:ABL11"/>
    <mergeCell ref="ABM11:ABQ11"/>
    <mergeCell ref="ABR11:ABV11"/>
    <mergeCell ref="ABW11:ACA11"/>
    <mergeCell ref="ACB11:ACF11"/>
    <mergeCell ref="ACG11:ACK11"/>
    <mergeCell ref="ACL11:ACP11"/>
    <mergeCell ref="ACQ11:ACU11"/>
    <mergeCell ref="ACV11:ACZ11"/>
    <mergeCell ref="ADA11:ADE11"/>
    <mergeCell ref="ADF11:ADJ11"/>
    <mergeCell ref="ADK11:ADO11"/>
    <mergeCell ref="ADP11:ADT11"/>
    <mergeCell ref="ADU11:ADY11"/>
    <mergeCell ref="ADZ11:AED11"/>
    <mergeCell ref="AEE11:AEI11"/>
    <mergeCell ref="RR11:RV11"/>
    <mergeCell ref="RW11:SA11"/>
    <mergeCell ref="SB11:SF11"/>
    <mergeCell ref="SG11:SK11"/>
    <mergeCell ref="SL11:SP11"/>
    <mergeCell ref="SQ11:SU11"/>
    <mergeCell ref="SV11:SZ11"/>
    <mergeCell ref="TA11:TE11"/>
    <mergeCell ref="TF11:TJ11"/>
    <mergeCell ref="TK11:TO11"/>
    <mergeCell ref="TP11:TT11"/>
    <mergeCell ref="TU11:TY11"/>
    <mergeCell ref="TZ11:UD11"/>
    <mergeCell ref="UE11:UI11"/>
    <mergeCell ref="UJ11:UN11"/>
    <mergeCell ref="UO11:US11"/>
    <mergeCell ref="UT11:UX11"/>
    <mergeCell ref="UY11:VC11"/>
    <mergeCell ref="VD11:VH11"/>
    <mergeCell ref="VI11:VM11"/>
    <mergeCell ref="VN11:VR11"/>
    <mergeCell ref="VS11:VW11"/>
    <mergeCell ref="VX11:WB11"/>
    <mergeCell ref="WC11:WG11"/>
    <mergeCell ref="WH11:WL11"/>
    <mergeCell ref="WM11:WQ11"/>
    <mergeCell ref="WR11:WV11"/>
    <mergeCell ref="WW11:XA11"/>
    <mergeCell ref="XB11:XF11"/>
    <mergeCell ref="XG11:XK11"/>
    <mergeCell ref="XL11:XP11"/>
    <mergeCell ref="XQ11:XU11"/>
    <mergeCell ref="XV11:XZ11"/>
    <mergeCell ref="LI11:LM11"/>
    <mergeCell ref="LN11:LR11"/>
    <mergeCell ref="LS11:LW11"/>
    <mergeCell ref="LX11:MB11"/>
    <mergeCell ref="MC11:MG11"/>
    <mergeCell ref="MH11:ML11"/>
    <mergeCell ref="MM11:MQ11"/>
    <mergeCell ref="MR11:MV11"/>
    <mergeCell ref="MW11:NA11"/>
    <mergeCell ref="NB11:NF11"/>
    <mergeCell ref="NG11:NK11"/>
    <mergeCell ref="NL11:NP11"/>
    <mergeCell ref="NQ11:NU11"/>
    <mergeCell ref="NV11:NZ11"/>
    <mergeCell ref="OA11:OE11"/>
    <mergeCell ref="OF11:OJ11"/>
    <mergeCell ref="OK11:OO11"/>
    <mergeCell ref="OP11:OT11"/>
    <mergeCell ref="OU11:OY11"/>
    <mergeCell ref="OZ11:PD11"/>
    <mergeCell ref="PE11:PI11"/>
    <mergeCell ref="PJ11:PN11"/>
    <mergeCell ref="PO11:PS11"/>
    <mergeCell ref="PT11:PX11"/>
    <mergeCell ref="PY11:QC11"/>
    <mergeCell ref="QD11:QH11"/>
    <mergeCell ref="QI11:QM11"/>
    <mergeCell ref="QN11:QR11"/>
    <mergeCell ref="QS11:QW11"/>
    <mergeCell ref="QX11:RB11"/>
    <mergeCell ref="RC11:RG11"/>
    <mergeCell ref="RH11:RL11"/>
    <mergeCell ref="RM11:RQ11"/>
    <mergeCell ref="XBT31:XBX31"/>
    <mergeCell ref="XBY31:XCC31"/>
    <mergeCell ref="XCD31:XCH31"/>
    <mergeCell ref="XCI31:XCM31"/>
    <mergeCell ref="XCN31:XCR31"/>
    <mergeCell ref="XCS31:XCW31"/>
    <mergeCell ref="XCX31:XDB31"/>
    <mergeCell ref="XDC31:XDG31"/>
    <mergeCell ref="XDH31:XDL31"/>
    <mergeCell ref="XDM31:XDQ31"/>
    <mergeCell ref="XDR31:XDV31"/>
    <mergeCell ref="XDW31:XEA31"/>
    <mergeCell ref="XEB31:XEF31"/>
    <mergeCell ref="XEG31:XEK31"/>
    <mergeCell ref="XEL31:XEP31"/>
    <mergeCell ref="XEQ31:XEU31"/>
    <mergeCell ref="XEV31:XEZ31"/>
    <mergeCell ref="XFA31:XFD31"/>
    <mergeCell ref="A11:E11"/>
    <mergeCell ref="F11:J11"/>
    <mergeCell ref="K11:O11"/>
    <mergeCell ref="P11:T11"/>
    <mergeCell ref="U11:Y11"/>
    <mergeCell ref="Z11:AD11"/>
    <mergeCell ref="AE11:AI11"/>
    <mergeCell ref="AJ11:AN11"/>
    <mergeCell ref="AO11:AS11"/>
    <mergeCell ref="AT11:AX11"/>
    <mergeCell ref="AY11:BC11"/>
    <mergeCell ref="BD11:BH11"/>
    <mergeCell ref="BI11:BM11"/>
    <mergeCell ref="BN11:BR11"/>
    <mergeCell ref="BS11:BW11"/>
    <mergeCell ref="BX11:CB11"/>
    <mergeCell ref="CC11:CG11"/>
    <mergeCell ref="CH11:CL11"/>
    <mergeCell ref="CM11:CQ11"/>
    <mergeCell ref="CR11:CV11"/>
    <mergeCell ref="CW11:DA11"/>
    <mergeCell ref="DB11:DF11"/>
    <mergeCell ref="DG11:DK11"/>
    <mergeCell ref="DL11:DP11"/>
    <mergeCell ref="DQ11:DU11"/>
    <mergeCell ref="DV11:DZ11"/>
    <mergeCell ref="EA11:EE11"/>
    <mergeCell ref="EF11:EJ11"/>
    <mergeCell ref="EK11:EO11"/>
    <mergeCell ref="EP11:ET11"/>
    <mergeCell ref="EU11:EY11"/>
    <mergeCell ref="EZ11:FD11"/>
    <mergeCell ref="FE11:FI11"/>
    <mergeCell ref="FJ11:FN11"/>
    <mergeCell ref="FO11:FS11"/>
    <mergeCell ref="FT11:FX11"/>
    <mergeCell ref="FY11:GC11"/>
    <mergeCell ref="GD11:GH11"/>
    <mergeCell ref="GI11:GM11"/>
    <mergeCell ref="GN11:GR11"/>
    <mergeCell ref="GS11:GW11"/>
    <mergeCell ref="GX11:HB11"/>
    <mergeCell ref="HC11:HG11"/>
    <mergeCell ref="HH11:HL11"/>
    <mergeCell ref="HM11:HQ11"/>
    <mergeCell ref="HR11:HV11"/>
    <mergeCell ref="WVK31:WVO31"/>
    <mergeCell ref="WVP31:WVT31"/>
    <mergeCell ref="WVU31:WVY31"/>
    <mergeCell ref="WVZ31:WWD31"/>
    <mergeCell ref="WWE31:WWI31"/>
    <mergeCell ref="WWJ31:WWN31"/>
    <mergeCell ref="WWO31:WWS31"/>
    <mergeCell ref="WWT31:WWX31"/>
    <mergeCell ref="WWY31:WXC31"/>
    <mergeCell ref="WXD31:WXH31"/>
    <mergeCell ref="WXI31:WXM31"/>
    <mergeCell ref="WXN31:WXR31"/>
    <mergeCell ref="WXS31:WXW31"/>
    <mergeCell ref="WXX31:WYB31"/>
    <mergeCell ref="WYC31:WYG31"/>
    <mergeCell ref="WYH31:WYL31"/>
    <mergeCell ref="WYM31:WYQ31"/>
    <mergeCell ref="WYR31:WYV31"/>
    <mergeCell ref="WYW31:WZA31"/>
    <mergeCell ref="WZB31:WZF31"/>
    <mergeCell ref="WZG31:WZK31"/>
    <mergeCell ref="WZL31:WZP31"/>
    <mergeCell ref="WZQ31:WZU31"/>
    <mergeCell ref="WZV31:WZZ31"/>
    <mergeCell ref="XAA31:XAE31"/>
    <mergeCell ref="XAF31:XAJ31"/>
    <mergeCell ref="XAK31:XAO31"/>
    <mergeCell ref="XAP31:XAT31"/>
    <mergeCell ref="XAU31:XAY31"/>
    <mergeCell ref="XAZ31:XBD31"/>
    <mergeCell ref="XBE31:XBI31"/>
    <mergeCell ref="XBJ31:XBN31"/>
    <mergeCell ref="XBO31:XBS31"/>
    <mergeCell ref="WPB31:WPF31"/>
    <mergeCell ref="WPG31:WPK31"/>
    <mergeCell ref="WPL31:WPP31"/>
    <mergeCell ref="WPQ31:WPU31"/>
    <mergeCell ref="WPV31:WPZ31"/>
    <mergeCell ref="WQA31:WQE31"/>
    <mergeCell ref="WQF31:WQJ31"/>
    <mergeCell ref="WQK31:WQO31"/>
    <mergeCell ref="WQP31:WQT31"/>
    <mergeCell ref="WQU31:WQY31"/>
    <mergeCell ref="WQZ31:WRD31"/>
    <mergeCell ref="WRE31:WRI31"/>
    <mergeCell ref="WRJ31:WRN31"/>
    <mergeCell ref="WRO31:WRS31"/>
    <mergeCell ref="WRT31:WRX31"/>
    <mergeCell ref="WRY31:WSC31"/>
    <mergeCell ref="WSD31:WSH31"/>
    <mergeCell ref="WSI31:WSM31"/>
    <mergeCell ref="WSN31:WSR31"/>
    <mergeCell ref="WSS31:WSW31"/>
    <mergeCell ref="WSX31:WTB31"/>
    <mergeCell ref="WTC31:WTG31"/>
    <mergeCell ref="WTH31:WTL31"/>
    <mergeCell ref="WTM31:WTQ31"/>
    <mergeCell ref="WTR31:WTV31"/>
    <mergeCell ref="WTW31:WUA31"/>
    <mergeCell ref="WUB31:WUF31"/>
    <mergeCell ref="WUG31:WUK31"/>
    <mergeCell ref="WUL31:WUP31"/>
    <mergeCell ref="WUQ31:WUU31"/>
    <mergeCell ref="WUV31:WUZ31"/>
    <mergeCell ref="WVA31:WVE31"/>
    <mergeCell ref="WVF31:WVJ31"/>
    <mergeCell ref="WIS31:WIW31"/>
    <mergeCell ref="WIX31:WJB31"/>
    <mergeCell ref="WJC31:WJG31"/>
    <mergeCell ref="WJH31:WJL31"/>
    <mergeCell ref="WJM31:WJQ31"/>
    <mergeCell ref="WJR31:WJV31"/>
    <mergeCell ref="WJW31:WKA31"/>
    <mergeCell ref="WKB31:WKF31"/>
    <mergeCell ref="WKG31:WKK31"/>
    <mergeCell ref="WKL31:WKP31"/>
    <mergeCell ref="WKQ31:WKU31"/>
    <mergeCell ref="WKV31:WKZ31"/>
    <mergeCell ref="WLA31:WLE31"/>
    <mergeCell ref="WLF31:WLJ31"/>
    <mergeCell ref="WLK31:WLO31"/>
    <mergeCell ref="WLP31:WLT31"/>
    <mergeCell ref="WLU31:WLY31"/>
    <mergeCell ref="WLZ31:WMD31"/>
    <mergeCell ref="WME31:WMI31"/>
    <mergeCell ref="WMJ31:WMN31"/>
    <mergeCell ref="WMO31:WMS31"/>
    <mergeCell ref="WMT31:WMX31"/>
    <mergeCell ref="WMY31:WNC31"/>
    <mergeCell ref="WND31:WNH31"/>
    <mergeCell ref="WNI31:WNM31"/>
    <mergeCell ref="WNN31:WNR31"/>
    <mergeCell ref="WNS31:WNW31"/>
    <mergeCell ref="WNX31:WOB31"/>
    <mergeCell ref="WOC31:WOG31"/>
    <mergeCell ref="WOH31:WOL31"/>
    <mergeCell ref="WOM31:WOQ31"/>
    <mergeCell ref="WOR31:WOV31"/>
    <mergeCell ref="WOW31:WPA31"/>
    <mergeCell ref="WCJ31:WCN31"/>
    <mergeCell ref="WCO31:WCS31"/>
    <mergeCell ref="WCT31:WCX31"/>
    <mergeCell ref="WCY31:WDC31"/>
    <mergeCell ref="WDD31:WDH31"/>
    <mergeCell ref="WDI31:WDM31"/>
    <mergeCell ref="WDN31:WDR31"/>
    <mergeCell ref="WDS31:WDW31"/>
    <mergeCell ref="WDX31:WEB31"/>
    <mergeCell ref="WEC31:WEG31"/>
    <mergeCell ref="WEH31:WEL31"/>
    <mergeCell ref="WEM31:WEQ31"/>
    <mergeCell ref="WER31:WEV31"/>
    <mergeCell ref="WEW31:WFA31"/>
    <mergeCell ref="WFB31:WFF31"/>
    <mergeCell ref="WFG31:WFK31"/>
    <mergeCell ref="WFL31:WFP31"/>
    <mergeCell ref="WFQ31:WFU31"/>
    <mergeCell ref="WFV31:WFZ31"/>
    <mergeCell ref="WGA31:WGE31"/>
    <mergeCell ref="WGF31:WGJ31"/>
    <mergeCell ref="WGK31:WGO31"/>
    <mergeCell ref="WGP31:WGT31"/>
    <mergeCell ref="WGU31:WGY31"/>
    <mergeCell ref="WGZ31:WHD31"/>
    <mergeCell ref="WHE31:WHI31"/>
    <mergeCell ref="WHJ31:WHN31"/>
    <mergeCell ref="WHO31:WHS31"/>
    <mergeCell ref="WHT31:WHX31"/>
    <mergeCell ref="WHY31:WIC31"/>
    <mergeCell ref="WID31:WIH31"/>
    <mergeCell ref="WII31:WIM31"/>
    <mergeCell ref="WIN31:WIR31"/>
    <mergeCell ref="VWA31:VWE31"/>
    <mergeCell ref="VWF31:VWJ31"/>
    <mergeCell ref="VWK31:VWO31"/>
    <mergeCell ref="VWP31:VWT31"/>
    <mergeCell ref="VWU31:VWY31"/>
    <mergeCell ref="VWZ31:VXD31"/>
    <mergeCell ref="VXE31:VXI31"/>
    <mergeCell ref="VXJ31:VXN31"/>
    <mergeCell ref="VXO31:VXS31"/>
    <mergeCell ref="VXT31:VXX31"/>
    <mergeCell ref="VXY31:VYC31"/>
    <mergeCell ref="VYD31:VYH31"/>
    <mergeCell ref="VYI31:VYM31"/>
    <mergeCell ref="VYN31:VYR31"/>
    <mergeCell ref="VYS31:VYW31"/>
    <mergeCell ref="VYX31:VZB31"/>
    <mergeCell ref="VZC31:VZG31"/>
    <mergeCell ref="VZH31:VZL31"/>
    <mergeCell ref="VZM31:VZQ31"/>
    <mergeCell ref="VZR31:VZV31"/>
    <mergeCell ref="VZW31:WAA31"/>
    <mergeCell ref="WAB31:WAF31"/>
    <mergeCell ref="WAG31:WAK31"/>
    <mergeCell ref="WAL31:WAP31"/>
    <mergeCell ref="WAQ31:WAU31"/>
    <mergeCell ref="WAV31:WAZ31"/>
    <mergeCell ref="WBA31:WBE31"/>
    <mergeCell ref="WBF31:WBJ31"/>
    <mergeCell ref="WBK31:WBO31"/>
    <mergeCell ref="WBP31:WBT31"/>
    <mergeCell ref="WBU31:WBY31"/>
    <mergeCell ref="WBZ31:WCD31"/>
    <mergeCell ref="WCE31:WCI31"/>
    <mergeCell ref="VPR31:VPV31"/>
    <mergeCell ref="VPW31:VQA31"/>
    <mergeCell ref="VQB31:VQF31"/>
    <mergeCell ref="VQG31:VQK31"/>
    <mergeCell ref="VQL31:VQP31"/>
    <mergeCell ref="VQQ31:VQU31"/>
    <mergeCell ref="VQV31:VQZ31"/>
    <mergeCell ref="VRA31:VRE31"/>
    <mergeCell ref="VRF31:VRJ31"/>
    <mergeCell ref="VRK31:VRO31"/>
    <mergeCell ref="VRP31:VRT31"/>
    <mergeCell ref="VRU31:VRY31"/>
    <mergeCell ref="VRZ31:VSD31"/>
    <mergeCell ref="VSE31:VSI31"/>
    <mergeCell ref="VSJ31:VSN31"/>
    <mergeCell ref="VSO31:VSS31"/>
    <mergeCell ref="VST31:VSX31"/>
    <mergeCell ref="VSY31:VTC31"/>
    <mergeCell ref="VTD31:VTH31"/>
    <mergeCell ref="VTI31:VTM31"/>
    <mergeCell ref="VTN31:VTR31"/>
    <mergeCell ref="VTS31:VTW31"/>
    <mergeCell ref="VTX31:VUB31"/>
    <mergeCell ref="VUC31:VUG31"/>
    <mergeCell ref="VUH31:VUL31"/>
    <mergeCell ref="VUM31:VUQ31"/>
    <mergeCell ref="VUR31:VUV31"/>
    <mergeCell ref="VUW31:VVA31"/>
    <mergeCell ref="VVB31:VVF31"/>
    <mergeCell ref="VVG31:VVK31"/>
    <mergeCell ref="VVL31:VVP31"/>
    <mergeCell ref="VVQ31:VVU31"/>
    <mergeCell ref="VVV31:VVZ31"/>
    <mergeCell ref="VJI31:VJM31"/>
    <mergeCell ref="VJN31:VJR31"/>
    <mergeCell ref="VJS31:VJW31"/>
    <mergeCell ref="VJX31:VKB31"/>
    <mergeCell ref="VKC31:VKG31"/>
    <mergeCell ref="VKH31:VKL31"/>
    <mergeCell ref="VKM31:VKQ31"/>
    <mergeCell ref="VKR31:VKV31"/>
    <mergeCell ref="VKW31:VLA31"/>
    <mergeCell ref="VLB31:VLF31"/>
    <mergeCell ref="VLG31:VLK31"/>
    <mergeCell ref="VLL31:VLP31"/>
    <mergeCell ref="VLQ31:VLU31"/>
    <mergeCell ref="VLV31:VLZ31"/>
    <mergeCell ref="VMA31:VME31"/>
    <mergeCell ref="VMF31:VMJ31"/>
    <mergeCell ref="VMK31:VMO31"/>
    <mergeCell ref="VMP31:VMT31"/>
    <mergeCell ref="VMU31:VMY31"/>
    <mergeCell ref="VMZ31:VND31"/>
    <mergeCell ref="VNE31:VNI31"/>
    <mergeCell ref="VNJ31:VNN31"/>
    <mergeCell ref="VNO31:VNS31"/>
    <mergeCell ref="VNT31:VNX31"/>
    <mergeCell ref="VNY31:VOC31"/>
    <mergeCell ref="VOD31:VOH31"/>
    <mergeCell ref="VOI31:VOM31"/>
    <mergeCell ref="VON31:VOR31"/>
    <mergeCell ref="VOS31:VOW31"/>
    <mergeCell ref="VOX31:VPB31"/>
    <mergeCell ref="VPC31:VPG31"/>
    <mergeCell ref="VPH31:VPL31"/>
    <mergeCell ref="VPM31:VPQ31"/>
    <mergeCell ref="VCZ31:VDD31"/>
    <mergeCell ref="VDE31:VDI31"/>
    <mergeCell ref="VDJ31:VDN31"/>
    <mergeCell ref="VDO31:VDS31"/>
    <mergeCell ref="VDT31:VDX31"/>
    <mergeCell ref="VDY31:VEC31"/>
    <mergeCell ref="VED31:VEH31"/>
    <mergeCell ref="VEI31:VEM31"/>
    <mergeCell ref="VEN31:VER31"/>
    <mergeCell ref="VES31:VEW31"/>
    <mergeCell ref="VEX31:VFB31"/>
    <mergeCell ref="VFC31:VFG31"/>
    <mergeCell ref="VFH31:VFL31"/>
    <mergeCell ref="VFM31:VFQ31"/>
    <mergeCell ref="VFR31:VFV31"/>
    <mergeCell ref="VFW31:VGA31"/>
    <mergeCell ref="VGB31:VGF31"/>
    <mergeCell ref="VGG31:VGK31"/>
    <mergeCell ref="VGL31:VGP31"/>
    <mergeCell ref="VGQ31:VGU31"/>
    <mergeCell ref="VGV31:VGZ31"/>
    <mergeCell ref="VHA31:VHE31"/>
    <mergeCell ref="VHF31:VHJ31"/>
    <mergeCell ref="VHK31:VHO31"/>
    <mergeCell ref="VHP31:VHT31"/>
    <mergeCell ref="VHU31:VHY31"/>
    <mergeCell ref="VHZ31:VID31"/>
    <mergeCell ref="VIE31:VII31"/>
    <mergeCell ref="VIJ31:VIN31"/>
    <mergeCell ref="VIO31:VIS31"/>
    <mergeCell ref="VIT31:VIX31"/>
    <mergeCell ref="VIY31:VJC31"/>
    <mergeCell ref="VJD31:VJH31"/>
    <mergeCell ref="UWQ31:UWU31"/>
    <mergeCell ref="UWV31:UWZ31"/>
    <mergeCell ref="UXA31:UXE31"/>
    <mergeCell ref="UXF31:UXJ31"/>
    <mergeCell ref="UXK31:UXO31"/>
    <mergeCell ref="UXP31:UXT31"/>
    <mergeCell ref="UXU31:UXY31"/>
    <mergeCell ref="UXZ31:UYD31"/>
    <mergeCell ref="UYE31:UYI31"/>
    <mergeCell ref="UYJ31:UYN31"/>
    <mergeCell ref="UYO31:UYS31"/>
    <mergeCell ref="UYT31:UYX31"/>
    <mergeCell ref="UYY31:UZC31"/>
    <mergeCell ref="UZD31:UZH31"/>
    <mergeCell ref="UZI31:UZM31"/>
    <mergeCell ref="UZN31:UZR31"/>
    <mergeCell ref="UZS31:UZW31"/>
    <mergeCell ref="UZX31:VAB31"/>
    <mergeCell ref="VAC31:VAG31"/>
    <mergeCell ref="VAH31:VAL31"/>
    <mergeCell ref="VAM31:VAQ31"/>
    <mergeCell ref="VAR31:VAV31"/>
    <mergeCell ref="VAW31:VBA31"/>
    <mergeCell ref="VBB31:VBF31"/>
    <mergeCell ref="VBG31:VBK31"/>
    <mergeCell ref="VBL31:VBP31"/>
    <mergeCell ref="VBQ31:VBU31"/>
    <mergeCell ref="VBV31:VBZ31"/>
    <mergeCell ref="VCA31:VCE31"/>
    <mergeCell ref="VCF31:VCJ31"/>
    <mergeCell ref="VCK31:VCO31"/>
    <mergeCell ref="VCP31:VCT31"/>
    <mergeCell ref="VCU31:VCY31"/>
    <mergeCell ref="UQH31:UQL31"/>
    <mergeCell ref="UQM31:UQQ31"/>
    <mergeCell ref="UQR31:UQV31"/>
    <mergeCell ref="UQW31:URA31"/>
    <mergeCell ref="URB31:URF31"/>
    <mergeCell ref="URG31:URK31"/>
    <mergeCell ref="URL31:URP31"/>
    <mergeCell ref="URQ31:URU31"/>
    <mergeCell ref="URV31:URZ31"/>
    <mergeCell ref="USA31:USE31"/>
    <mergeCell ref="USF31:USJ31"/>
    <mergeCell ref="USK31:USO31"/>
    <mergeCell ref="USP31:UST31"/>
    <mergeCell ref="USU31:USY31"/>
    <mergeCell ref="USZ31:UTD31"/>
    <mergeCell ref="UTE31:UTI31"/>
    <mergeCell ref="UTJ31:UTN31"/>
    <mergeCell ref="UTO31:UTS31"/>
    <mergeCell ref="UTT31:UTX31"/>
    <mergeCell ref="UTY31:UUC31"/>
    <mergeCell ref="UUD31:UUH31"/>
    <mergeCell ref="UUI31:UUM31"/>
    <mergeCell ref="UUN31:UUR31"/>
    <mergeCell ref="UUS31:UUW31"/>
    <mergeCell ref="UUX31:UVB31"/>
    <mergeCell ref="UVC31:UVG31"/>
    <mergeCell ref="UVH31:UVL31"/>
    <mergeCell ref="UVM31:UVQ31"/>
    <mergeCell ref="UVR31:UVV31"/>
    <mergeCell ref="UVW31:UWA31"/>
    <mergeCell ref="UWB31:UWF31"/>
    <mergeCell ref="UWG31:UWK31"/>
    <mergeCell ref="UWL31:UWP31"/>
    <mergeCell ref="UJY31:UKC31"/>
    <mergeCell ref="UKD31:UKH31"/>
    <mergeCell ref="UKI31:UKM31"/>
    <mergeCell ref="UKN31:UKR31"/>
    <mergeCell ref="UKS31:UKW31"/>
    <mergeCell ref="UKX31:ULB31"/>
    <mergeCell ref="ULC31:ULG31"/>
    <mergeCell ref="ULH31:ULL31"/>
    <mergeCell ref="ULM31:ULQ31"/>
    <mergeCell ref="ULR31:ULV31"/>
    <mergeCell ref="ULW31:UMA31"/>
    <mergeCell ref="UMB31:UMF31"/>
    <mergeCell ref="UMG31:UMK31"/>
    <mergeCell ref="UML31:UMP31"/>
    <mergeCell ref="UMQ31:UMU31"/>
    <mergeCell ref="UMV31:UMZ31"/>
    <mergeCell ref="UNA31:UNE31"/>
    <mergeCell ref="UNF31:UNJ31"/>
    <mergeCell ref="UNK31:UNO31"/>
    <mergeCell ref="UNP31:UNT31"/>
    <mergeCell ref="UNU31:UNY31"/>
    <mergeCell ref="UNZ31:UOD31"/>
    <mergeCell ref="UOE31:UOI31"/>
    <mergeCell ref="UOJ31:UON31"/>
    <mergeCell ref="UOO31:UOS31"/>
    <mergeCell ref="UOT31:UOX31"/>
    <mergeCell ref="UOY31:UPC31"/>
    <mergeCell ref="UPD31:UPH31"/>
    <mergeCell ref="UPI31:UPM31"/>
    <mergeCell ref="UPN31:UPR31"/>
    <mergeCell ref="UPS31:UPW31"/>
    <mergeCell ref="UPX31:UQB31"/>
    <mergeCell ref="UQC31:UQG31"/>
    <mergeCell ref="UDP31:UDT31"/>
    <mergeCell ref="UDU31:UDY31"/>
    <mergeCell ref="UDZ31:UED31"/>
    <mergeCell ref="UEE31:UEI31"/>
    <mergeCell ref="UEJ31:UEN31"/>
    <mergeCell ref="UEO31:UES31"/>
    <mergeCell ref="UET31:UEX31"/>
    <mergeCell ref="UEY31:UFC31"/>
    <mergeCell ref="UFD31:UFH31"/>
    <mergeCell ref="UFI31:UFM31"/>
    <mergeCell ref="UFN31:UFR31"/>
    <mergeCell ref="UFS31:UFW31"/>
    <mergeCell ref="UFX31:UGB31"/>
    <mergeCell ref="UGC31:UGG31"/>
    <mergeCell ref="UGH31:UGL31"/>
    <mergeCell ref="UGM31:UGQ31"/>
    <mergeCell ref="UGR31:UGV31"/>
    <mergeCell ref="UGW31:UHA31"/>
    <mergeCell ref="UHB31:UHF31"/>
    <mergeCell ref="UHG31:UHK31"/>
    <mergeCell ref="UHL31:UHP31"/>
    <mergeCell ref="UHQ31:UHU31"/>
    <mergeCell ref="UHV31:UHZ31"/>
    <mergeCell ref="UIA31:UIE31"/>
    <mergeCell ref="UIF31:UIJ31"/>
    <mergeCell ref="UIK31:UIO31"/>
    <mergeCell ref="UIP31:UIT31"/>
    <mergeCell ref="UIU31:UIY31"/>
    <mergeCell ref="UIZ31:UJD31"/>
    <mergeCell ref="UJE31:UJI31"/>
    <mergeCell ref="UJJ31:UJN31"/>
    <mergeCell ref="UJO31:UJS31"/>
    <mergeCell ref="UJT31:UJX31"/>
    <mergeCell ref="TXG31:TXK31"/>
    <mergeCell ref="TXL31:TXP31"/>
    <mergeCell ref="TXQ31:TXU31"/>
    <mergeCell ref="TXV31:TXZ31"/>
    <mergeCell ref="TYA31:TYE31"/>
    <mergeCell ref="TYF31:TYJ31"/>
    <mergeCell ref="TYK31:TYO31"/>
    <mergeCell ref="TYP31:TYT31"/>
    <mergeCell ref="TYU31:TYY31"/>
    <mergeCell ref="TYZ31:TZD31"/>
    <mergeCell ref="TZE31:TZI31"/>
    <mergeCell ref="TZJ31:TZN31"/>
    <mergeCell ref="TZO31:TZS31"/>
    <mergeCell ref="TZT31:TZX31"/>
    <mergeCell ref="TZY31:UAC31"/>
    <mergeCell ref="UAD31:UAH31"/>
    <mergeCell ref="UAI31:UAM31"/>
    <mergeCell ref="UAN31:UAR31"/>
    <mergeCell ref="UAS31:UAW31"/>
    <mergeCell ref="UAX31:UBB31"/>
    <mergeCell ref="UBC31:UBG31"/>
    <mergeCell ref="UBH31:UBL31"/>
    <mergeCell ref="UBM31:UBQ31"/>
    <mergeCell ref="UBR31:UBV31"/>
    <mergeCell ref="UBW31:UCA31"/>
    <mergeCell ref="UCB31:UCF31"/>
    <mergeCell ref="UCG31:UCK31"/>
    <mergeCell ref="UCL31:UCP31"/>
    <mergeCell ref="UCQ31:UCU31"/>
    <mergeCell ref="UCV31:UCZ31"/>
    <mergeCell ref="UDA31:UDE31"/>
    <mergeCell ref="UDF31:UDJ31"/>
    <mergeCell ref="UDK31:UDO31"/>
    <mergeCell ref="TQX31:TRB31"/>
    <mergeCell ref="TRC31:TRG31"/>
    <mergeCell ref="TRH31:TRL31"/>
    <mergeCell ref="TRM31:TRQ31"/>
    <mergeCell ref="TRR31:TRV31"/>
    <mergeCell ref="TRW31:TSA31"/>
    <mergeCell ref="TSB31:TSF31"/>
    <mergeCell ref="TSG31:TSK31"/>
    <mergeCell ref="TSL31:TSP31"/>
    <mergeCell ref="TSQ31:TSU31"/>
    <mergeCell ref="TSV31:TSZ31"/>
    <mergeCell ref="TTA31:TTE31"/>
    <mergeCell ref="TTF31:TTJ31"/>
    <mergeCell ref="TTK31:TTO31"/>
    <mergeCell ref="TTP31:TTT31"/>
    <mergeCell ref="TTU31:TTY31"/>
    <mergeCell ref="TTZ31:TUD31"/>
    <mergeCell ref="TUE31:TUI31"/>
    <mergeCell ref="TUJ31:TUN31"/>
    <mergeCell ref="TUO31:TUS31"/>
    <mergeCell ref="TUT31:TUX31"/>
    <mergeCell ref="TUY31:TVC31"/>
    <mergeCell ref="TVD31:TVH31"/>
    <mergeCell ref="TVI31:TVM31"/>
    <mergeCell ref="TVN31:TVR31"/>
    <mergeCell ref="TVS31:TVW31"/>
    <mergeCell ref="TVX31:TWB31"/>
    <mergeCell ref="TWC31:TWG31"/>
    <mergeCell ref="TWH31:TWL31"/>
    <mergeCell ref="TWM31:TWQ31"/>
    <mergeCell ref="TWR31:TWV31"/>
    <mergeCell ref="TWW31:TXA31"/>
    <mergeCell ref="TXB31:TXF31"/>
    <mergeCell ref="TKO31:TKS31"/>
    <mergeCell ref="TKT31:TKX31"/>
    <mergeCell ref="TKY31:TLC31"/>
    <mergeCell ref="TLD31:TLH31"/>
    <mergeCell ref="TLI31:TLM31"/>
    <mergeCell ref="TLN31:TLR31"/>
    <mergeCell ref="TLS31:TLW31"/>
    <mergeCell ref="TLX31:TMB31"/>
    <mergeCell ref="TMC31:TMG31"/>
    <mergeCell ref="TMH31:TML31"/>
    <mergeCell ref="TMM31:TMQ31"/>
    <mergeCell ref="TMR31:TMV31"/>
    <mergeCell ref="TMW31:TNA31"/>
    <mergeCell ref="TNB31:TNF31"/>
    <mergeCell ref="TNG31:TNK31"/>
    <mergeCell ref="TNL31:TNP31"/>
    <mergeCell ref="TNQ31:TNU31"/>
    <mergeCell ref="TNV31:TNZ31"/>
    <mergeCell ref="TOA31:TOE31"/>
    <mergeCell ref="TOF31:TOJ31"/>
    <mergeCell ref="TOK31:TOO31"/>
    <mergeCell ref="TOP31:TOT31"/>
    <mergeCell ref="TOU31:TOY31"/>
    <mergeCell ref="TOZ31:TPD31"/>
    <mergeCell ref="TPE31:TPI31"/>
    <mergeCell ref="TPJ31:TPN31"/>
    <mergeCell ref="TPO31:TPS31"/>
    <mergeCell ref="TPT31:TPX31"/>
    <mergeCell ref="TPY31:TQC31"/>
    <mergeCell ref="TQD31:TQH31"/>
    <mergeCell ref="TQI31:TQM31"/>
    <mergeCell ref="TQN31:TQR31"/>
    <mergeCell ref="TQS31:TQW31"/>
    <mergeCell ref="TEF31:TEJ31"/>
    <mergeCell ref="TEK31:TEO31"/>
    <mergeCell ref="TEP31:TET31"/>
    <mergeCell ref="TEU31:TEY31"/>
    <mergeCell ref="TEZ31:TFD31"/>
    <mergeCell ref="TFE31:TFI31"/>
    <mergeCell ref="TFJ31:TFN31"/>
    <mergeCell ref="TFO31:TFS31"/>
    <mergeCell ref="TFT31:TFX31"/>
    <mergeCell ref="TFY31:TGC31"/>
    <mergeCell ref="TGD31:TGH31"/>
    <mergeCell ref="TGI31:TGM31"/>
    <mergeCell ref="TGN31:TGR31"/>
    <mergeCell ref="TGS31:TGW31"/>
    <mergeCell ref="TGX31:THB31"/>
    <mergeCell ref="THC31:THG31"/>
    <mergeCell ref="THH31:THL31"/>
    <mergeCell ref="THM31:THQ31"/>
    <mergeCell ref="THR31:THV31"/>
    <mergeCell ref="THW31:TIA31"/>
    <mergeCell ref="TIB31:TIF31"/>
    <mergeCell ref="TIG31:TIK31"/>
    <mergeCell ref="TIL31:TIP31"/>
    <mergeCell ref="TIQ31:TIU31"/>
    <mergeCell ref="TIV31:TIZ31"/>
    <mergeCell ref="TJA31:TJE31"/>
    <mergeCell ref="TJF31:TJJ31"/>
    <mergeCell ref="TJK31:TJO31"/>
    <mergeCell ref="TJP31:TJT31"/>
    <mergeCell ref="TJU31:TJY31"/>
    <mergeCell ref="TJZ31:TKD31"/>
    <mergeCell ref="TKE31:TKI31"/>
    <mergeCell ref="TKJ31:TKN31"/>
    <mergeCell ref="SXW31:SYA31"/>
    <mergeCell ref="SYB31:SYF31"/>
    <mergeCell ref="SYG31:SYK31"/>
    <mergeCell ref="SYL31:SYP31"/>
    <mergeCell ref="SYQ31:SYU31"/>
    <mergeCell ref="SYV31:SYZ31"/>
    <mergeCell ref="SZA31:SZE31"/>
    <mergeCell ref="SZF31:SZJ31"/>
    <mergeCell ref="SZK31:SZO31"/>
    <mergeCell ref="SZP31:SZT31"/>
    <mergeCell ref="SZU31:SZY31"/>
    <mergeCell ref="SZZ31:TAD31"/>
    <mergeCell ref="TAE31:TAI31"/>
    <mergeCell ref="TAJ31:TAN31"/>
    <mergeCell ref="TAO31:TAS31"/>
    <mergeCell ref="TAT31:TAX31"/>
    <mergeCell ref="TAY31:TBC31"/>
    <mergeCell ref="TBD31:TBH31"/>
    <mergeCell ref="TBI31:TBM31"/>
    <mergeCell ref="TBN31:TBR31"/>
    <mergeCell ref="TBS31:TBW31"/>
    <mergeCell ref="TBX31:TCB31"/>
    <mergeCell ref="TCC31:TCG31"/>
    <mergeCell ref="TCH31:TCL31"/>
    <mergeCell ref="TCM31:TCQ31"/>
    <mergeCell ref="TCR31:TCV31"/>
    <mergeCell ref="TCW31:TDA31"/>
    <mergeCell ref="TDB31:TDF31"/>
    <mergeCell ref="TDG31:TDK31"/>
    <mergeCell ref="TDL31:TDP31"/>
    <mergeCell ref="TDQ31:TDU31"/>
    <mergeCell ref="TDV31:TDZ31"/>
    <mergeCell ref="TEA31:TEE31"/>
    <mergeCell ref="SRN31:SRR31"/>
    <mergeCell ref="SRS31:SRW31"/>
    <mergeCell ref="SRX31:SSB31"/>
    <mergeCell ref="SSC31:SSG31"/>
    <mergeCell ref="SSH31:SSL31"/>
    <mergeCell ref="SSM31:SSQ31"/>
    <mergeCell ref="SSR31:SSV31"/>
    <mergeCell ref="SSW31:STA31"/>
    <mergeCell ref="STB31:STF31"/>
    <mergeCell ref="STG31:STK31"/>
    <mergeCell ref="STL31:STP31"/>
    <mergeCell ref="STQ31:STU31"/>
    <mergeCell ref="STV31:STZ31"/>
    <mergeCell ref="SUA31:SUE31"/>
    <mergeCell ref="SUF31:SUJ31"/>
    <mergeCell ref="SUK31:SUO31"/>
    <mergeCell ref="SUP31:SUT31"/>
    <mergeCell ref="SUU31:SUY31"/>
    <mergeCell ref="SUZ31:SVD31"/>
    <mergeCell ref="SVE31:SVI31"/>
    <mergeCell ref="SVJ31:SVN31"/>
    <mergeCell ref="SVO31:SVS31"/>
    <mergeCell ref="SVT31:SVX31"/>
    <mergeCell ref="SVY31:SWC31"/>
    <mergeCell ref="SWD31:SWH31"/>
    <mergeCell ref="SWI31:SWM31"/>
    <mergeCell ref="SWN31:SWR31"/>
    <mergeCell ref="SWS31:SWW31"/>
    <mergeCell ref="SWX31:SXB31"/>
    <mergeCell ref="SXC31:SXG31"/>
    <mergeCell ref="SXH31:SXL31"/>
    <mergeCell ref="SXM31:SXQ31"/>
    <mergeCell ref="SXR31:SXV31"/>
    <mergeCell ref="SLE31:SLI31"/>
    <mergeCell ref="SLJ31:SLN31"/>
    <mergeCell ref="SLO31:SLS31"/>
    <mergeCell ref="SLT31:SLX31"/>
    <mergeCell ref="SLY31:SMC31"/>
    <mergeCell ref="SMD31:SMH31"/>
    <mergeCell ref="SMI31:SMM31"/>
    <mergeCell ref="SMN31:SMR31"/>
    <mergeCell ref="SMS31:SMW31"/>
    <mergeCell ref="SMX31:SNB31"/>
    <mergeCell ref="SNC31:SNG31"/>
    <mergeCell ref="SNH31:SNL31"/>
    <mergeCell ref="SNM31:SNQ31"/>
    <mergeCell ref="SNR31:SNV31"/>
    <mergeCell ref="SNW31:SOA31"/>
    <mergeCell ref="SOB31:SOF31"/>
    <mergeCell ref="SOG31:SOK31"/>
    <mergeCell ref="SOL31:SOP31"/>
    <mergeCell ref="SOQ31:SOU31"/>
    <mergeCell ref="SOV31:SOZ31"/>
    <mergeCell ref="SPA31:SPE31"/>
    <mergeCell ref="SPF31:SPJ31"/>
    <mergeCell ref="SPK31:SPO31"/>
    <mergeCell ref="SPP31:SPT31"/>
    <mergeCell ref="SPU31:SPY31"/>
    <mergeCell ref="SPZ31:SQD31"/>
    <mergeCell ref="SQE31:SQI31"/>
    <mergeCell ref="SQJ31:SQN31"/>
    <mergeCell ref="SQO31:SQS31"/>
    <mergeCell ref="SQT31:SQX31"/>
    <mergeCell ref="SQY31:SRC31"/>
    <mergeCell ref="SRD31:SRH31"/>
    <mergeCell ref="SRI31:SRM31"/>
    <mergeCell ref="SEV31:SEZ31"/>
    <mergeCell ref="SFA31:SFE31"/>
    <mergeCell ref="SFF31:SFJ31"/>
    <mergeCell ref="SFK31:SFO31"/>
    <mergeCell ref="SFP31:SFT31"/>
    <mergeCell ref="SFU31:SFY31"/>
    <mergeCell ref="SFZ31:SGD31"/>
    <mergeCell ref="SGE31:SGI31"/>
    <mergeCell ref="SGJ31:SGN31"/>
    <mergeCell ref="SGO31:SGS31"/>
    <mergeCell ref="SGT31:SGX31"/>
    <mergeCell ref="SGY31:SHC31"/>
    <mergeCell ref="SHD31:SHH31"/>
    <mergeCell ref="SHI31:SHM31"/>
    <mergeCell ref="SHN31:SHR31"/>
    <mergeCell ref="SHS31:SHW31"/>
    <mergeCell ref="SHX31:SIB31"/>
    <mergeCell ref="SIC31:SIG31"/>
    <mergeCell ref="SIH31:SIL31"/>
    <mergeCell ref="SIM31:SIQ31"/>
    <mergeCell ref="SIR31:SIV31"/>
    <mergeCell ref="SIW31:SJA31"/>
    <mergeCell ref="SJB31:SJF31"/>
    <mergeCell ref="SJG31:SJK31"/>
    <mergeCell ref="SJL31:SJP31"/>
    <mergeCell ref="SJQ31:SJU31"/>
    <mergeCell ref="SJV31:SJZ31"/>
    <mergeCell ref="SKA31:SKE31"/>
    <mergeCell ref="SKF31:SKJ31"/>
    <mergeCell ref="SKK31:SKO31"/>
    <mergeCell ref="SKP31:SKT31"/>
    <mergeCell ref="SKU31:SKY31"/>
    <mergeCell ref="SKZ31:SLD31"/>
    <mergeCell ref="RYM31:RYQ31"/>
    <mergeCell ref="RYR31:RYV31"/>
    <mergeCell ref="RYW31:RZA31"/>
    <mergeCell ref="RZB31:RZF31"/>
    <mergeCell ref="RZG31:RZK31"/>
    <mergeCell ref="RZL31:RZP31"/>
    <mergeCell ref="RZQ31:RZU31"/>
    <mergeCell ref="RZV31:RZZ31"/>
    <mergeCell ref="SAA31:SAE31"/>
    <mergeCell ref="SAF31:SAJ31"/>
    <mergeCell ref="SAK31:SAO31"/>
    <mergeCell ref="SAP31:SAT31"/>
    <mergeCell ref="SAU31:SAY31"/>
    <mergeCell ref="SAZ31:SBD31"/>
    <mergeCell ref="SBE31:SBI31"/>
    <mergeCell ref="SBJ31:SBN31"/>
    <mergeCell ref="SBO31:SBS31"/>
    <mergeCell ref="SBT31:SBX31"/>
    <mergeCell ref="SBY31:SCC31"/>
    <mergeCell ref="SCD31:SCH31"/>
    <mergeCell ref="SCI31:SCM31"/>
    <mergeCell ref="SCN31:SCR31"/>
    <mergeCell ref="SCS31:SCW31"/>
    <mergeCell ref="SCX31:SDB31"/>
    <mergeCell ref="SDC31:SDG31"/>
    <mergeCell ref="SDH31:SDL31"/>
    <mergeCell ref="SDM31:SDQ31"/>
    <mergeCell ref="SDR31:SDV31"/>
    <mergeCell ref="SDW31:SEA31"/>
    <mergeCell ref="SEB31:SEF31"/>
    <mergeCell ref="SEG31:SEK31"/>
    <mergeCell ref="SEL31:SEP31"/>
    <mergeCell ref="SEQ31:SEU31"/>
    <mergeCell ref="RSD31:RSH31"/>
    <mergeCell ref="RSI31:RSM31"/>
    <mergeCell ref="RSN31:RSR31"/>
    <mergeCell ref="RSS31:RSW31"/>
    <mergeCell ref="RSX31:RTB31"/>
    <mergeCell ref="RTC31:RTG31"/>
    <mergeCell ref="RTH31:RTL31"/>
    <mergeCell ref="RTM31:RTQ31"/>
    <mergeCell ref="RTR31:RTV31"/>
    <mergeCell ref="RTW31:RUA31"/>
    <mergeCell ref="RUB31:RUF31"/>
    <mergeCell ref="RUG31:RUK31"/>
    <mergeCell ref="RUL31:RUP31"/>
    <mergeCell ref="RUQ31:RUU31"/>
    <mergeCell ref="RUV31:RUZ31"/>
    <mergeCell ref="RVA31:RVE31"/>
    <mergeCell ref="RVF31:RVJ31"/>
    <mergeCell ref="RVK31:RVO31"/>
    <mergeCell ref="RVP31:RVT31"/>
    <mergeCell ref="RVU31:RVY31"/>
    <mergeCell ref="RVZ31:RWD31"/>
    <mergeCell ref="RWE31:RWI31"/>
    <mergeCell ref="RWJ31:RWN31"/>
    <mergeCell ref="RWO31:RWS31"/>
    <mergeCell ref="RWT31:RWX31"/>
    <mergeCell ref="RWY31:RXC31"/>
    <mergeCell ref="RXD31:RXH31"/>
    <mergeCell ref="RXI31:RXM31"/>
    <mergeCell ref="RXN31:RXR31"/>
    <mergeCell ref="RXS31:RXW31"/>
    <mergeCell ref="RXX31:RYB31"/>
    <mergeCell ref="RYC31:RYG31"/>
    <mergeCell ref="RYH31:RYL31"/>
    <mergeCell ref="RLU31:RLY31"/>
    <mergeCell ref="RLZ31:RMD31"/>
    <mergeCell ref="RME31:RMI31"/>
    <mergeCell ref="RMJ31:RMN31"/>
    <mergeCell ref="RMO31:RMS31"/>
    <mergeCell ref="RMT31:RMX31"/>
    <mergeCell ref="RMY31:RNC31"/>
    <mergeCell ref="RND31:RNH31"/>
    <mergeCell ref="RNI31:RNM31"/>
    <mergeCell ref="RNN31:RNR31"/>
    <mergeCell ref="RNS31:RNW31"/>
    <mergeCell ref="RNX31:ROB31"/>
    <mergeCell ref="ROC31:ROG31"/>
    <mergeCell ref="ROH31:ROL31"/>
    <mergeCell ref="ROM31:ROQ31"/>
    <mergeCell ref="ROR31:ROV31"/>
    <mergeCell ref="ROW31:RPA31"/>
    <mergeCell ref="RPB31:RPF31"/>
    <mergeCell ref="RPG31:RPK31"/>
    <mergeCell ref="RPL31:RPP31"/>
    <mergeCell ref="RPQ31:RPU31"/>
    <mergeCell ref="RPV31:RPZ31"/>
    <mergeCell ref="RQA31:RQE31"/>
    <mergeCell ref="RQF31:RQJ31"/>
    <mergeCell ref="RQK31:RQO31"/>
    <mergeCell ref="RQP31:RQT31"/>
    <mergeCell ref="RQU31:RQY31"/>
    <mergeCell ref="RQZ31:RRD31"/>
    <mergeCell ref="RRE31:RRI31"/>
    <mergeCell ref="RRJ31:RRN31"/>
    <mergeCell ref="RRO31:RRS31"/>
    <mergeCell ref="RRT31:RRX31"/>
    <mergeCell ref="RRY31:RSC31"/>
    <mergeCell ref="RFL31:RFP31"/>
    <mergeCell ref="RFQ31:RFU31"/>
    <mergeCell ref="RFV31:RFZ31"/>
    <mergeCell ref="RGA31:RGE31"/>
    <mergeCell ref="RGF31:RGJ31"/>
    <mergeCell ref="RGK31:RGO31"/>
    <mergeCell ref="RGP31:RGT31"/>
    <mergeCell ref="RGU31:RGY31"/>
    <mergeCell ref="RGZ31:RHD31"/>
    <mergeCell ref="RHE31:RHI31"/>
    <mergeCell ref="RHJ31:RHN31"/>
    <mergeCell ref="RHO31:RHS31"/>
    <mergeCell ref="RHT31:RHX31"/>
    <mergeCell ref="RHY31:RIC31"/>
    <mergeCell ref="RID31:RIH31"/>
    <mergeCell ref="RII31:RIM31"/>
    <mergeCell ref="RIN31:RIR31"/>
    <mergeCell ref="RIS31:RIW31"/>
    <mergeCell ref="RIX31:RJB31"/>
    <mergeCell ref="RJC31:RJG31"/>
    <mergeCell ref="RJH31:RJL31"/>
    <mergeCell ref="RJM31:RJQ31"/>
    <mergeCell ref="RJR31:RJV31"/>
    <mergeCell ref="RJW31:RKA31"/>
    <mergeCell ref="RKB31:RKF31"/>
    <mergeCell ref="RKG31:RKK31"/>
    <mergeCell ref="RKL31:RKP31"/>
    <mergeCell ref="RKQ31:RKU31"/>
    <mergeCell ref="RKV31:RKZ31"/>
    <mergeCell ref="RLA31:RLE31"/>
    <mergeCell ref="RLF31:RLJ31"/>
    <mergeCell ref="RLK31:RLO31"/>
    <mergeCell ref="RLP31:RLT31"/>
    <mergeCell ref="QZC31:QZG31"/>
    <mergeCell ref="QZH31:QZL31"/>
    <mergeCell ref="QZM31:QZQ31"/>
    <mergeCell ref="QZR31:QZV31"/>
    <mergeCell ref="QZW31:RAA31"/>
    <mergeCell ref="RAB31:RAF31"/>
    <mergeCell ref="RAG31:RAK31"/>
    <mergeCell ref="RAL31:RAP31"/>
    <mergeCell ref="RAQ31:RAU31"/>
    <mergeCell ref="RAV31:RAZ31"/>
    <mergeCell ref="RBA31:RBE31"/>
    <mergeCell ref="RBF31:RBJ31"/>
    <mergeCell ref="RBK31:RBO31"/>
    <mergeCell ref="RBP31:RBT31"/>
    <mergeCell ref="RBU31:RBY31"/>
    <mergeCell ref="RBZ31:RCD31"/>
    <mergeCell ref="RCE31:RCI31"/>
    <mergeCell ref="RCJ31:RCN31"/>
    <mergeCell ref="RCO31:RCS31"/>
    <mergeCell ref="RCT31:RCX31"/>
    <mergeCell ref="RCY31:RDC31"/>
    <mergeCell ref="RDD31:RDH31"/>
    <mergeCell ref="RDI31:RDM31"/>
    <mergeCell ref="RDN31:RDR31"/>
    <mergeCell ref="RDS31:RDW31"/>
    <mergeCell ref="RDX31:REB31"/>
    <mergeCell ref="REC31:REG31"/>
    <mergeCell ref="REH31:REL31"/>
    <mergeCell ref="REM31:REQ31"/>
    <mergeCell ref="RER31:REV31"/>
    <mergeCell ref="REW31:RFA31"/>
    <mergeCell ref="RFB31:RFF31"/>
    <mergeCell ref="RFG31:RFK31"/>
    <mergeCell ref="QST31:QSX31"/>
    <mergeCell ref="QSY31:QTC31"/>
    <mergeCell ref="QTD31:QTH31"/>
    <mergeCell ref="QTI31:QTM31"/>
    <mergeCell ref="QTN31:QTR31"/>
    <mergeCell ref="QTS31:QTW31"/>
    <mergeCell ref="QTX31:QUB31"/>
    <mergeCell ref="QUC31:QUG31"/>
    <mergeCell ref="QUH31:QUL31"/>
    <mergeCell ref="QUM31:QUQ31"/>
    <mergeCell ref="QUR31:QUV31"/>
    <mergeCell ref="QUW31:QVA31"/>
    <mergeCell ref="QVB31:QVF31"/>
    <mergeCell ref="QVG31:QVK31"/>
    <mergeCell ref="QVL31:QVP31"/>
    <mergeCell ref="QVQ31:QVU31"/>
    <mergeCell ref="QVV31:QVZ31"/>
    <mergeCell ref="QWA31:QWE31"/>
    <mergeCell ref="QWF31:QWJ31"/>
    <mergeCell ref="QWK31:QWO31"/>
    <mergeCell ref="QWP31:QWT31"/>
    <mergeCell ref="QWU31:QWY31"/>
    <mergeCell ref="QWZ31:QXD31"/>
    <mergeCell ref="QXE31:QXI31"/>
    <mergeCell ref="QXJ31:QXN31"/>
    <mergeCell ref="QXO31:QXS31"/>
    <mergeCell ref="QXT31:QXX31"/>
    <mergeCell ref="QXY31:QYC31"/>
    <mergeCell ref="QYD31:QYH31"/>
    <mergeCell ref="QYI31:QYM31"/>
    <mergeCell ref="QYN31:QYR31"/>
    <mergeCell ref="QYS31:QYW31"/>
    <mergeCell ref="QYX31:QZB31"/>
    <mergeCell ref="QMK31:QMO31"/>
    <mergeCell ref="QMP31:QMT31"/>
    <mergeCell ref="QMU31:QMY31"/>
    <mergeCell ref="QMZ31:QND31"/>
    <mergeCell ref="QNE31:QNI31"/>
    <mergeCell ref="QNJ31:QNN31"/>
    <mergeCell ref="QNO31:QNS31"/>
    <mergeCell ref="QNT31:QNX31"/>
    <mergeCell ref="QNY31:QOC31"/>
    <mergeCell ref="QOD31:QOH31"/>
    <mergeCell ref="QOI31:QOM31"/>
    <mergeCell ref="QON31:QOR31"/>
    <mergeCell ref="QOS31:QOW31"/>
    <mergeCell ref="QOX31:QPB31"/>
    <mergeCell ref="QPC31:QPG31"/>
    <mergeCell ref="QPH31:QPL31"/>
    <mergeCell ref="QPM31:QPQ31"/>
    <mergeCell ref="QPR31:QPV31"/>
    <mergeCell ref="QPW31:QQA31"/>
    <mergeCell ref="QQB31:QQF31"/>
    <mergeCell ref="QQG31:QQK31"/>
    <mergeCell ref="QQL31:QQP31"/>
    <mergeCell ref="QQQ31:QQU31"/>
    <mergeCell ref="QQV31:QQZ31"/>
    <mergeCell ref="QRA31:QRE31"/>
    <mergeCell ref="QRF31:QRJ31"/>
    <mergeCell ref="QRK31:QRO31"/>
    <mergeCell ref="QRP31:QRT31"/>
    <mergeCell ref="QRU31:QRY31"/>
    <mergeCell ref="QRZ31:QSD31"/>
    <mergeCell ref="QSE31:QSI31"/>
    <mergeCell ref="QSJ31:QSN31"/>
    <mergeCell ref="QSO31:QSS31"/>
    <mergeCell ref="QGB31:QGF31"/>
    <mergeCell ref="QGG31:QGK31"/>
    <mergeCell ref="QGL31:QGP31"/>
    <mergeCell ref="QGQ31:QGU31"/>
    <mergeCell ref="QGV31:QGZ31"/>
    <mergeCell ref="QHA31:QHE31"/>
    <mergeCell ref="QHF31:QHJ31"/>
    <mergeCell ref="QHK31:QHO31"/>
    <mergeCell ref="QHP31:QHT31"/>
    <mergeCell ref="QHU31:QHY31"/>
    <mergeCell ref="QHZ31:QID31"/>
    <mergeCell ref="QIE31:QII31"/>
    <mergeCell ref="QIJ31:QIN31"/>
    <mergeCell ref="QIO31:QIS31"/>
    <mergeCell ref="QIT31:QIX31"/>
    <mergeCell ref="QIY31:QJC31"/>
    <mergeCell ref="QJD31:QJH31"/>
    <mergeCell ref="QJI31:QJM31"/>
    <mergeCell ref="QJN31:QJR31"/>
    <mergeCell ref="QJS31:QJW31"/>
    <mergeCell ref="QJX31:QKB31"/>
    <mergeCell ref="QKC31:QKG31"/>
    <mergeCell ref="QKH31:QKL31"/>
    <mergeCell ref="QKM31:QKQ31"/>
    <mergeCell ref="QKR31:QKV31"/>
    <mergeCell ref="QKW31:QLA31"/>
    <mergeCell ref="QLB31:QLF31"/>
    <mergeCell ref="QLG31:QLK31"/>
    <mergeCell ref="QLL31:QLP31"/>
    <mergeCell ref="QLQ31:QLU31"/>
    <mergeCell ref="QLV31:QLZ31"/>
    <mergeCell ref="QMA31:QME31"/>
    <mergeCell ref="QMF31:QMJ31"/>
    <mergeCell ref="PZS31:PZW31"/>
    <mergeCell ref="PZX31:QAB31"/>
    <mergeCell ref="QAC31:QAG31"/>
    <mergeCell ref="QAH31:QAL31"/>
    <mergeCell ref="QAM31:QAQ31"/>
    <mergeCell ref="QAR31:QAV31"/>
    <mergeCell ref="QAW31:QBA31"/>
    <mergeCell ref="QBB31:QBF31"/>
    <mergeCell ref="QBG31:QBK31"/>
    <mergeCell ref="QBL31:QBP31"/>
    <mergeCell ref="QBQ31:QBU31"/>
    <mergeCell ref="QBV31:QBZ31"/>
    <mergeCell ref="QCA31:QCE31"/>
    <mergeCell ref="QCF31:QCJ31"/>
    <mergeCell ref="QCK31:QCO31"/>
    <mergeCell ref="QCP31:QCT31"/>
    <mergeCell ref="QCU31:QCY31"/>
    <mergeCell ref="QCZ31:QDD31"/>
    <mergeCell ref="QDE31:QDI31"/>
    <mergeCell ref="QDJ31:QDN31"/>
    <mergeCell ref="QDO31:QDS31"/>
    <mergeCell ref="QDT31:QDX31"/>
    <mergeCell ref="QDY31:QEC31"/>
    <mergeCell ref="QED31:QEH31"/>
    <mergeCell ref="QEI31:QEM31"/>
    <mergeCell ref="QEN31:QER31"/>
    <mergeCell ref="QES31:QEW31"/>
    <mergeCell ref="QEX31:QFB31"/>
    <mergeCell ref="QFC31:QFG31"/>
    <mergeCell ref="QFH31:QFL31"/>
    <mergeCell ref="QFM31:QFQ31"/>
    <mergeCell ref="QFR31:QFV31"/>
    <mergeCell ref="QFW31:QGA31"/>
    <mergeCell ref="PTJ31:PTN31"/>
    <mergeCell ref="PTO31:PTS31"/>
    <mergeCell ref="PTT31:PTX31"/>
    <mergeCell ref="PTY31:PUC31"/>
    <mergeCell ref="PUD31:PUH31"/>
    <mergeCell ref="PUI31:PUM31"/>
    <mergeCell ref="PUN31:PUR31"/>
    <mergeCell ref="PUS31:PUW31"/>
    <mergeCell ref="PUX31:PVB31"/>
    <mergeCell ref="PVC31:PVG31"/>
    <mergeCell ref="PVH31:PVL31"/>
    <mergeCell ref="PVM31:PVQ31"/>
    <mergeCell ref="PVR31:PVV31"/>
    <mergeCell ref="PVW31:PWA31"/>
    <mergeCell ref="PWB31:PWF31"/>
    <mergeCell ref="PWG31:PWK31"/>
    <mergeCell ref="PWL31:PWP31"/>
    <mergeCell ref="PWQ31:PWU31"/>
    <mergeCell ref="PWV31:PWZ31"/>
    <mergeCell ref="PXA31:PXE31"/>
    <mergeCell ref="PXF31:PXJ31"/>
    <mergeCell ref="PXK31:PXO31"/>
    <mergeCell ref="PXP31:PXT31"/>
    <mergeCell ref="PXU31:PXY31"/>
    <mergeCell ref="PXZ31:PYD31"/>
    <mergeCell ref="PYE31:PYI31"/>
    <mergeCell ref="PYJ31:PYN31"/>
    <mergeCell ref="PYO31:PYS31"/>
    <mergeCell ref="PYT31:PYX31"/>
    <mergeCell ref="PYY31:PZC31"/>
    <mergeCell ref="PZD31:PZH31"/>
    <mergeCell ref="PZI31:PZM31"/>
    <mergeCell ref="PZN31:PZR31"/>
    <mergeCell ref="PNA31:PNE31"/>
    <mergeCell ref="PNF31:PNJ31"/>
    <mergeCell ref="PNK31:PNO31"/>
    <mergeCell ref="PNP31:PNT31"/>
    <mergeCell ref="PNU31:PNY31"/>
    <mergeCell ref="PNZ31:POD31"/>
    <mergeCell ref="POE31:POI31"/>
    <mergeCell ref="POJ31:PON31"/>
    <mergeCell ref="POO31:POS31"/>
    <mergeCell ref="POT31:POX31"/>
    <mergeCell ref="POY31:PPC31"/>
    <mergeCell ref="PPD31:PPH31"/>
    <mergeCell ref="PPI31:PPM31"/>
    <mergeCell ref="PPN31:PPR31"/>
    <mergeCell ref="PPS31:PPW31"/>
    <mergeCell ref="PPX31:PQB31"/>
    <mergeCell ref="PQC31:PQG31"/>
    <mergeCell ref="PQH31:PQL31"/>
    <mergeCell ref="PQM31:PQQ31"/>
    <mergeCell ref="PQR31:PQV31"/>
    <mergeCell ref="PQW31:PRA31"/>
    <mergeCell ref="PRB31:PRF31"/>
    <mergeCell ref="PRG31:PRK31"/>
    <mergeCell ref="PRL31:PRP31"/>
    <mergeCell ref="PRQ31:PRU31"/>
    <mergeCell ref="PRV31:PRZ31"/>
    <mergeCell ref="PSA31:PSE31"/>
    <mergeCell ref="PSF31:PSJ31"/>
    <mergeCell ref="PSK31:PSO31"/>
    <mergeCell ref="PSP31:PST31"/>
    <mergeCell ref="PSU31:PSY31"/>
    <mergeCell ref="PSZ31:PTD31"/>
    <mergeCell ref="PTE31:PTI31"/>
    <mergeCell ref="PGR31:PGV31"/>
    <mergeCell ref="PGW31:PHA31"/>
    <mergeCell ref="PHB31:PHF31"/>
    <mergeCell ref="PHG31:PHK31"/>
    <mergeCell ref="PHL31:PHP31"/>
    <mergeCell ref="PHQ31:PHU31"/>
    <mergeCell ref="PHV31:PHZ31"/>
    <mergeCell ref="PIA31:PIE31"/>
    <mergeCell ref="PIF31:PIJ31"/>
    <mergeCell ref="PIK31:PIO31"/>
    <mergeCell ref="PIP31:PIT31"/>
    <mergeCell ref="PIU31:PIY31"/>
    <mergeCell ref="PIZ31:PJD31"/>
    <mergeCell ref="PJE31:PJI31"/>
    <mergeCell ref="PJJ31:PJN31"/>
    <mergeCell ref="PJO31:PJS31"/>
    <mergeCell ref="PJT31:PJX31"/>
    <mergeCell ref="PJY31:PKC31"/>
    <mergeCell ref="PKD31:PKH31"/>
    <mergeCell ref="PKI31:PKM31"/>
    <mergeCell ref="PKN31:PKR31"/>
    <mergeCell ref="PKS31:PKW31"/>
    <mergeCell ref="PKX31:PLB31"/>
    <mergeCell ref="PLC31:PLG31"/>
    <mergeCell ref="PLH31:PLL31"/>
    <mergeCell ref="PLM31:PLQ31"/>
    <mergeCell ref="PLR31:PLV31"/>
    <mergeCell ref="PLW31:PMA31"/>
    <mergeCell ref="PMB31:PMF31"/>
    <mergeCell ref="PMG31:PMK31"/>
    <mergeCell ref="PML31:PMP31"/>
    <mergeCell ref="PMQ31:PMU31"/>
    <mergeCell ref="PMV31:PMZ31"/>
    <mergeCell ref="PAI31:PAM31"/>
    <mergeCell ref="PAN31:PAR31"/>
    <mergeCell ref="PAS31:PAW31"/>
    <mergeCell ref="PAX31:PBB31"/>
    <mergeCell ref="PBC31:PBG31"/>
    <mergeCell ref="PBH31:PBL31"/>
    <mergeCell ref="PBM31:PBQ31"/>
    <mergeCell ref="PBR31:PBV31"/>
    <mergeCell ref="PBW31:PCA31"/>
    <mergeCell ref="PCB31:PCF31"/>
    <mergeCell ref="PCG31:PCK31"/>
    <mergeCell ref="PCL31:PCP31"/>
    <mergeCell ref="PCQ31:PCU31"/>
    <mergeCell ref="PCV31:PCZ31"/>
    <mergeCell ref="PDA31:PDE31"/>
    <mergeCell ref="PDF31:PDJ31"/>
    <mergeCell ref="PDK31:PDO31"/>
    <mergeCell ref="PDP31:PDT31"/>
    <mergeCell ref="PDU31:PDY31"/>
    <mergeCell ref="PDZ31:PED31"/>
    <mergeCell ref="PEE31:PEI31"/>
    <mergeCell ref="PEJ31:PEN31"/>
    <mergeCell ref="PEO31:PES31"/>
    <mergeCell ref="PET31:PEX31"/>
    <mergeCell ref="PEY31:PFC31"/>
    <mergeCell ref="PFD31:PFH31"/>
    <mergeCell ref="PFI31:PFM31"/>
    <mergeCell ref="PFN31:PFR31"/>
    <mergeCell ref="PFS31:PFW31"/>
    <mergeCell ref="PFX31:PGB31"/>
    <mergeCell ref="PGC31:PGG31"/>
    <mergeCell ref="PGH31:PGL31"/>
    <mergeCell ref="PGM31:PGQ31"/>
    <mergeCell ref="OTZ31:OUD31"/>
    <mergeCell ref="OUE31:OUI31"/>
    <mergeCell ref="OUJ31:OUN31"/>
    <mergeCell ref="OUO31:OUS31"/>
    <mergeCell ref="OUT31:OUX31"/>
    <mergeCell ref="OUY31:OVC31"/>
    <mergeCell ref="OVD31:OVH31"/>
    <mergeCell ref="OVI31:OVM31"/>
    <mergeCell ref="OVN31:OVR31"/>
    <mergeCell ref="OVS31:OVW31"/>
    <mergeCell ref="OVX31:OWB31"/>
    <mergeCell ref="OWC31:OWG31"/>
    <mergeCell ref="OWH31:OWL31"/>
    <mergeCell ref="OWM31:OWQ31"/>
    <mergeCell ref="OWR31:OWV31"/>
    <mergeCell ref="OWW31:OXA31"/>
    <mergeCell ref="OXB31:OXF31"/>
    <mergeCell ref="OXG31:OXK31"/>
    <mergeCell ref="OXL31:OXP31"/>
    <mergeCell ref="OXQ31:OXU31"/>
    <mergeCell ref="OXV31:OXZ31"/>
    <mergeCell ref="OYA31:OYE31"/>
    <mergeCell ref="OYF31:OYJ31"/>
    <mergeCell ref="OYK31:OYO31"/>
    <mergeCell ref="OYP31:OYT31"/>
    <mergeCell ref="OYU31:OYY31"/>
    <mergeCell ref="OYZ31:OZD31"/>
    <mergeCell ref="OZE31:OZI31"/>
    <mergeCell ref="OZJ31:OZN31"/>
    <mergeCell ref="OZO31:OZS31"/>
    <mergeCell ref="OZT31:OZX31"/>
    <mergeCell ref="OZY31:PAC31"/>
    <mergeCell ref="PAD31:PAH31"/>
    <mergeCell ref="ONQ31:ONU31"/>
    <mergeCell ref="ONV31:ONZ31"/>
    <mergeCell ref="OOA31:OOE31"/>
    <mergeCell ref="OOF31:OOJ31"/>
    <mergeCell ref="OOK31:OOO31"/>
    <mergeCell ref="OOP31:OOT31"/>
    <mergeCell ref="OOU31:OOY31"/>
    <mergeCell ref="OOZ31:OPD31"/>
    <mergeCell ref="OPE31:OPI31"/>
    <mergeCell ref="OPJ31:OPN31"/>
    <mergeCell ref="OPO31:OPS31"/>
    <mergeCell ref="OPT31:OPX31"/>
    <mergeCell ref="OPY31:OQC31"/>
    <mergeCell ref="OQD31:OQH31"/>
    <mergeCell ref="OQI31:OQM31"/>
    <mergeCell ref="OQN31:OQR31"/>
    <mergeCell ref="OQS31:OQW31"/>
    <mergeCell ref="OQX31:ORB31"/>
    <mergeCell ref="ORC31:ORG31"/>
    <mergeCell ref="ORH31:ORL31"/>
    <mergeCell ref="ORM31:ORQ31"/>
    <mergeCell ref="ORR31:ORV31"/>
    <mergeCell ref="ORW31:OSA31"/>
    <mergeCell ref="OSB31:OSF31"/>
    <mergeCell ref="OSG31:OSK31"/>
    <mergeCell ref="OSL31:OSP31"/>
    <mergeCell ref="OSQ31:OSU31"/>
    <mergeCell ref="OSV31:OSZ31"/>
    <mergeCell ref="OTA31:OTE31"/>
    <mergeCell ref="OTF31:OTJ31"/>
    <mergeCell ref="OTK31:OTO31"/>
    <mergeCell ref="OTP31:OTT31"/>
    <mergeCell ref="OTU31:OTY31"/>
    <mergeCell ref="OHH31:OHL31"/>
    <mergeCell ref="OHM31:OHQ31"/>
    <mergeCell ref="OHR31:OHV31"/>
    <mergeCell ref="OHW31:OIA31"/>
    <mergeCell ref="OIB31:OIF31"/>
    <mergeCell ref="OIG31:OIK31"/>
    <mergeCell ref="OIL31:OIP31"/>
    <mergeCell ref="OIQ31:OIU31"/>
    <mergeCell ref="OIV31:OIZ31"/>
    <mergeCell ref="OJA31:OJE31"/>
    <mergeCell ref="OJF31:OJJ31"/>
    <mergeCell ref="OJK31:OJO31"/>
    <mergeCell ref="OJP31:OJT31"/>
    <mergeCell ref="OJU31:OJY31"/>
    <mergeCell ref="OJZ31:OKD31"/>
    <mergeCell ref="OKE31:OKI31"/>
    <mergeCell ref="OKJ31:OKN31"/>
    <mergeCell ref="OKO31:OKS31"/>
    <mergeCell ref="OKT31:OKX31"/>
    <mergeCell ref="OKY31:OLC31"/>
    <mergeCell ref="OLD31:OLH31"/>
    <mergeCell ref="OLI31:OLM31"/>
    <mergeCell ref="OLN31:OLR31"/>
    <mergeCell ref="OLS31:OLW31"/>
    <mergeCell ref="OLX31:OMB31"/>
    <mergeCell ref="OMC31:OMG31"/>
    <mergeCell ref="OMH31:OML31"/>
    <mergeCell ref="OMM31:OMQ31"/>
    <mergeCell ref="OMR31:OMV31"/>
    <mergeCell ref="OMW31:ONA31"/>
    <mergeCell ref="ONB31:ONF31"/>
    <mergeCell ref="ONG31:ONK31"/>
    <mergeCell ref="ONL31:ONP31"/>
    <mergeCell ref="OAY31:OBC31"/>
    <mergeCell ref="OBD31:OBH31"/>
    <mergeCell ref="OBI31:OBM31"/>
    <mergeCell ref="OBN31:OBR31"/>
    <mergeCell ref="OBS31:OBW31"/>
    <mergeCell ref="OBX31:OCB31"/>
    <mergeCell ref="OCC31:OCG31"/>
    <mergeCell ref="OCH31:OCL31"/>
    <mergeCell ref="OCM31:OCQ31"/>
    <mergeCell ref="OCR31:OCV31"/>
    <mergeCell ref="OCW31:ODA31"/>
    <mergeCell ref="ODB31:ODF31"/>
    <mergeCell ref="ODG31:ODK31"/>
    <mergeCell ref="ODL31:ODP31"/>
    <mergeCell ref="ODQ31:ODU31"/>
    <mergeCell ref="ODV31:ODZ31"/>
    <mergeCell ref="OEA31:OEE31"/>
    <mergeCell ref="OEF31:OEJ31"/>
    <mergeCell ref="OEK31:OEO31"/>
    <mergeCell ref="OEP31:OET31"/>
    <mergeCell ref="OEU31:OEY31"/>
    <mergeCell ref="OEZ31:OFD31"/>
    <mergeCell ref="OFE31:OFI31"/>
    <mergeCell ref="OFJ31:OFN31"/>
    <mergeCell ref="OFO31:OFS31"/>
    <mergeCell ref="OFT31:OFX31"/>
    <mergeCell ref="OFY31:OGC31"/>
    <mergeCell ref="OGD31:OGH31"/>
    <mergeCell ref="OGI31:OGM31"/>
    <mergeCell ref="OGN31:OGR31"/>
    <mergeCell ref="OGS31:OGW31"/>
    <mergeCell ref="OGX31:OHB31"/>
    <mergeCell ref="OHC31:OHG31"/>
    <mergeCell ref="NUP31:NUT31"/>
    <mergeCell ref="NUU31:NUY31"/>
    <mergeCell ref="NUZ31:NVD31"/>
    <mergeCell ref="NVE31:NVI31"/>
    <mergeCell ref="NVJ31:NVN31"/>
    <mergeCell ref="NVO31:NVS31"/>
    <mergeCell ref="NVT31:NVX31"/>
    <mergeCell ref="NVY31:NWC31"/>
    <mergeCell ref="NWD31:NWH31"/>
    <mergeCell ref="NWI31:NWM31"/>
    <mergeCell ref="NWN31:NWR31"/>
    <mergeCell ref="NWS31:NWW31"/>
    <mergeCell ref="NWX31:NXB31"/>
    <mergeCell ref="NXC31:NXG31"/>
    <mergeCell ref="NXH31:NXL31"/>
    <mergeCell ref="NXM31:NXQ31"/>
    <mergeCell ref="NXR31:NXV31"/>
    <mergeCell ref="NXW31:NYA31"/>
    <mergeCell ref="NYB31:NYF31"/>
    <mergeCell ref="NYG31:NYK31"/>
    <mergeCell ref="NYL31:NYP31"/>
    <mergeCell ref="NYQ31:NYU31"/>
    <mergeCell ref="NYV31:NYZ31"/>
    <mergeCell ref="NZA31:NZE31"/>
    <mergeCell ref="NZF31:NZJ31"/>
    <mergeCell ref="NZK31:NZO31"/>
    <mergeCell ref="NZP31:NZT31"/>
    <mergeCell ref="NZU31:NZY31"/>
    <mergeCell ref="NZZ31:OAD31"/>
    <mergeCell ref="OAE31:OAI31"/>
    <mergeCell ref="OAJ31:OAN31"/>
    <mergeCell ref="OAO31:OAS31"/>
    <mergeCell ref="OAT31:OAX31"/>
    <mergeCell ref="NOG31:NOK31"/>
    <mergeCell ref="NOL31:NOP31"/>
    <mergeCell ref="NOQ31:NOU31"/>
    <mergeCell ref="NOV31:NOZ31"/>
    <mergeCell ref="NPA31:NPE31"/>
    <mergeCell ref="NPF31:NPJ31"/>
    <mergeCell ref="NPK31:NPO31"/>
    <mergeCell ref="NPP31:NPT31"/>
    <mergeCell ref="NPU31:NPY31"/>
    <mergeCell ref="NPZ31:NQD31"/>
    <mergeCell ref="NQE31:NQI31"/>
    <mergeCell ref="NQJ31:NQN31"/>
    <mergeCell ref="NQO31:NQS31"/>
    <mergeCell ref="NQT31:NQX31"/>
    <mergeCell ref="NQY31:NRC31"/>
    <mergeCell ref="NRD31:NRH31"/>
    <mergeCell ref="NRI31:NRM31"/>
    <mergeCell ref="NRN31:NRR31"/>
    <mergeCell ref="NRS31:NRW31"/>
    <mergeCell ref="NRX31:NSB31"/>
    <mergeCell ref="NSC31:NSG31"/>
    <mergeCell ref="NSH31:NSL31"/>
    <mergeCell ref="NSM31:NSQ31"/>
    <mergeCell ref="NSR31:NSV31"/>
    <mergeCell ref="NSW31:NTA31"/>
    <mergeCell ref="NTB31:NTF31"/>
    <mergeCell ref="NTG31:NTK31"/>
    <mergeCell ref="NTL31:NTP31"/>
    <mergeCell ref="NTQ31:NTU31"/>
    <mergeCell ref="NTV31:NTZ31"/>
    <mergeCell ref="NUA31:NUE31"/>
    <mergeCell ref="NUF31:NUJ31"/>
    <mergeCell ref="NUK31:NUO31"/>
    <mergeCell ref="NHX31:NIB31"/>
    <mergeCell ref="NIC31:NIG31"/>
    <mergeCell ref="NIH31:NIL31"/>
    <mergeCell ref="NIM31:NIQ31"/>
    <mergeCell ref="NIR31:NIV31"/>
    <mergeCell ref="NIW31:NJA31"/>
    <mergeCell ref="NJB31:NJF31"/>
    <mergeCell ref="NJG31:NJK31"/>
    <mergeCell ref="NJL31:NJP31"/>
    <mergeCell ref="NJQ31:NJU31"/>
    <mergeCell ref="NJV31:NJZ31"/>
    <mergeCell ref="NKA31:NKE31"/>
    <mergeCell ref="NKF31:NKJ31"/>
    <mergeCell ref="NKK31:NKO31"/>
    <mergeCell ref="NKP31:NKT31"/>
    <mergeCell ref="NKU31:NKY31"/>
    <mergeCell ref="NKZ31:NLD31"/>
    <mergeCell ref="NLE31:NLI31"/>
    <mergeCell ref="NLJ31:NLN31"/>
    <mergeCell ref="NLO31:NLS31"/>
    <mergeCell ref="NLT31:NLX31"/>
    <mergeCell ref="NLY31:NMC31"/>
    <mergeCell ref="NMD31:NMH31"/>
    <mergeCell ref="NMI31:NMM31"/>
    <mergeCell ref="NMN31:NMR31"/>
    <mergeCell ref="NMS31:NMW31"/>
    <mergeCell ref="NMX31:NNB31"/>
    <mergeCell ref="NNC31:NNG31"/>
    <mergeCell ref="NNH31:NNL31"/>
    <mergeCell ref="NNM31:NNQ31"/>
    <mergeCell ref="NNR31:NNV31"/>
    <mergeCell ref="NNW31:NOA31"/>
    <mergeCell ref="NOB31:NOF31"/>
    <mergeCell ref="NBO31:NBS31"/>
    <mergeCell ref="NBT31:NBX31"/>
    <mergeCell ref="NBY31:NCC31"/>
    <mergeCell ref="NCD31:NCH31"/>
    <mergeCell ref="NCI31:NCM31"/>
    <mergeCell ref="NCN31:NCR31"/>
    <mergeCell ref="NCS31:NCW31"/>
    <mergeCell ref="NCX31:NDB31"/>
    <mergeCell ref="NDC31:NDG31"/>
    <mergeCell ref="NDH31:NDL31"/>
    <mergeCell ref="NDM31:NDQ31"/>
    <mergeCell ref="NDR31:NDV31"/>
    <mergeCell ref="NDW31:NEA31"/>
    <mergeCell ref="NEB31:NEF31"/>
    <mergeCell ref="NEG31:NEK31"/>
    <mergeCell ref="NEL31:NEP31"/>
    <mergeCell ref="NEQ31:NEU31"/>
    <mergeCell ref="NEV31:NEZ31"/>
    <mergeCell ref="NFA31:NFE31"/>
    <mergeCell ref="NFF31:NFJ31"/>
    <mergeCell ref="NFK31:NFO31"/>
    <mergeCell ref="NFP31:NFT31"/>
    <mergeCell ref="NFU31:NFY31"/>
    <mergeCell ref="NFZ31:NGD31"/>
    <mergeCell ref="NGE31:NGI31"/>
    <mergeCell ref="NGJ31:NGN31"/>
    <mergeCell ref="NGO31:NGS31"/>
    <mergeCell ref="NGT31:NGX31"/>
    <mergeCell ref="NGY31:NHC31"/>
    <mergeCell ref="NHD31:NHH31"/>
    <mergeCell ref="NHI31:NHM31"/>
    <mergeCell ref="NHN31:NHR31"/>
    <mergeCell ref="NHS31:NHW31"/>
    <mergeCell ref="MVF31:MVJ31"/>
    <mergeCell ref="MVK31:MVO31"/>
    <mergeCell ref="MVP31:MVT31"/>
    <mergeCell ref="MVU31:MVY31"/>
    <mergeCell ref="MVZ31:MWD31"/>
    <mergeCell ref="MWE31:MWI31"/>
    <mergeCell ref="MWJ31:MWN31"/>
    <mergeCell ref="MWO31:MWS31"/>
    <mergeCell ref="MWT31:MWX31"/>
    <mergeCell ref="MWY31:MXC31"/>
    <mergeCell ref="MXD31:MXH31"/>
    <mergeCell ref="MXI31:MXM31"/>
    <mergeCell ref="MXN31:MXR31"/>
    <mergeCell ref="MXS31:MXW31"/>
    <mergeCell ref="MXX31:MYB31"/>
    <mergeCell ref="MYC31:MYG31"/>
    <mergeCell ref="MYH31:MYL31"/>
    <mergeCell ref="MYM31:MYQ31"/>
    <mergeCell ref="MYR31:MYV31"/>
    <mergeCell ref="MYW31:MZA31"/>
    <mergeCell ref="MZB31:MZF31"/>
    <mergeCell ref="MZG31:MZK31"/>
    <mergeCell ref="MZL31:MZP31"/>
    <mergeCell ref="MZQ31:MZU31"/>
    <mergeCell ref="MZV31:MZZ31"/>
    <mergeCell ref="NAA31:NAE31"/>
    <mergeCell ref="NAF31:NAJ31"/>
    <mergeCell ref="NAK31:NAO31"/>
    <mergeCell ref="NAP31:NAT31"/>
    <mergeCell ref="NAU31:NAY31"/>
    <mergeCell ref="NAZ31:NBD31"/>
    <mergeCell ref="NBE31:NBI31"/>
    <mergeCell ref="NBJ31:NBN31"/>
    <mergeCell ref="MOW31:MPA31"/>
    <mergeCell ref="MPB31:MPF31"/>
    <mergeCell ref="MPG31:MPK31"/>
    <mergeCell ref="MPL31:MPP31"/>
    <mergeCell ref="MPQ31:MPU31"/>
    <mergeCell ref="MPV31:MPZ31"/>
    <mergeCell ref="MQA31:MQE31"/>
    <mergeCell ref="MQF31:MQJ31"/>
    <mergeCell ref="MQK31:MQO31"/>
    <mergeCell ref="MQP31:MQT31"/>
    <mergeCell ref="MQU31:MQY31"/>
    <mergeCell ref="MQZ31:MRD31"/>
    <mergeCell ref="MRE31:MRI31"/>
    <mergeCell ref="MRJ31:MRN31"/>
    <mergeCell ref="MRO31:MRS31"/>
    <mergeCell ref="MRT31:MRX31"/>
    <mergeCell ref="MRY31:MSC31"/>
    <mergeCell ref="MSD31:MSH31"/>
    <mergeCell ref="MSI31:MSM31"/>
    <mergeCell ref="MSN31:MSR31"/>
    <mergeCell ref="MSS31:MSW31"/>
    <mergeCell ref="MSX31:MTB31"/>
    <mergeCell ref="MTC31:MTG31"/>
    <mergeCell ref="MTH31:MTL31"/>
    <mergeCell ref="MTM31:MTQ31"/>
    <mergeCell ref="MTR31:MTV31"/>
    <mergeCell ref="MTW31:MUA31"/>
    <mergeCell ref="MUB31:MUF31"/>
    <mergeCell ref="MUG31:MUK31"/>
    <mergeCell ref="MUL31:MUP31"/>
    <mergeCell ref="MUQ31:MUU31"/>
    <mergeCell ref="MUV31:MUZ31"/>
    <mergeCell ref="MVA31:MVE31"/>
    <mergeCell ref="MIN31:MIR31"/>
    <mergeCell ref="MIS31:MIW31"/>
    <mergeCell ref="MIX31:MJB31"/>
    <mergeCell ref="MJC31:MJG31"/>
    <mergeCell ref="MJH31:MJL31"/>
    <mergeCell ref="MJM31:MJQ31"/>
    <mergeCell ref="MJR31:MJV31"/>
    <mergeCell ref="MJW31:MKA31"/>
    <mergeCell ref="MKB31:MKF31"/>
    <mergeCell ref="MKG31:MKK31"/>
    <mergeCell ref="MKL31:MKP31"/>
    <mergeCell ref="MKQ31:MKU31"/>
    <mergeCell ref="MKV31:MKZ31"/>
    <mergeCell ref="MLA31:MLE31"/>
    <mergeCell ref="MLF31:MLJ31"/>
    <mergeCell ref="MLK31:MLO31"/>
    <mergeCell ref="MLP31:MLT31"/>
    <mergeCell ref="MLU31:MLY31"/>
    <mergeCell ref="MLZ31:MMD31"/>
    <mergeCell ref="MME31:MMI31"/>
    <mergeCell ref="MMJ31:MMN31"/>
    <mergeCell ref="MMO31:MMS31"/>
    <mergeCell ref="MMT31:MMX31"/>
    <mergeCell ref="MMY31:MNC31"/>
    <mergeCell ref="MND31:MNH31"/>
    <mergeCell ref="MNI31:MNM31"/>
    <mergeCell ref="MNN31:MNR31"/>
    <mergeCell ref="MNS31:MNW31"/>
    <mergeCell ref="MNX31:MOB31"/>
    <mergeCell ref="MOC31:MOG31"/>
    <mergeCell ref="MOH31:MOL31"/>
    <mergeCell ref="MOM31:MOQ31"/>
    <mergeCell ref="MOR31:MOV31"/>
    <mergeCell ref="MCE31:MCI31"/>
    <mergeCell ref="MCJ31:MCN31"/>
    <mergeCell ref="MCO31:MCS31"/>
    <mergeCell ref="MCT31:MCX31"/>
    <mergeCell ref="MCY31:MDC31"/>
    <mergeCell ref="MDD31:MDH31"/>
    <mergeCell ref="MDI31:MDM31"/>
    <mergeCell ref="MDN31:MDR31"/>
    <mergeCell ref="MDS31:MDW31"/>
    <mergeCell ref="MDX31:MEB31"/>
    <mergeCell ref="MEC31:MEG31"/>
    <mergeCell ref="MEH31:MEL31"/>
    <mergeCell ref="MEM31:MEQ31"/>
    <mergeCell ref="MER31:MEV31"/>
    <mergeCell ref="MEW31:MFA31"/>
    <mergeCell ref="MFB31:MFF31"/>
    <mergeCell ref="MFG31:MFK31"/>
    <mergeCell ref="MFL31:MFP31"/>
    <mergeCell ref="MFQ31:MFU31"/>
    <mergeCell ref="MFV31:MFZ31"/>
    <mergeCell ref="MGA31:MGE31"/>
    <mergeCell ref="MGF31:MGJ31"/>
    <mergeCell ref="MGK31:MGO31"/>
    <mergeCell ref="MGP31:MGT31"/>
    <mergeCell ref="MGU31:MGY31"/>
    <mergeCell ref="MGZ31:MHD31"/>
    <mergeCell ref="MHE31:MHI31"/>
    <mergeCell ref="MHJ31:MHN31"/>
    <mergeCell ref="MHO31:MHS31"/>
    <mergeCell ref="MHT31:MHX31"/>
    <mergeCell ref="MHY31:MIC31"/>
    <mergeCell ref="MID31:MIH31"/>
    <mergeCell ref="MII31:MIM31"/>
    <mergeCell ref="LVV31:LVZ31"/>
    <mergeCell ref="LWA31:LWE31"/>
    <mergeCell ref="LWF31:LWJ31"/>
    <mergeCell ref="LWK31:LWO31"/>
    <mergeCell ref="LWP31:LWT31"/>
    <mergeCell ref="LWU31:LWY31"/>
    <mergeCell ref="LWZ31:LXD31"/>
    <mergeCell ref="LXE31:LXI31"/>
    <mergeCell ref="LXJ31:LXN31"/>
    <mergeCell ref="LXO31:LXS31"/>
    <mergeCell ref="LXT31:LXX31"/>
    <mergeCell ref="LXY31:LYC31"/>
    <mergeCell ref="LYD31:LYH31"/>
    <mergeCell ref="LYI31:LYM31"/>
    <mergeCell ref="LYN31:LYR31"/>
    <mergeCell ref="LYS31:LYW31"/>
    <mergeCell ref="LYX31:LZB31"/>
    <mergeCell ref="LZC31:LZG31"/>
    <mergeCell ref="LZH31:LZL31"/>
    <mergeCell ref="LZM31:LZQ31"/>
    <mergeCell ref="LZR31:LZV31"/>
    <mergeCell ref="LZW31:MAA31"/>
    <mergeCell ref="MAB31:MAF31"/>
    <mergeCell ref="MAG31:MAK31"/>
    <mergeCell ref="MAL31:MAP31"/>
    <mergeCell ref="MAQ31:MAU31"/>
    <mergeCell ref="MAV31:MAZ31"/>
    <mergeCell ref="MBA31:MBE31"/>
    <mergeCell ref="MBF31:MBJ31"/>
    <mergeCell ref="MBK31:MBO31"/>
    <mergeCell ref="MBP31:MBT31"/>
    <mergeCell ref="MBU31:MBY31"/>
    <mergeCell ref="MBZ31:MCD31"/>
    <mergeCell ref="LPM31:LPQ31"/>
    <mergeCell ref="LPR31:LPV31"/>
    <mergeCell ref="LPW31:LQA31"/>
    <mergeCell ref="LQB31:LQF31"/>
    <mergeCell ref="LQG31:LQK31"/>
    <mergeCell ref="LQL31:LQP31"/>
    <mergeCell ref="LQQ31:LQU31"/>
    <mergeCell ref="LQV31:LQZ31"/>
    <mergeCell ref="LRA31:LRE31"/>
    <mergeCell ref="LRF31:LRJ31"/>
    <mergeCell ref="LRK31:LRO31"/>
    <mergeCell ref="LRP31:LRT31"/>
    <mergeCell ref="LRU31:LRY31"/>
    <mergeCell ref="LRZ31:LSD31"/>
    <mergeCell ref="LSE31:LSI31"/>
    <mergeCell ref="LSJ31:LSN31"/>
    <mergeCell ref="LSO31:LSS31"/>
    <mergeCell ref="LST31:LSX31"/>
    <mergeCell ref="LSY31:LTC31"/>
    <mergeCell ref="LTD31:LTH31"/>
    <mergeCell ref="LTI31:LTM31"/>
    <mergeCell ref="LTN31:LTR31"/>
    <mergeCell ref="LTS31:LTW31"/>
    <mergeCell ref="LTX31:LUB31"/>
    <mergeCell ref="LUC31:LUG31"/>
    <mergeCell ref="LUH31:LUL31"/>
    <mergeCell ref="LUM31:LUQ31"/>
    <mergeCell ref="LUR31:LUV31"/>
    <mergeCell ref="LUW31:LVA31"/>
    <mergeCell ref="LVB31:LVF31"/>
    <mergeCell ref="LVG31:LVK31"/>
    <mergeCell ref="LVL31:LVP31"/>
    <mergeCell ref="LVQ31:LVU31"/>
    <mergeCell ref="LJD31:LJH31"/>
    <mergeCell ref="LJI31:LJM31"/>
    <mergeCell ref="LJN31:LJR31"/>
    <mergeCell ref="LJS31:LJW31"/>
    <mergeCell ref="LJX31:LKB31"/>
    <mergeCell ref="LKC31:LKG31"/>
    <mergeCell ref="LKH31:LKL31"/>
    <mergeCell ref="LKM31:LKQ31"/>
    <mergeCell ref="LKR31:LKV31"/>
    <mergeCell ref="LKW31:LLA31"/>
    <mergeCell ref="LLB31:LLF31"/>
    <mergeCell ref="LLG31:LLK31"/>
    <mergeCell ref="LLL31:LLP31"/>
    <mergeCell ref="LLQ31:LLU31"/>
    <mergeCell ref="LLV31:LLZ31"/>
    <mergeCell ref="LMA31:LME31"/>
    <mergeCell ref="LMF31:LMJ31"/>
    <mergeCell ref="LMK31:LMO31"/>
    <mergeCell ref="LMP31:LMT31"/>
    <mergeCell ref="LMU31:LMY31"/>
    <mergeCell ref="LMZ31:LND31"/>
    <mergeCell ref="LNE31:LNI31"/>
    <mergeCell ref="LNJ31:LNN31"/>
    <mergeCell ref="LNO31:LNS31"/>
    <mergeCell ref="LNT31:LNX31"/>
    <mergeCell ref="LNY31:LOC31"/>
    <mergeCell ref="LOD31:LOH31"/>
    <mergeCell ref="LOI31:LOM31"/>
    <mergeCell ref="LON31:LOR31"/>
    <mergeCell ref="LOS31:LOW31"/>
    <mergeCell ref="LOX31:LPB31"/>
    <mergeCell ref="LPC31:LPG31"/>
    <mergeCell ref="LPH31:LPL31"/>
    <mergeCell ref="LCU31:LCY31"/>
    <mergeCell ref="LCZ31:LDD31"/>
    <mergeCell ref="LDE31:LDI31"/>
    <mergeCell ref="LDJ31:LDN31"/>
    <mergeCell ref="LDO31:LDS31"/>
    <mergeCell ref="LDT31:LDX31"/>
    <mergeCell ref="LDY31:LEC31"/>
    <mergeCell ref="LED31:LEH31"/>
    <mergeCell ref="LEI31:LEM31"/>
    <mergeCell ref="LEN31:LER31"/>
    <mergeCell ref="LES31:LEW31"/>
    <mergeCell ref="LEX31:LFB31"/>
    <mergeCell ref="LFC31:LFG31"/>
    <mergeCell ref="LFH31:LFL31"/>
    <mergeCell ref="LFM31:LFQ31"/>
    <mergeCell ref="LFR31:LFV31"/>
    <mergeCell ref="LFW31:LGA31"/>
    <mergeCell ref="LGB31:LGF31"/>
    <mergeCell ref="LGG31:LGK31"/>
    <mergeCell ref="LGL31:LGP31"/>
    <mergeCell ref="LGQ31:LGU31"/>
    <mergeCell ref="LGV31:LGZ31"/>
    <mergeCell ref="LHA31:LHE31"/>
    <mergeCell ref="LHF31:LHJ31"/>
    <mergeCell ref="LHK31:LHO31"/>
    <mergeCell ref="LHP31:LHT31"/>
    <mergeCell ref="LHU31:LHY31"/>
    <mergeCell ref="LHZ31:LID31"/>
    <mergeCell ref="LIE31:LII31"/>
    <mergeCell ref="LIJ31:LIN31"/>
    <mergeCell ref="LIO31:LIS31"/>
    <mergeCell ref="LIT31:LIX31"/>
    <mergeCell ref="LIY31:LJC31"/>
    <mergeCell ref="KWL31:KWP31"/>
    <mergeCell ref="KWQ31:KWU31"/>
    <mergeCell ref="KWV31:KWZ31"/>
    <mergeCell ref="KXA31:KXE31"/>
    <mergeCell ref="KXF31:KXJ31"/>
    <mergeCell ref="KXK31:KXO31"/>
    <mergeCell ref="KXP31:KXT31"/>
    <mergeCell ref="KXU31:KXY31"/>
    <mergeCell ref="KXZ31:KYD31"/>
    <mergeCell ref="KYE31:KYI31"/>
    <mergeCell ref="KYJ31:KYN31"/>
    <mergeCell ref="KYO31:KYS31"/>
    <mergeCell ref="KYT31:KYX31"/>
    <mergeCell ref="KYY31:KZC31"/>
    <mergeCell ref="KZD31:KZH31"/>
    <mergeCell ref="KZI31:KZM31"/>
    <mergeCell ref="KZN31:KZR31"/>
    <mergeCell ref="KZS31:KZW31"/>
    <mergeCell ref="KZX31:LAB31"/>
    <mergeCell ref="LAC31:LAG31"/>
    <mergeCell ref="LAH31:LAL31"/>
    <mergeCell ref="LAM31:LAQ31"/>
    <mergeCell ref="LAR31:LAV31"/>
    <mergeCell ref="LAW31:LBA31"/>
    <mergeCell ref="LBB31:LBF31"/>
    <mergeCell ref="LBG31:LBK31"/>
    <mergeCell ref="LBL31:LBP31"/>
    <mergeCell ref="LBQ31:LBU31"/>
    <mergeCell ref="LBV31:LBZ31"/>
    <mergeCell ref="LCA31:LCE31"/>
    <mergeCell ref="LCF31:LCJ31"/>
    <mergeCell ref="LCK31:LCO31"/>
    <mergeCell ref="LCP31:LCT31"/>
    <mergeCell ref="KQC31:KQG31"/>
    <mergeCell ref="KQH31:KQL31"/>
    <mergeCell ref="KQM31:KQQ31"/>
    <mergeCell ref="KQR31:KQV31"/>
    <mergeCell ref="KQW31:KRA31"/>
    <mergeCell ref="KRB31:KRF31"/>
    <mergeCell ref="KRG31:KRK31"/>
    <mergeCell ref="KRL31:KRP31"/>
    <mergeCell ref="KRQ31:KRU31"/>
    <mergeCell ref="KRV31:KRZ31"/>
    <mergeCell ref="KSA31:KSE31"/>
    <mergeCell ref="KSF31:KSJ31"/>
    <mergeCell ref="KSK31:KSO31"/>
    <mergeCell ref="KSP31:KST31"/>
    <mergeCell ref="KSU31:KSY31"/>
    <mergeCell ref="KSZ31:KTD31"/>
    <mergeCell ref="KTE31:KTI31"/>
    <mergeCell ref="KTJ31:KTN31"/>
    <mergeCell ref="KTO31:KTS31"/>
    <mergeCell ref="KTT31:KTX31"/>
    <mergeCell ref="KTY31:KUC31"/>
    <mergeCell ref="KUD31:KUH31"/>
    <mergeCell ref="KUI31:KUM31"/>
    <mergeCell ref="KUN31:KUR31"/>
    <mergeCell ref="KUS31:KUW31"/>
    <mergeCell ref="KUX31:KVB31"/>
    <mergeCell ref="KVC31:KVG31"/>
    <mergeCell ref="KVH31:KVL31"/>
    <mergeCell ref="KVM31:KVQ31"/>
    <mergeCell ref="KVR31:KVV31"/>
    <mergeCell ref="KVW31:KWA31"/>
    <mergeCell ref="KWB31:KWF31"/>
    <mergeCell ref="KWG31:KWK31"/>
    <mergeCell ref="KJT31:KJX31"/>
    <mergeCell ref="KJY31:KKC31"/>
    <mergeCell ref="KKD31:KKH31"/>
    <mergeCell ref="KKI31:KKM31"/>
    <mergeCell ref="KKN31:KKR31"/>
    <mergeCell ref="KKS31:KKW31"/>
    <mergeCell ref="KKX31:KLB31"/>
    <mergeCell ref="KLC31:KLG31"/>
    <mergeCell ref="KLH31:KLL31"/>
    <mergeCell ref="KLM31:KLQ31"/>
    <mergeCell ref="KLR31:KLV31"/>
    <mergeCell ref="KLW31:KMA31"/>
    <mergeCell ref="KMB31:KMF31"/>
    <mergeCell ref="KMG31:KMK31"/>
    <mergeCell ref="KML31:KMP31"/>
    <mergeCell ref="KMQ31:KMU31"/>
    <mergeCell ref="KMV31:KMZ31"/>
    <mergeCell ref="KNA31:KNE31"/>
    <mergeCell ref="KNF31:KNJ31"/>
    <mergeCell ref="KNK31:KNO31"/>
    <mergeCell ref="KNP31:KNT31"/>
    <mergeCell ref="KNU31:KNY31"/>
    <mergeCell ref="KNZ31:KOD31"/>
    <mergeCell ref="KOE31:KOI31"/>
    <mergeCell ref="KOJ31:KON31"/>
    <mergeCell ref="KOO31:KOS31"/>
    <mergeCell ref="KOT31:KOX31"/>
    <mergeCell ref="KOY31:KPC31"/>
    <mergeCell ref="KPD31:KPH31"/>
    <mergeCell ref="KPI31:KPM31"/>
    <mergeCell ref="KPN31:KPR31"/>
    <mergeCell ref="KPS31:KPW31"/>
    <mergeCell ref="KPX31:KQB31"/>
    <mergeCell ref="KDK31:KDO31"/>
    <mergeCell ref="KDP31:KDT31"/>
    <mergeCell ref="KDU31:KDY31"/>
    <mergeCell ref="KDZ31:KED31"/>
    <mergeCell ref="KEE31:KEI31"/>
    <mergeCell ref="KEJ31:KEN31"/>
    <mergeCell ref="KEO31:KES31"/>
    <mergeCell ref="KET31:KEX31"/>
    <mergeCell ref="KEY31:KFC31"/>
    <mergeCell ref="KFD31:KFH31"/>
    <mergeCell ref="KFI31:KFM31"/>
    <mergeCell ref="KFN31:KFR31"/>
    <mergeCell ref="KFS31:KFW31"/>
    <mergeCell ref="KFX31:KGB31"/>
    <mergeCell ref="KGC31:KGG31"/>
    <mergeCell ref="KGH31:KGL31"/>
    <mergeCell ref="KGM31:KGQ31"/>
    <mergeCell ref="KGR31:KGV31"/>
    <mergeCell ref="KGW31:KHA31"/>
    <mergeCell ref="KHB31:KHF31"/>
    <mergeCell ref="KHG31:KHK31"/>
    <mergeCell ref="KHL31:KHP31"/>
    <mergeCell ref="KHQ31:KHU31"/>
    <mergeCell ref="KHV31:KHZ31"/>
    <mergeCell ref="KIA31:KIE31"/>
    <mergeCell ref="KIF31:KIJ31"/>
    <mergeCell ref="KIK31:KIO31"/>
    <mergeCell ref="KIP31:KIT31"/>
    <mergeCell ref="KIU31:KIY31"/>
    <mergeCell ref="KIZ31:KJD31"/>
    <mergeCell ref="KJE31:KJI31"/>
    <mergeCell ref="KJJ31:KJN31"/>
    <mergeCell ref="KJO31:KJS31"/>
    <mergeCell ref="JXB31:JXF31"/>
    <mergeCell ref="JXG31:JXK31"/>
    <mergeCell ref="JXL31:JXP31"/>
    <mergeCell ref="JXQ31:JXU31"/>
    <mergeCell ref="JXV31:JXZ31"/>
    <mergeCell ref="JYA31:JYE31"/>
    <mergeCell ref="JYF31:JYJ31"/>
    <mergeCell ref="JYK31:JYO31"/>
    <mergeCell ref="JYP31:JYT31"/>
    <mergeCell ref="JYU31:JYY31"/>
    <mergeCell ref="JYZ31:JZD31"/>
    <mergeCell ref="JZE31:JZI31"/>
    <mergeCell ref="JZJ31:JZN31"/>
    <mergeCell ref="JZO31:JZS31"/>
    <mergeCell ref="JZT31:JZX31"/>
    <mergeCell ref="JZY31:KAC31"/>
    <mergeCell ref="KAD31:KAH31"/>
    <mergeCell ref="KAI31:KAM31"/>
    <mergeCell ref="KAN31:KAR31"/>
    <mergeCell ref="KAS31:KAW31"/>
    <mergeCell ref="KAX31:KBB31"/>
    <mergeCell ref="KBC31:KBG31"/>
    <mergeCell ref="KBH31:KBL31"/>
    <mergeCell ref="KBM31:KBQ31"/>
    <mergeCell ref="KBR31:KBV31"/>
    <mergeCell ref="KBW31:KCA31"/>
    <mergeCell ref="KCB31:KCF31"/>
    <mergeCell ref="KCG31:KCK31"/>
    <mergeCell ref="KCL31:KCP31"/>
    <mergeCell ref="KCQ31:KCU31"/>
    <mergeCell ref="KCV31:KCZ31"/>
    <mergeCell ref="KDA31:KDE31"/>
    <mergeCell ref="KDF31:KDJ31"/>
    <mergeCell ref="JQS31:JQW31"/>
    <mergeCell ref="JQX31:JRB31"/>
    <mergeCell ref="JRC31:JRG31"/>
    <mergeCell ref="JRH31:JRL31"/>
    <mergeCell ref="JRM31:JRQ31"/>
    <mergeCell ref="JRR31:JRV31"/>
    <mergeCell ref="JRW31:JSA31"/>
    <mergeCell ref="JSB31:JSF31"/>
    <mergeCell ref="JSG31:JSK31"/>
    <mergeCell ref="JSL31:JSP31"/>
    <mergeCell ref="JSQ31:JSU31"/>
    <mergeCell ref="JSV31:JSZ31"/>
    <mergeCell ref="JTA31:JTE31"/>
    <mergeCell ref="JTF31:JTJ31"/>
    <mergeCell ref="JTK31:JTO31"/>
    <mergeCell ref="JTP31:JTT31"/>
    <mergeCell ref="JTU31:JTY31"/>
    <mergeCell ref="JTZ31:JUD31"/>
    <mergeCell ref="JUE31:JUI31"/>
    <mergeCell ref="JUJ31:JUN31"/>
    <mergeCell ref="JUO31:JUS31"/>
    <mergeCell ref="JUT31:JUX31"/>
    <mergeCell ref="JUY31:JVC31"/>
    <mergeCell ref="JVD31:JVH31"/>
    <mergeCell ref="JVI31:JVM31"/>
    <mergeCell ref="JVN31:JVR31"/>
    <mergeCell ref="JVS31:JVW31"/>
    <mergeCell ref="JVX31:JWB31"/>
    <mergeCell ref="JWC31:JWG31"/>
    <mergeCell ref="JWH31:JWL31"/>
    <mergeCell ref="JWM31:JWQ31"/>
    <mergeCell ref="JWR31:JWV31"/>
    <mergeCell ref="JWW31:JXA31"/>
    <mergeCell ref="JKJ31:JKN31"/>
    <mergeCell ref="JKO31:JKS31"/>
    <mergeCell ref="JKT31:JKX31"/>
    <mergeCell ref="JKY31:JLC31"/>
    <mergeCell ref="JLD31:JLH31"/>
    <mergeCell ref="JLI31:JLM31"/>
    <mergeCell ref="JLN31:JLR31"/>
    <mergeCell ref="JLS31:JLW31"/>
    <mergeCell ref="JLX31:JMB31"/>
    <mergeCell ref="JMC31:JMG31"/>
    <mergeCell ref="JMH31:JML31"/>
    <mergeCell ref="JMM31:JMQ31"/>
    <mergeCell ref="JMR31:JMV31"/>
    <mergeCell ref="JMW31:JNA31"/>
    <mergeCell ref="JNB31:JNF31"/>
    <mergeCell ref="JNG31:JNK31"/>
    <mergeCell ref="JNL31:JNP31"/>
    <mergeCell ref="JNQ31:JNU31"/>
    <mergeCell ref="JNV31:JNZ31"/>
    <mergeCell ref="JOA31:JOE31"/>
    <mergeCell ref="JOF31:JOJ31"/>
    <mergeCell ref="JOK31:JOO31"/>
    <mergeCell ref="JOP31:JOT31"/>
    <mergeCell ref="JOU31:JOY31"/>
    <mergeCell ref="JOZ31:JPD31"/>
    <mergeCell ref="JPE31:JPI31"/>
    <mergeCell ref="JPJ31:JPN31"/>
    <mergeCell ref="JPO31:JPS31"/>
    <mergeCell ref="JPT31:JPX31"/>
    <mergeCell ref="JPY31:JQC31"/>
    <mergeCell ref="JQD31:JQH31"/>
    <mergeCell ref="JQI31:JQM31"/>
    <mergeCell ref="JQN31:JQR31"/>
    <mergeCell ref="JEA31:JEE31"/>
    <mergeCell ref="JEF31:JEJ31"/>
    <mergeCell ref="JEK31:JEO31"/>
    <mergeCell ref="JEP31:JET31"/>
    <mergeCell ref="JEU31:JEY31"/>
    <mergeCell ref="JEZ31:JFD31"/>
    <mergeCell ref="JFE31:JFI31"/>
    <mergeCell ref="JFJ31:JFN31"/>
    <mergeCell ref="JFO31:JFS31"/>
    <mergeCell ref="JFT31:JFX31"/>
    <mergeCell ref="JFY31:JGC31"/>
    <mergeCell ref="JGD31:JGH31"/>
    <mergeCell ref="JGI31:JGM31"/>
    <mergeCell ref="JGN31:JGR31"/>
    <mergeCell ref="JGS31:JGW31"/>
    <mergeCell ref="JGX31:JHB31"/>
    <mergeCell ref="JHC31:JHG31"/>
    <mergeCell ref="JHH31:JHL31"/>
    <mergeCell ref="JHM31:JHQ31"/>
    <mergeCell ref="JHR31:JHV31"/>
    <mergeCell ref="JHW31:JIA31"/>
    <mergeCell ref="JIB31:JIF31"/>
    <mergeCell ref="JIG31:JIK31"/>
    <mergeCell ref="JIL31:JIP31"/>
    <mergeCell ref="JIQ31:JIU31"/>
    <mergeCell ref="JIV31:JIZ31"/>
    <mergeCell ref="JJA31:JJE31"/>
    <mergeCell ref="JJF31:JJJ31"/>
    <mergeCell ref="JJK31:JJO31"/>
    <mergeCell ref="JJP31:JJT31"/>
    <mergeCell ref="JJU31:JJY31"/>
    <mergeCell ref="JJZ31:JKD31"/>
    <mergeCell ref="JKE31:JKI31"/>
    <mergeCell ref="IXR31:IXV31"/>
    <mergeCell ref="IXW31:IYA31"/>
    <mergeCell ref="IYB31:IYF31"/>
    <mergeCell ref="IYG31:IYK31"/>
    <mergeCell ref="IYL31:IYP31"/>
    <mergeCell ref="IYQ31:IYU31"/>
    <mergeCell ref="IYV31:IYZ31"/>
    <mergeCell ref="IZA31:IZE31"/>
    <mergeCell ref="IZF31:IZJ31"/>
    <mergeCell ref="IZK31:IZO31"/>
    <mergeCell ref="IZP31:IZT31"/>
    <mergeCell ref="IZU31:IZY31"/>
    <mergeCell ref="IZZ31:JAD31"/>
    <mergeCell ref="JAE31:JAI31"/>
    <mergeCell ref="JAJ31:JAN31"/>
    <mergeCell ref="JAO31:JAS31"/>
    <mergeCell ref="JAT31:JAX31"/>
    <mergeCell ref="JAY31:JBC31"/>
    <mergeCell ref="JBD31:JBH31"/>
    <mergeCell ref="JBI31:JBM31"/>
    <mergeCell ref="JBN31:JBR31"/>
    <mergeCell ref="JBS31:JBW31"/>
    <mergeCell ref="JBX31:JCB31"/>
    <mergeCell ref="JCC31:JCG31"/>
    <mergeCell ref="JCH31:JCL31"/>
    <mergeCell ref="JCM31:JCQ31"/>
    <mergeCell ref="JCR31:JCV31"/>
    <mergeCell ref="JCW31:JDA31"/>
    <mergeCell ref="JDB31:JDF31"/>
    <mergeCell ref="JDG31:JDK31"/>
    <mergeCell ref="JDL31:JDP31"/>
    <mergeCell ref="JDQ31:JDU31"/>
    <mergeCell ref="JDV31:JDZ31"/>
    <mergeCell ref="IRI31:IRM31"/>
    <mergeCell ref="IRN31:IRR31"/>
    <mergeCell ref="IRS31:IRW31"/>
    <mergeCell ref="IRX31:ISB31"/>
    <mergeCell ref="ISC31:ISG31"/>
    <mergeCell ref="ISH31:ISL31"/>
    <mergeCell ref="ISM31:ISQ31"/>
    <mergeCell ref="ISR31:ISV31"/>
    <mergeCell ref="ISW31:ITA31"/>
    <mergeCell ref="ITB31:ITF31"/>
    <mergeCell ref="ITG31:ITK31"/>
    <mergeCell ref="ITL31:ITP31"/>
    <mergeCell ref="ITQ31:ITU31"/>
    <mergeCell ref="ITV31:ITZ31"/>
    <mergeCell ref="IUA31:IUE31"/>
    <mergeCell ref="IUF31:IUJ31"/>
    <mergeCell ref="IUK31:IUO31"/>
    <mergeCell ref="IUP31:IUT31"/>
    <mergeCell ref="IUU31:IUY31"/>
    <mergeCell ref="IUZ31:IVD31"/>
    <mergeCell ref="IVE31:IVI31"/>
    <mergeCell ref="IVJ31:IVN31"/>
    <mergeCell ref="IVO31:IVS31"/>
    <mergeCell ref="IVT31:IVX31"/>
    <mergeCell ref="IVY31:IWC31"/>
    <mergeCell ref="IWD31:IWH31"/>
    <mergeCell ref="IWI31:IWM31"/>
    <mergeCell ref="IWN31:IWR31"/>
    <mergeCell ref="IWS31:IWW31"/>
    <mergeCell ref="IWX31:IXB31"/>
    <mergeCell ref="IXC31:IXG31"/>
    <mergeCell ref="IXH31:IXL31"/>
    <mergeCell ref="IXM31:IXQ31"/>
    <mergeCell ref="IKZ31:ILD31"/>
    <mergeCell ref="ILE31:ILI31"/>
    <mergeCell ref="ILJ31:ILN31"/>
    <mergeCell ref="ILO31:ILS31"/>
    <mergeCell ref="ILT31:ILX31"/>
    <mergeCell ref="ILY31:IMC31"/>
    <mergeCell ref="IMD31:IMH31"/>
    <mergeCell ref="IMI31:IMM31"/>
    <mergeCell ref="IMN31:IMR31"/>
    <mergeCell ref="IMS31:IMW31"/>
    <mergeCell ref="IMX31:INB31"/>
    <mergeCell ref="INC31:ING31"/>
    <mergeCell ref="INH31:INL31"/>
    <mergeCell ref="INM31:INQ31"/>
    <mergeCell ref="INR31:INV31"/>
    <mergeCell ref="INW31:IOA31"/>
    <mergeCell ref="IOB31:IOF31"/>
    <mergeCell ref="IOG31:IOK31"/>
    <mergeCell ref="IOL31:IOP31"/>
    <mergeCell ref="IOQ31:IOU31"/>
    <mergeCell ref="IOV31:IOZ31"/>
    <mergeCell ref="IPA31:IPE31"/>
    <mergeCell ref="IPF31:IPJ31"/>
    <mergeCell ref="IPK31:IPO31"/>
    <mergeCell ref="IPP31:IPT31"/>
    <mergeCell ref="IPU31:IPY31"/>
    <mergeCell ref="IPZ31:IQD31"/>
    <mergeCell ref="IQE31:IQI31"/>
    <mergeCell ref="IQJ31:IQN31"/>
    <mergeCell ref="IQO31:IQS31"/>
    <mergeCell ref="IQT31:IQX31"/>
    <mergeCell ref="IQY31:IRC31"/>
    <mergeCell ref="IRD31:IRH31"/>
    <mergeCell ref="IEQ31:IEU31"/>
    <mergeCell ref="IEV31:IEZ31"/>
    <mergeCell ref="IFA31:IFE31"/>
    <mergeCell ref="IFF31:IFJ31"/>
    <mergeCell ref="IFK31:IFO31"/>
    <mergeCell ref="IFP31:IFT31"/>
    <mergeCell ref="IFU31:IFY31"/>
    <mergeCell ref="IFZ31:IGD31"/>
    <mergeCell ref="IGE31:IGI31"/>
    <mergeCell ref="IGJ31:IGN31"/>
    <mergeCell ref="IGO31:IGS31"/>
    <mergeCell ref="IGT31:IGX31"/>
    <mergeCell ref="IGY31:IHC31"/>
    <mergeCell ref="IHD31:IHH31"/>
    <mergeCell ref="IHI31:IHM31"/>
    <mergeCell ref="IHN31:IHR31"/>
    <mergeCell ref="IHS31:IHW31"/>
    <mergeCell ref="IHX31:IIB31"/>
    <mergeCell ref="IIC31:IIG31"/>
    <mergeCell ref="IIH31:IIL31"/>
    <mergeCell ref="IIM31:IIQ31"/>
    <mergeCell ref="IIR31:IIV31"/>
    <mergeCell ref="IIW31:IJA31"/>
    <mergeCell ref="IJB31:IJF31"/>
    <mergeCell ref="IJG31:IJK31"/>
    <mergeCell ref="IJL31:IJP31"/>
    <mergeCell ref="IJQ31:IJU31"/>
    <mergeCell ref="IJV31:IJZ31"/>
    <mergeCell ref="IKA31:IKE31"/>
    <mergeCell ref="IKF31:IKJ31"/>
    <mergeCell ref="IKK31:IKO31"/>
    <mergeCell ref="IKP31:IKT31"/>
    <mergeCell ref="IKU31:IKY31"/>
    <mergeCell ref="HYH31:HYL31"/>
    <mergeCell ref="HYM31:HYQ31"/>
    <mergeCell ref="HYR31:HYV31"/>
    <mergeCell ref="HYW31:HZA31"/>
    <mergeCell ref="HZB31:HZF31"/>
    <mergeCell ref="HZG31:HZK31"/>
    <mergeCell ref="HZL31:HZP31"/>
    <mergeCell ref="HZQ31:HZU31"/>
    <mergeCell ref="HZV31:HZZ31"/>
    <mergeCell ref="IAA31:IAE31"/>
    <mergeCell ref="IAF31:IAJ31"/>
    <mergeCell ref="IAK31:IAO31"/>
    <mergeCell ref="IAP31:IAT31"/>
    <mergeCell ref="IAU31:IAY31"/>
    <mergeCell ref="IAZ31:IBD31"/>
    <mergeCell ref="IBE31:IBI31"/>
    <mergeCell ref="IBJ31:IBN31"/>
    <mergeCell ref="IBO31:IBS31"/>
    <mergeCell ref="IBT31:IBX31"/>
    <mergeCell ref="IBY31:ICC31"/>
    <mergeCell ref="ICD31:ICH31"/>
    <mergeCell ref="ICI31:ICM31"/>
    <mergeCell ref="ICN31:ICR31"/>
    <mergeCell ref="ICS31:ICW31"/>
    <mergeCell ref="ICX31:IDB31"/>
    <mergeCell ref="IDC31:IDG31"/>
    <mergeCell ref="IDH31:IDL31"/>
    <mergeCell ref="IDM31:IDQ31"/>
    <mergeCell ref="IDR31:IDV31"/>
    <mergeCell ref="IDW31:IEA31"/>
    <mergeCell ref="IEB31:IEF31"/>
    <mergeCell ref="IEG31:IEK31"/>
    <mergeCell ref="IEL31:IEP31"/>
    <mergeCell ref="HRY31:HSC31"/>
    <mergeCell ref="HSD31:HSH31"/>
    <mergeCell ref="HSI31:HSM31"/>
    <mergeCell ref="HSN31:HSR31"/>
    <mergeCell ref="HSS31:HSW31"/>
    <mergeCell ref="HSX31:HTB31"/>
    <mergeCell ref="HTC31:HTG31"/>
    <mergeCell ref="HTH31:HTL31"/>
    <mergeCell ref="HTM31:HTQ31"/>
    <mergeCell ref="HTR31:HTV31"/>
    <mergeCell ref="HTW31:HUA31"/>
    <mergeCell ref="HUB31:HUF31"/>
    <mergeCell ref="HUG31:HUK31"/>
    <mergeCell ref="HUL31:HUP31"/>
    <mergeCell ref="HUQ31:HUU31"/>
    <mergeCell ref="HUV31:HUZ31"/>
    <mergeCell ref="HVA31:HVE31"/>
    <mergeCell ref="HVF31:HVJ31"/>
    <mergeCell ref="HVK31:HVO31"/>
    <mergeCell ref="HVP31:HVT31"/>
    <mergeCell ref="HVU31:HVY31"/>
    <mergeCell ref="HVZ31:HWD31"/>
    <mergeCell ref="HWE31:HWI31"/>
    <mergeCell ref="HWJ31:HWN31"/>
    <mergeCell ref="HWO31:HWS31"/>
    <mergeCell ref="HWT31:HWX31"/>
    <mergeCell ref="HWY31:HXC31"/>
    <mergeCell ref="HXD31:HXH31"/>
    <mergeCell ref="HXI31:HXM31"/>
    <mergeCell ref="HXN31:HXR31"/>
    <mergeCell ref="HXS31:HXW31"/>
    <mergeCell ref="HXX31:HYB31"/>
    <mergeCell ref="HYC31:HYG31"/>
    <mergeCell ref="HLP31:HLT31"/>
    <mergeCell ref="HLU31:HLY31"/>
    <mergeCell ref="HLZ31:HMD31"/>
    <mergeCell ref="HME31:HMI31"/>
    <mergeCell ref="HMJ31:HMN31"/>
    <mergeCell ref="HMO31:HMS31"/>
    <mergeCell ref="HMT31:HMX31"/>
    <mergeCell ref="HMY31:HNC31"/>
    <mergeCell ref="HND31:HNH31"/>
    <mergeCell ref="HNI31:HNM31"/>
    <mergeCell ref="HNN31:HNR31"/>
    <mergeCell ref="HNS31:HNW31"/>
    <mergeCell ref="HNX31:HOB31"/>
    <mergeCell ref="HOC31:HOG31"/>
    <mergeCell ref="HOH31:HOL31"/>
    <mergeCell ref="HOM31:HOQ31"/>
    <mergeCell ref="HOR31:HOV31"/>
    <mergeCell ref="HOW31:HPA31"/>
    <mergeCell ref="HPB31:HPF31"/>
    <mergeCell ref="HPG31:HPK31"/>
    <mergeCell ref="HPL31:HPP31"/>
    <mergeCell ref="HPQ31:HPU31"/>
    <mergeCell ref="HPV31:HPZ31"/>
    <mergeCell ref="HQA31:HQE31"/>
    <mergeCell ref="HQF31:HQJ31"/>
    <mergeCell ref="HQK31:HQO31"/>
    <mergeCell ref="HQP31:HQT31"/>
    <mergeCell ref="HQU31:HQY31"/>
    <mergeCell ref="HQZ31:HRD31"/>
    <mergeCell ref="HRE31:HRI31"/>
    <mergeCell ref="HRJ31:HRN31"/>
    <mergeCell ref="HRO31:HRS31"/>
    <mergeCell ref="HRT31:HRX31"/>
    <mergeCell ref="HFG31:HFK31"/>
    <mergeCell ref="HFL31:HFP31"/>
    <mergeCell ref="HFQ31:HFU31"/>
    <mergeCell ref="HFV31:HFZ31"/>
    <mergeCell ref="HGA31:HGE31"/>
    <mergeCell ref="HGF31:HGJ31"/>
    <mergeCell ref="HGK31:HGO31"/>
    <mergeCell ref="HGP31:HGT31"/>
    <mergeCell ref="HGU31:HGY31"/>
    <mergeCell ref="HGZ31:HHD31"/>
    <mergeCell ref="HHE31:HHI31"/>
    <mergeCell ref="HHJ31:HHN31"/>
    <mergeCell ref="HHO31:HHS31"/>
    <mergeCell ref="HHT31:HHX31"/>
    <mergeCell ref="HHY31:HIC31"/>
    <mergeCell ref="HID31:HIH31"/>
    <mergeCell ref="HII31:HIM31"/>
    <mergeCell ref="HIN31:HIR31"/>
    <mergeCell ref="HIS31:HIW31"/>
    <mergeCell ref="HIX31:HJB31"/>
    <mergeCell ref="HJC31:HJG31"/>
    <mergeCell ref="HJH31:HJL31"/>
    <mergeCell ref="HJM31:HJQ31"/>
    <mergeCell ref="HJR31:HJV31"/>
    <mergeCell ref="HJW31:HKA31"/>
    <mergeCell ref="HKB31:HKF31"/>
    <mergeCell ref="HKG31:HKK31"/>
    <mergeCell ref="HKL31:HKP31"/>
    <mergeCell ref="HKQ31:HKU31"/>
    <mergeCell ref="HKV31:HKZ31"/>
    <mergeCell ref="HLA31:HLE31"/>
    <mergeCell ref="HLF31:HLJ31"/>
    <mergeCell ref="HLK31:HLO31"/>
    <mergeCell ref="GYX31:GZB31"/>
    <mergeCell ref="GZC31:GZG31"/>
    <mergeCell ref="GZH31:GZL31"/>
    <mergeCell ref="GZM31:GZQ31"/>
    <mergeCell ref="GZR31:GZV31"/>
    <mergeCell ref="GZW31:HAA31"/>
    <mergeCell ref="HAB31:HAF31"/>
    <mergeCell ref="HAG31:HAK31"/>
    <mergeCell ref="HAL31:HAP31"/>
    <mergeCell ref="HAQ31:HAU31"/>
    <mergeCell ref="HAV31:HAZ31"/>
    <mergeCell ref="HBA31:HBE31"/>
    <mergeCell ref="HBF31:HBJ31"/>
    <mergeCell ref="HBK31:HBO31"/>
    <mergeCell ref="HBP31:HBT31"/>
    <mergeCell ref="HBU31:HBY31"/>
    <mergeCell ref="HBZ31:HCD31"/>
    <mergeCell ref="HCE31:HCI31"/>
    <mergeCell ref="HCJ31:HCN31"/>
    <mergeCell ref="HCO31:HCS31"/>
    <mergeCell ref="HCT31:HCX31"/>
    <mergeCell ref="HCY31:HDC31"/>
    <mergeCell ref="HDD31:HDH31"/>
    <mergeCell ref="HDI31:HDM31"/>
    <mergeCell ref="HDN31:HDR31"/>
    <mergeCell ref="HDS31:HDW31"/>
    <mergeCell ref="HDX31:HEB31"/>
    <mergeCell ref="HEC31:HEG31"/>
    <mergeCell ref="HEH31:HEL31"/>
    <mergeCell ref="HEM31:HEQ31"/>
    <mergeCell ref="HER31:HEV31"/>
    <mergeCell ref="HEW31:HFA31"/>
    <mergeCell ref="HFB31:HFF31"/>
    <mergeCell ref="GSO31:GSS31"/>
    <mergeCell ref="GST31:GSX31"/>
    <mergeCell ref="GSY31:GTC31"/>
    <mergeCell ref="GTD31:GTH31"/>
    <mergeCell ref="GTI31:GTM31"/>
    <mergeCell ref="GTN31:GTR31"/>
    <mergeCell ref="GTS31:GTW31"/>
    <mergeCell ref="GTX31:GUB31"/>
    <mergeCell ref="GUC31:GUG31"/>
    <mergeCell ref="GUH31:GUL31"/>
    <mergeCell ref="GUM31:GUQ31"/>
    <mergeCell ref="GUR31:GUV31"/>
    <mergeCell ref="GUW31:GVA31"/>
    <mergeCell ref="GVB31:GVF31"/>
    <mergeCell ref="GVG31:GVK31"/>
    <mergeCell ref="GVL31:GVP31"/>
    <mergeCell ref="GVQ31:GVU31"/>
    <mergeCell ref="GVV31:GVZ31"/>
    <mergeCell ref="GWA31:GWE31"/>
    <mergeCell ref="GWF31:GWJ31"/>
    <mergeCell ref="GWK31:GWO31"/>
    <mergeCell ref="GWP31:GWT31"/>
    <mergeCell ref="GWU31:GWY31"/>
    <mergeCell ref="GWZ31:GXD31"/>
    <mergeCell ref="GXE31:GXI31"/>
    <mergeCell ref="GXJ31:GXN31"/>
    <mergeCell ref="GXO31:GXS31"/>
    <mergeCell ref="GXT31:GXX31"/>
    <mergeCell ref="GXY31:GYC31"/>
    <mergeCell ref="GYD31:GYH31"/>
    <mergeCell ref="GYI31:GYM31"/>
    <mergeCell ref="GYN31:GYR31"/>
    <mergeCell ref="GYS31:GYW31"/>
    <mergeCell ref="GMF31:GMJ31"/>
    <mergeCell ref="GMK31:GMO31"/>
    <mergeCell ref="GMP31:GMT31"/>
    <mergeCell ref="GMU31:GMY31"/>
    <mergeCell ref="GMZ31:GND31"/>
    <mergeCell ref="GNE31:GNI31"/>
    <mergeCell ref="GNJ31:GNN31"/>
    <mergeCell ref="GNO31:GNS31"/>
    <mergeCell ref="GNT31:GNX31"/>
    <mergeCell ref="GNY31:GOC31"/>
    <mergeCell ref="GOD31:GOH31"/>
    <mergeCell ref="GOI31:GOM31"/>
    <mergeCell ref="GON31:GOR31"/>
    <mergeCell ref="GOS31:GOW31"/>
    <mergeCell ref="GOX31:GPB31"/>
    <mergeCell ref="GPC31:GPG31"/>
    <mergeCell ref="GPH31:GPL31"/>
    <mergeCell ref="GPM31:GPQ31"/>
    <mergeCell ref="GPR31:GPV31"/>
    <mergeCell ref="GPW31:GQA31"/>
    <mergeCell ref="GQB31:GQF31"/>
    <mergeCell ref="GQG31:GQK31"/>
    <mergeCell ref="GQL31:GQP31"/>
    <mergeCell ref="GQQ31:GQU31"/>
    <mergeCell ref="GQV31:GQZ31"/>
    <mergeCell ref="GRA31:GRE31"/>
    <mergeCell ref="GRF31:GRJ31"/>
    <mergeCell ref="GRK31:GRO31"/>
    <mergeCell ref="GRP31:GRT31"/>
    <mergeCell ref="GRU31:GRY31"/>
    <mergeCell ref="GRZ31:GSD31"/>
    <mergeCell ref="GSE31:GSI31"/>
    <mergeCell ref="GSJ31:GSN31"/>
    <mergeCell ref="GFW31:GGA31"/>
    <mergeCell ref="GGB31:GGF31"/>
    <mergeCell ref="GGG31:GGK31"/>
    <mergeCell ref="GGL31:GGP31"/>
    <mergeCell ref="GGQ31:GGU31"/>
    <mergeCell ref="GGV31:GGZ31"/>
    <mergeCell ref="GHA31:GHE31"/>
    <mergeCell ref="GHF31:GHJ31"/>
    <mergeCell ref="GHK31:GHO31"/>
    <mergeCell ref="GHP31:GHT31"/>
    <mergeCell ref="GHU31:GHY31"/>
    <mergeCell ref="GHZ31:GID31"/>
    <mergeCell ref="GIE31:GII31"/>
    <mergeCell ref="GIJ31:GIN31"/>
    <mergeCell ref="GIO31:GIS31"/>
    <mergeCell ref="GIT31:GIX31"/>
    <mergeCell ref="GIY31:GJC31"/>
    <mergeCell ref="GJD31:GJH31"/>
    <mergeCell ref="GJI31:GJM31"/>
    <mergeCell ref="GJN31:GJR31"/>
    <mergeCell ref="GJS31:GJW31"/>
    <mergeCell ref="GJX31:GKB31"/>
    <mergeCell ref="GKC31:GKG31"/>
    <mergeCell ref="GKH31:GKL31"/>
    <mergeCell ref="GKM31:GKQ31"/>
    <mergeCell ref="GKR31:GKV31"/>
    <mergeCell ref="GKW31:GLA31"/>
    <mergeCell ref="GLB31:GLF31"/>
    <mergeCell ref="GLG31:GLK31"/>
    <mergeCell ref="GLL31:GLP31"/>
    <mergeCell ref="GLQ31:GLU31"/>
    <mergeCell ref="GLV31:GLZ31"/>
    <mergeCell ref="GMA31:GME31"/>
    <mergeCell ref="FZN31:FZR31"/>
    <mergeCell ref="FZS31:FZW31"/>
    <mergeCell ref="FZX31:GAB31"/>
    <mergeCell ref="GAC31:GAG31"/>
    <mergeCell ref="GAH31:GAL31"/>
    <mergeCell ref="GAM31:GAQ31"/>
    <mergeCell ref="GAR31:GAV31"/>
    <mergeCell ref="GAW31:GBA31"/>
    <mergeCell ref="GBB31:GBF31"/>
    <mergeCell ref="GBG31:GBK31"/>
    <mergeCell ref="GBL31:GBP31"/>
    <mergeCell ref="GBQ31:GBU31"/>
    <mergeCell ref="GBV31:GBZ31"/>
    <mergeCell ref="GCA31:GCE31"/>
    <mergeCell ref="GCF31:GCJ31"/>
    <mergeCell ref="GCK31:GCO31"/>
    <mergeCell ref="GCP31:GCT31"/>
    <mergeCell ref="GCU31:GCY31"/>
    <mergeCell ref="GCZ31:GDD31"/>
    <mergeCell ref="GDE31:GDI31"/>
    <mergeCell ref="GDJ31:GDN31"/>
    <mergeCell ref="GDO31:GDS31"/>
    <mergeCell ref="GDT31:GDX31"/>
    <mergeCell ref="GDY31:GEC31"/>
    <mergeCell ref="GED31:GEH31"/>
    <mergeCell ref="GEI31:GEM31"/>
    <mergeCell ref="GEN31:GER31"/>
    <mergeCell ref="GES31:GEW31"/>
    <mergeCell ref="GEX31:GFB31"/>
    <mergeCell ref="GFC31:GFG31"/>
    <mergeCell ref="GFH31:GFL31"/>
    <mergeCell ref="GFM31:GFQ31"/>
    <mergeCell ref="GFR31:GFV31"/>
    <mergeCell ref="FTE31:FTI31"/>
    <mergeCell ref="FTJ31:FTN31"/>
    <mergeCell ref="FTO31:FTS31"/>
    <mergeCell ref="FTT31:FTX31"/>
    <mergeCell ref="FTY31:FUC31"/>
    <mergeCell ref="FUD31:FUH31"/>
    <mergeCell ref="FUI31:FUM31"/>
    <mergeCell ref="FUN31:FUR31"/>
    <mergeCell ref="FUS31:FUW31"/>
    <mergeCell ref="FUX31:FVB31"/>
    <mergeCell ref="FVC31:FVG31"/>
    <mergeCell ref="FVH31:FVL31"/>
    <mergeCell ref="FVM31:FVQ31"/>
    <mergeCell ref="FVR31:FVV31"/>
    <mergeCell ref="FVW31:FWA31"/>
    <mergeCell ref="FWB31:FWF31"/>
    <mergeCell ref="FWG31:FWK31"/>
    <mergeCell ref="FWL31:FWP31"/>
    <mergeCell ref="FWQ31:FWU31"/>
    <mergeCell ref="FWV31:FWZ31"/>
    <mergeCell ref="FXA31:FXE31"/>
    <mergeCell ref="FXF31:FXJ31"/>
    <mergeCell ref="FXK31:FXO31"/>
    <mergeCell ref="FXP31:FXT31"/>
    <mergeCell ref="FXU31:FXY31"/>
    <mergeCell ref="FXZ31:FYD31"/>
    <mergeCell ref="FYE31:FYI31"/>
    <mergeCell ref="FYJ31:FYN31"/>
    <mergeCell ref="FYO31:FYS31"/>
    <mergeCell ref="FYT31:FYX31"/>
    <mergeCell ref="FYY31:FZC31"/>
    <mergeCell ref="FZD31:FZH31"/>
    <mergeCell ref="FZI31:FZM31"/>
    <mergeCell ref="FMV31:FMZ31"/>
    <mergeCell ref="FNA31:FNE31"/>
    <mergeCell ref="FNF31:FNJ31"/>
    <mergeCell ref="FNK31:FNO31"/>
    <mergeCell ref="FNP31:FNT31"/>
    <mergeCell ref="FNU31:FNY31"/>
    <mergeCell ref="FNZ31:FOD31"/>
    <mergeCell ref="FOE31:FOI31"/>
    <mergeCell ref="FOJ31:FON31"/>
    <mergeCell ref="FOO31:FOS31"/>
    <mergeCell ref="FOT31:FOX31"/>
    <mergeCell ref="FOY31:FPC31"/>
    <mergeCell ref="FPD31:FPH31"/>
    <mergeCell ref="FPI31:FPM31"/>
    <mergeCell ref="FPN31:FPR31"/>
    <mergeCell ref="FPS31:FPW31"/>
    <mergeCell ref="FPX31:FQB31"/>
    <mergeCell ref="FQC31:FQG31"/>
    <mergeCell ref="FQH31:FQL31"/>
    <mergeCell ref="FQM31:FQQ31"/>
    <mergeCell ref="FQR31:FQV31"/>
    <mergeCell ref="FQW31:FRA31"/>
    <mergeCell ref="FRB31:FRF31"/>
    <mergeCell ref="FRG31:FRK31"/>
    <mergeCell ref="FRL31:FRP31"/>
    <mergeCell ref="FRQ31:FRU31"/>
    <mergeCell ref="FRV31:FRZ31"/>
    <mergeCell ref="FSA31:FSE31"/>
    <mergeCell ref="FSF31:FSJ31"/>
    <mergeCell ref="FSK31:FSO31"/>
    <mergeCell ref="FSP31:FST31"/>
    <mergeCell ref="FSU31:FSY31"/>
    <mergeCell ref="FSZ31:FTD31"/>
    <mergeCell ref="FGM31:FGQ31"/>
    <mergeCell ref="FGR31:FGV31"/>
    <mergeCell ref="FGW31:FHA31"/>
    <mergeCell ref="FHB31:FHF31"/>
    <mergeCell ref="FHG31:FHK31"/>
    <mergeCell ref="FHL31:FHP31"/>
    <mergeCell ref="FHQ31:FHU31"/>
    <mergeCell ref="FHV31:FHZ31"/>
    <mergeCell ref="FIA31:FIE31"/>
    <mergeCell ref="FIF31:FIJ31"/>
    <mergeCell ref="FIK31:FIO31"/>
    <mergeCell ref="FIP31:FIT31"/>
    <mergeCell ref="FIU31:FIY31"/>
    <mergeCell ref="FIZ31:FJD31"/>
    <mergeCell ref="FJE31:FJI31"/>
    <mergeCell ref="FJJ31:FJN31"/>
    <mergeCell ref="FJO31:FJS31"/>
    <mergeCell ref="FJT31:FJX31"/>
    <mergeCell ref="FJY31:FKC31"/>
    <mergeCell ref="FKD31:FKH31"/>
    <mergeCell ref="FKI31:FKM31"/>
    <mergeCell ref="FKN31:FKR31"/>
    <mergeCell ref="FKS31:FKW31"/>
    <mergeCell ref="FKX31:FLB31"/>
    <mergeCell ref="FLC31:FLG31"/>
    <mergeCell ref="FLH31:FLL31"/>
    <mergeCell ref="FLM31:FLQ31"/>
    <mergeCell ref="FLR31:FLV31"/>
    <mergeCell ref="FLW31:FMA31"/>
    <mergeCell ref="FMB31:FMF31"/>
    <mergeCell ref="FMG31:FMK31"/>
    <mergeCell ref="FML31:FMP31"/>
    <mergeCell ref="FMQ31:FMU31"/>
    <mergeCell ref="FAD31:FAH31"/>
    <mergeCell ref="FAI31:FAM31"/>
    <mergeCell ref="FAN31:FAR31"/>
    <mergeCell ref="FAS31:FAW31"/>
    <mergeCell ref="FAX31:FBB31"/>
    <mergeCell ref="FBC31:FBG31"/>
    <mergeCell ref="FBH31:FBL31"/>
    <mergeCell ref="FBM31:FBQ31"/>
    <mergeCell ref="FBR31:FBV31"/>
    <mergeCell ref="FBW31:FCA31"/>
    <mergeCell ref="FCB31:FCF31"/>
    <mergeCell ref="FCG31:FCK31"/>
    <mergeCell ref="FCL31:FCP31"/>
    <mergeCell ref="FCQ31:FCU31"/>
    <mergeCell ref="FCV31:FCZ31"/>
    <mergeCell ref="FDA31:FDE31"/>
    <mergeCell ref="FDF31:FDJ31"/>
    <mergeCell ref="FDK31:FDO31"/>
    <mergeCell ref="FDP31:FDT31"/>
    <mergeCell ref="FDU31:FDY31"/>
    <mergeCell ref="FDZ31:FED31"/>
    <mergeCell ref="FEE31:FEI31"/>
    <mergeCell ref="FEJ31:FEN31"/>
    <mergeCell ref="FEO31:FES31"/>
    <mergeCell ref="FET31:FEX31"/>
    <mergeCell ref="FEY31:FFC31"/>
    <mergeCell ref="FFD31:FFH31"/>
    <mergeCell ref="FFI31:FFM31"/>
    <mergeCell ref="FFN31:FFR31"/>
    <mergeCell ref="FFS31:FFW31"/>
    <mergeCell ref="FFX31:FGB31"/>
    <mergeCell ref="FGC31:FGG31"/>
    <mergeCell ref="FGH31:FGL31"/>
    <mergeCell ref="ETU31:ETY31"/>
    <mergeCell ref="ETZ31:EUD31"/>
    <mergeCell ref="EUE31:EUI31"/>
    <mergeCell ref="EUJ31:EUN31"/>
    <mergeCell ref="EUO31:EUS31"/>
    <mergeCell ref="EUT31:EUX31"/>
    <mergeCell ref="EUY31:EVC31"/>
    <mergeCell ref="EVD31:EVH31"/>
    <mergeCell ref="EVI31:EVM31"/>
    <mergeCell ref="EVN31:EVR31"/>
    <mergeCell ref="EVS31:EVW31"/>
    <mergeCell ref="EVX31:EWB31"/>
    <mergeCell ref="EWC31:EWG31"/>
    <mergeCell ref="EWH31:EWL31"/>
    <mergeCell ref="EWM31:EWQ31"/>
    <mergeCell ref="EWR31:EWV31"/>
    <mergeCell ref="EWW31:EXA31"/>
    <mergeCell ref="EXB31:EXF31"/>
    <mergeCell ref="EXG31:EXK31"/>
    <mergeCell ref="EXL31:EXP31"/>
    <mergeCell ref="EXQ31:EXU31"/>
    <mergeCell ref="EXV31:EXZ31"/>
    <mergeCell ref="EYA31:EYE31"/>
    <mergeCell ref="EYF31:EYJ31"/>
    <mergeCell ref="EYK31:EYO31"/>
    <mergeCell ref="EYP31:EYT31"/>
    <mergeCell ref="EYU31:EYY31"/>
    <mergeCell ref="EYZ31:EZD31"/>
    <mergeCell ref="EZE31:EZI31"/>
    <mergeCell ref="EZJ31:EZN31"/>
    <mergeCell ref="EZO31:EZS31"/>
    <mergeCell ref="EZT31:EZX31"/>
    <mergeCell ref="EZY31:FAC31"/>
    <mergeCell ref="ENL31:ENP31"/>
    <mergeCell ref="ENQ31:ENU31"/>
    <mergeCell ref="ENV31:ENZ31"/>
    <mergeCell ref="EOA31:EOE31"/>
    <mergeCell ref="EOF31:EOJ31"/>
    <mergeCell ref="EOK31:EOO31"/>
    <mergeCell ref="EOP31:EOT31"/>
    <mergeCell ref="EOU31:EOY31"/>
    <mergeCell ref="EOZ31:EPD31"/>
    <mergeCell ref="EPE31:EPI31"/>
    <mergeCell ref="EPJ31:EPN31"/>
    <mergeCell ref="EPO31:EPS31"/>
    <mergeCell ref="EPT31:EPX31"/>
    <mergeCell ref="EPY31:EQC31"/>
    <mergeCell ref="EQD31:EQH31"/>
    <mergeCell ref="EQI31:EQM31"/>
    <mergeCell ref="EQN31:EQR31"/>
    <mergeCell ref="EQS31:EQW31"/>
    <mergeCell ref="EQX31:ERB31"/>
    <mergeCell ref="ERC31:ERG31"/>
    <mergeCell ref="ERH31:ERL31"/>
    <mergeCell ref="ERM31:ERQ31"/>
    <mergeCell ref="ERR31:ERV31"/>
    <mergeCell ref="ERW31:ESA31"/>
    <mergeCell ref="ESB31:ESF31"/>
    <mergeCell ref="ESG31:ESK31"/>
    <mergeCell ref="ESL31:ESP31"/>
    <mergeCell ref="ESQ31:ESU31"/>
    <mergeCell ref="ESV31:ESZ31"/>
    <mergeCell ref="ETA31:ETE31"/>
    <mergeCell ref="ETF31:ETJ31"/>
    <mergeCell ref="ETK31:ETO31"/>
    <mergeCell ref="ETP31:ETT31"/>
    <mergeCell ref="EHC31:EHG31"/>
    <mergeCell ref="EHH31:EHL31"/>
    <mergeCell ref="EHM31:EHQ31"/>
    <mergeCell ref="EHR31:EHV31"/>
    <mergeCell ref="EHW31:EIA31"/>
    <mergeCell ref="EIB31:EIF31"/>
    <mergeCell ref="EIG31:EIK31"/>
    <mergeCell ref="EIL31:EIP31"/>
    <mergeCell ref="EIQ31:EIU31"/>
    <mergeCell ref="EIV31:EIZ31"/>
    <mergeCell ref="EJA31:EJE31"/>
    <mergeCell ref="EJF31:EJJ31"/>
    <mergeCell ref="EJK31:EJO31"/>
    <mergeCell ref="EJP31:EJT31"/>
    <mergeCell ref="EJU31:EJY31"/>
    <mergeCell ref="EJZ31:EKD31"/>
    <mergeCell ref="EKE31:EKI31"/>
    <mergeCell ref="EKJ31:EKN31"/>
    <mergeCell ref="EKO31:EKS31"/>
    <mergeCell ref="EKT31:EKX31"/>
    <mergeCell ref="EKY31:ELC31"/>
    <mergeCell ref="ELD31:ELH31"/>
    <mergeCell ref="ELI31:ELM31"/>
    <mergeCell ref="ELN31:ELR31"/>
    <mergeCell ref="ELS31:ELW31"/>
    <mergeCell ref="ELX31:EMB31"/>
    <mergeCell ref="EMC31:EMG31"/>
    <mergeCell ref="EMH31:EML31"/>
    <mergeCell ref="EMM31:EMQ31"/>
    <mergeCell ref="EMR31:EMV31"/>
    <mergeCell ref="EMW31:ENA31"/>
    <mergeCell ref="ENB31:ENF31"/>
    <mergeCell ref="ENG31:ENK31"/>
    <mergeCell ref="EAT31:EAX31"/>
    <mergeCell ref="EAY31:EBC31"/>
    <mergeCell ref="EBD31:EBH31"/>
    <mergeCell ref="EBI31:EBM31"/>
    <mergeCell ref="EBN31:EBR31"/>
    <mergeCell ref="EBS31:EBW31"/>
    <mergeCell ref="EBX31:ECB31"/>
    <mergeCell ref="ECC31:ECG31"/>
    <mergeCell ref="ECH31:ECL31"/>
    <mergeCell ref="ECM31:ECQ31"/>
    <mergeCell ref="ECR31:ECV31"/>
    <mergeCell ref="ECW31:EDA31"/>
    <mergeCell ref="EDB31:EDF31"/>
    <mergeCell ref="EDG31:EDK31"/>
    <mergeCell ref="EDL31:EDP31"/>
    <mergeCell ref="EDQ31:EDU31"/>
    <mergeCell ref="EDV31:EDZ31"/>
    <mergeCell ref="EEA31:EEE31"/>
    <mergeCell ref="EEF31:EEJ31"/>
    <mergeCell ref="EEK31:EEO31"/>
    <mergeCell ref="EEP31:EET31"/>
    <mergeCell ref="EEU31:EEY31"/>
    <mergeCell ref="EEZ31:EFD31"/>
    <mergeCell ref="EFE31:EFI31"/>
    <mergeCell ref="EFJ31:EFN31"/>
    <mergeCell ref="EFO31:EFS31"/>
    <mergeCell ref="EFT31:EFX31"/>
    <mergeCell ref="EFY31:EGC31"/>
    <mergeCell ref="EGD31:EGH31"/>
    <mergeCell ref="EGI31:EGM31"/>
    <mergeCell ref="EGN31:EGR31"/>
    <mergeCell ref="EGS31:EGW31"/>
    <mergeCell ref="EGX31:EHB31"/>
    <mergeCell ref="DUK31:DUO31"/>
    <mergeCell ref="DUP31:DUT31"/>
    <mergeCell ref="DUU31:DUY31"/>
    <mergeCell ref="DUZ31:DVD31"/>
    <mergeCell ref="DVE31:DVI31"/>
    <mergeCell ref="DVJ31:DVN31"/>
    <mergeCell ref="DVO31:DVS31"/>
    <mergeCell ref="DVT31:DVX31"/>
    <mergeCell ref="DVY31:DWC31"/>
    <mergeCell ref="DWD31:DWH31"/>
    <mergeCell ref="DWI31:DWM31"/>
    <mergeCell ref="DWN31:DWR31"/>
    <mergeCell ref="DWS31:DWW31"/>
    <mergeCell ref="DWX31:DXB31"/>
    <mergeCell ref="DXC31:DXG31"/>
    <mergeCell ref="DXH31:DXL31"/>
    <mergeCell ref="DXM31:DXQ31"/>
    <mergeCell ref="DXR31:DXV31"/>
    <mergeCell ref="DXW31:DYA31"/>
    <mergeCell ref="DYB31:DYF31"/>
    <mergeCell ref="DYG31:DYK31"/>
    <mergeCell ref="DYL31:DYP31"/>
    <mergeCell ref="DYQ31:DYU31"/>
    <mergeCell ref="DYV31:DYZ31"/>
    <mergeCell ref="DZA31:DZE31"/>
    <mergeCell ref="DZF31:DZJ31"/>
    <mergeCell ref="DZK31:DZO31"/>
    <mergeCell ref="DZP31:DZT31"/>
    <mergeCell ref="DZU31:DZY31"/>
    <mergeCell ref="DZZ31:EAD31"/>
    <mergeCell ref="EAE31:EAI31"/>
    <mergeCell ref="EAJ31:EAN31"/>
    <mergeCell ref="EAO31:EAS31"/>
    <mergeCell ref="DOB31:DOF31"/>
    <mergeCell ref="DOG31:DOK31"/>
    <mergeCell ref="DOL31:DOP31"/>
    <mergeCell ref="DOQ31:DOU31"/>
    <mergeCell ref="DOV31:DOZ31"/>
    <mergeCell ref="DPA31:DPE31"/>
    <mergeCell ref="DPF31:DPJ31"/>
    <mergeCell ref="DPK31:DPO31"/>
    <mergeCell ref="DPP31:DPT31"/>
    <mergeCell ref="DPU31:DPY31"/>
    <mergeCell ref="DPZ31:DQD31"/>
    <mergeCell ref="DQE31:DQI31"/>
    <mergeCell ref="DQJ31:DQN31"/>
    <mergeCell ref="DQO31:DQS31"/>
    <mergeCell ref="DQT31:DQX31"/>
    <mergeCell ref="DQY31:DRC31"/>
    <mergeCell ref="DRD31:DRH31"/>
    <mergeCell ref="DRI31:DRM31"/>
    <mergeCell ref="DRN31:DRR31"/>
    <mergeCell ref="DRS31:DRW31"/>
    <mergeCell ref="DRX31:DSB31"/>
    <mergeCell ref="DSC31:DSG31"/>
    <mergeCell ref="DSH31:DSL31"/>
    <mergeCell ref="DSM31:DSQ31"/>
    <mergeCell ref="DSR31:DSV31"/>
    <mergeCell ref="DSW31:DTA31"/>
    <mergeCell ref="DTB31:DTF31"/>
    <mergeCell ref="DTG31:DTK31"/>
    <mergeCell ref="DTL31:DTP31"/>
    <mergeCell ref="DTQ31:DTU31"/>
    <mergeCell ref="DTV31:DTZ31"/>
    <mergeCell ref="DUA31:DUE31"/>
    <mergeCell ref="DUF31:DUJ31"/>
    <mergeCell ref="DHS31:DHW31"/>
    <mergeCell ref="DHX31:DIB31"/>
    <mergeCell ref="DIC31:DIG31"/>
    <mergeCell ref="DIH31:DIL31"/>
    <mergeCell ref="DIM31:DIQ31"/>
    <mergeCell ref="DIR31:DIV31"/>
    <mergeCell ref="DIW31:DJA31"/>
    <mergeCell ref="DJB31:DJF31"/>
    <mergeCell ref="DJG31:DJK31"/>
    <mergeCell ref="DJL31:DJP31"/>
    <mergeCell ref="DJQ31:DJU31"/>
    <mergeCell ref="DJV31:DJZ31"/>
    <mergeCell ref="DKA31:DKE31"/>
    <mergeCell ref="DKF31:DKJ31"/>
    <mergeCell ref="DKK31:DKO31"/>
    <mergeCell ref="DKP31:DKT31"/>
    <mergeCell ref="DKU31:DKY31"/>
    <mergeCell ref="DKZ31:DLD31"/>
    <mergeCell ref="DLE31:DLI31"/>
    <mergeCell ref="DLJ31:DLN31"/>
    <mergeCell ref="DLO31:DLS31"/>
    <mergeCell ref="DLT31:DLX31"/>
    <mergeCell ref="DLY31:DMC31"/>
    <mergeCell ref="DMD31:DMH31"/>
    <mergeCell ref="DMI31:DMM31"/>
    <mergeCell ref="DMN31:DMR31"/>
    <mergeCell ref="DMS31:DMW31"/>
    <mergeCell ref="DMX31:DNB31"/>
    <mergeCell ref="DNC31:DNG31"/>
    <mergeCell ref="DNH31:DNL31"/>
    <mergeCell ref="DNM31:DNQ31"/>
    <mergeCell ref="DNR31:DNV31"/>
    <mergeCell ref="DNW31:DOA31"/>
    <mergeCell ref="DBJ31:DBN31"/>
    <mergeCell ref="DBO31:DBS31"/>
    <mergeCell ref="DBT31:DBX31"/>
    <mergeCell ref="DBY31:DCC31"/>
    <mergeCell ref="DCD31:DCH31"/>
    <mergeCell ref="DCI31:DCM31"/>
    <mergeCell ref="DCN31:DCR31"/>
    <mergeCell ref="DCS31:DCW31"/>
    <mergeCell ref="DCX31:DDB31"/>
    <mergeCell ref="DDC31:DDG31"/>
    <mergeCell ref="DDH31:DDL31"/>
    <mergeCell ref="DDM31:DDQ31"/>
    <mergeCell ref="DDR31:DDV31"/>
    <mergeCell ref="DDW31:DEA31"/>
    <mergeCell ref="DEB31:DEF31"/>
    <mergeCell ref="DEG31:DEK31"/>
    <mergeCell ref="DEL31:DEP31"/>
    <mergeCell ref="DEQ31:DEU31"/>
    <mergeCell ref="DEV31:DEZ31"/>
    <mergeCell ref="DFA31:DFE31"/>
    <mergeCell ref="DFF31:DFJ31"/>
    <mergeCell ref="DFK31:DFO31"/>
    <mergeCell ref="DFP31:DFT31"/>
    <mergeCell ref="DFU31:DFY31"/>
    <mergeCell ref="DFZ31:DGD31"/>
    <mergeCell ref="DGE31:DGI31"/>
    <mergeCell ref="DGJ31:DGN31"/>
    <mergeCell ref="DGO31:DGS31"/>
    <mergeCell ref="DGT31:DGX31"/>
    <mergeCell ref="DGY31:DHC31"/>
    <mergeCell ref="DHD31:DHH31"/>
    <mergeCell ref="DHI31:DHM31"/>
    <mergeCell ref="DHN31:DHR31"/>
    <mergeCell ref="CVA31:CVE31"/>
    <mergeCell ref="CVF31:CVJ31"/>
    <mergeCell ref="CVK31:CVO31"/>
    <mergeCell ref="CVP31:CVT31"/>
    <mergeCell ref="CVU31:CVY31"/>
    <mergeCell ref="CVZ31:CWD31"/>
    <mergeCell ref="CWE31:CWI31"/>
    <mergeCell ref="CWJ31:CWN31"/>
    <mergeCell ref="CWO31:CWS31"/>
    <mergeCell ref="CWT31:CWX31"/>
    <mergeCell ref="CWY31:CXC31"/>
    <mergeCell ref="CXD31:CXH31"/>
    <mergeCell ref="CXI31:CXM31"/>
    <mergeCell ref="CXN31:CXR31"/>
    <mergeCell ref="CXS31:CXW31"/>
    <mergeCell ref="CXX31:CYB31"/>
    <mergeCell ref="CYC31:CYG31"/>
    <mergeCell ref="CYH31:CYL31"/>
    <mergeCell ref="CYM31:CYQ31"/>
    <mergeCell ref="CYR31:CYV31"/>
    <mergeCell ref="CYW31:CZA31"/>
    <mergeCell ref="CZB31:CZF31"/>
    <mergeCell ref="CZG31:CZK31"/>
    <mergeCell ref="CZL31:CZP31"/>
    <mergeCell ref="CZQ31:CZU31"/>
    <mergeCell ref="CZV31:CZZ31"/>
    <mergeCell ref="DAA31:DAE31"/>
    <mergeCell ref="DAF31:DAJ31"/>
    <mergeCell ref="DAK31:DAO31"/>
    <mergeCell ref="DAP31:DAT31"/>
    <mergeCell ref="DAU31:DAY31"/>
    <mergeCell ref="DAZ31:DBD31"/>
    <mergeCell ref="DBE31:DBI31"/>
    <mergeCell ref="COR31:COV31"/>
    <mergeCell ref="COW31:CPA31"/>
    <mergeCell ref="CPB31:CPF31"/>
    <mergeCell ref="CPG31:CPK31"/>
    <mergeCell ref="CPL31:CPP31"/>
    <mergeCell ref="CPQ31:CPU31"/>
    <mergeCell ref="CPV31:CPZ31"/>
    <mergeCell ref="CQA31:CQE31"/>
    <mergeCell ref="CQF31:CQJ31"/>
    <mergeCell ref="CQK31:CQO31"/>
    <mergeCell ref="CQP31:CQT31"/>
    <mergeCell ref="CQU31:CQY31"/>
    <mergeCell ref="CQZ31:CRD31"/>
    <mergeCell ref="CRE31:CRI31"/>
    <mergeCell ref="CRJ31:CRN31"/>
    <mergeCell ref="CRO31:CRS31"/>
    <mergeCell ref="CRT31:CRX31"/>
    <mergeCell ref="CRY31:CSC31"/>
    <mergeCell ref="CSD31:CSH31"/>
    <mergeCell ref="CSI31:CSM31"/>
    <mergeCell ref="CSN31:CSR31"/>
    <mergeCell ref="CSS31:CSW31"/>
    <mergeCell ref="CSX31:CTB31"/>
    <mergeCell ref="CTC31:CTG31"/>
    <mergeCell ref="CTH31:CTL31"/>
    <mergeCell ref="CTM31:CTQ31"/>
    <mergeCell ref="CTR31:CTV31"/>
    <mergeCell ref="CTW31:CUA31"/>
    <mergeCell ref="CUB31:CUF31"/>
    <mergeCell ref="CUG31:CUK31"/>
    <mergeCell ref="CUL31:CUP31"/>
    <mergeCell ref="CUQ31:CUU31"/>
    <mergeCell ref="CUV31:CUZ31"/>
    <mergeCell ref="CII31:CIM31"/>
    <mergeCell ref="CIN31:CIR31"/>
    <mergeCell ref="CIS31:CIW31"/>
    <mergeCell ref="CIX31:CJB31"/>
    <mergeCell ref="CJC31:CJG31"/>
    <mergeCell ref="CJH31:CJL31"/>
    <mergeCell ref="CJM31:CJQ31"/>
    <mergeCell ref="CJR31:CJV31"/>
    <mergeCell ref="CJW31:CKA31"/>
    <mergeCell ref="CKB31:CKF31"/>
    <mergeCell ref="CKG31:CKK31"/>
    <mergeCell ref="CKL31:CKP31"/>
    <mergeCell ref="CKQ31:CKU31"/>
    <mergeCell ref="CKV31:CKZ31"/>
    <mergeCell ref="CLA31:CLE31"/>
    <mergeCell ref="CLF31:CLJ31"/>
    <mergeCell ref="CLK31:CLO31"/>
    <mergeCell ref="CLP31:CLT31"/>
    <mergeCell ref="CLU31:CLY31"/>
    <mergeCell ref="CLZ31:CMD31"/>
    <mergeCell ref="CME31:CMI31"/>
    <mergeCell ref="CMJ31:CMN31"/>
    <mergeCell ref="CMO31:CMS31"/>
    <mergeCell ref="CMT31:CMX31"/>
    <mergeCell ref="CMY31:CNC31"/>
    <mergeCell ref="CND31:CNH31"/>
    <mergeCell ref="CNI31:CNM31"/>
    <mergeCell ref="CNN31:CNR31"/>
    <mergeCell ref="CNS31:CNW31"/>
    <mergeCell ref="CNX31:COB31"/>
    <mergeCell ref="COC31:COG31"/>
    <mergeCell ref="COH31:COL31"/>
    <mergeCell ref="COM31:COQ31"/>
    <mergeCell ref="CBZ31:CCD31"/>
    <mergeCell ref="CCE31:CCI31"/>
    <mergeCell ref="CCJ31:CCN31"/>
    <mergeCell ref="CCO31:CCS31"/>
    <mergeCell ref="CCT31:CCX31"/>
    <mergeCell ref="CCY31:CDC31"/>
    <mergeCell ref="CDD31:CDH31"/>
    <mergeCell ref="CDI31:CDM31"/>
    <mergeCell ref="CDN31:CDR31"/>
    <mergeCell ref="CDS31:CDW31"/>
    <mergeCell ref="CDX31:CEB31"/>
    <mergeCell ref="CEC31:CEG31"/>
    <mergeCell ref="CEH31:CEL31"/>
    <mergeCell ref="CEM31:CEQ31"/>
    <mergeCell ref="CER31:CEV31"/>
    <mergeCell ref="CEW31:CFA31"/>
    <mergeCell ref="CFB31:CFF31"/>
    <mergeCell ref="CFG31:CFK31"/>
    <mergeCell ref="CFL31:CFP31"/>
    <mergeCell ref="CFQ31:CFU31"/>
    <mergeCell ref="CFV31:CFZ31"/>
    <mergeCell ref="CGA31:CGE31"/>
    <mergeCell ref="CGF31:CGJ31"/>
    <mergeCell ref="CGK31:CGO31"/>
    <mergeCell ref="CGP31:CGT31"/>
    <mergeCell ref="CGU31:CGY31"/>
    <mergeCell ref="CGZ31:CHD31"/>
    <mergeCell ref="CHE31:CHI31"/>
    <mergeCell ref="CHJ31:CHN31"/>
    <mergeCell ref="CHO31:CHS31"/>
    <mergeCell ref="CHT31:CHX31"/>
    <mergeCell ref="CHY31:CIC31"/>
    <mergeCell ref="CID31:CIH31"/>
    <mergeCell ref="BVQ31:BVU31"/>
    <mergeCell ref="BVV31:BVZ31"/>
    <mergeCell ref="BWA31:BWE31"/>
    <mergeCell ref="BWF31:BWJ31"/>
    <mergeCell ref="BWK31:BWO31"/>
    <mergeCell ref="BWP31:BWT31"/>
    <mergeCell ref="BWU31:BWY31"/>
    <mergeCell ref="BWZ31:BXD31"/>
    <mergeCell ref="BXE31:BXI31"/>
    <mergeCell ref="BXJ31:BXN31"/>
    <mergeCell ref="BXO31:BXS31"/>
    <mergeCell ref="BXT31:BXX31"/>
    <mergeCell ref="BXY31:BYC31"/>
    <mergeCell ref="BYD31:BYH31"/>
    <mergeCell ref="BYI31:BYM31"/>
    <mergeCell ref="BYN31:BYR31"/>
    <mergeCell ref="BYS31:BYW31"/>
    <mergeCell ref="BYX31:BZB31"/>
    <mergeCell ref="BZC31:BZG31"/>
    <mergeCell ref="BZH31:BZL31"/>
    <mergeCell ref="BZM31:BZQ31"/>
    <mergeCell ref="BZR31:BZV31"/>
    <mergeCell ref="BZW31:CAA31"/>
    <mergeCell ref="CAB31:CAF31"/>
    <mergeCell ref="CAG31:CAK31"/>
    <mergeCell ref="CAL31:CAP31"/>
    <mergeCell ref="CAQ31:CAU31"/>
    <mergeCell ref="CAV31:CAZ31"/>
    <mergeCell ref="CBA31:CBE31"/>
    <mergeCell ref="CBF31:CBJ31"/>
    <mergeCell ref="CBK31:CBO31"/>
    <mergeCell ref="CBP31:CBT31"/>
    <mergeCell ref="CBU31:CBY31"/>
    <mergeCell ref="BPH31:BPL31"/>
    <mergeCell ref="BPM31:BPQ31"/>
    <mergeCell ref="BPR31:BPV31"/>
    <mergeCell ref="BPW31:BQA31"/>
    <mergeCell ref="BQB31:BQF31"/>
    <mergeCell ref="BQG31:BQK31"/>
    <mergeCell ref="BQL31:BQP31"/>
    <mergeCell ref="BQQ31:BQU31"/>
    <mergeCell ref="BQV31:BQZ31"/>
    <mergeCell ref="BRA31:BRE31"/>
    <mergeCell ref="BRF31:BRJ31"/>
    <mergeCell ref="BRK31:BRO31"/>
    <mergeCell ref="BRP31:BRT31"/>
    <mergeCell ref="BRU31:BRY31"/>
    <mergeCell ref="BRZ31:BSD31"/>
    <mergeCell ref="BSE31:BSI31"/>
    <mergeCell ref="BSJ31:BSN31"/>
    <mergeCell ref="BSO31:BSS31"/>
    <mergeCell ref="BST31:BSX31"/>
    <mergeCell ref="BSY31:BTC31"/>
    <mergeCell ref="BTD31:BTH31"/>
    <mergeCell ref="BTI31:BTM31"/>
    <mergeCell ref="BTN31:BTR31"/>
    <mergeCell ref="BTS31:BTW31"/>
    <mergeCell ref="BTX31:BUB31"/>
    <mergeCell ref="BUC31:BUG31"/>
    <mergeCell ref="BUH31:BUL31"/>
    <mergeCell ref="BUM31:BUQ31"/>
    <mergeCell ref="BUR31:BUV31"/>
    <mergeCell ref="BUW31:BVA31"/>
    <mergeCell ref="BVB31:BVF31"/>
    <mergeCell ref="BVG31:BVK31"/>
    <mergeCell ref="BVL31:BVP31"/>
    <mergeCell ref="BIY31:BJC31"/>
    <mergeCell ref="BJD31:BJH31"/>
    <mergeCell ref="BJI31:BJM31"/>
    <mergeCell ref="BJN31:BJR31"/>
    <mergeCell ref="BJS31:BJW31"/>
    <mergeCell ref="BJX31:BKB31"/>
    <mergeCell ref="BKC31:BKG31"/>
    <mergeCell ref="BKH31:BKL31"/>
    <mergeCell ref="BKM31:BKQ31"/>
    <mergeCell ref="BKR31:BKV31"/>
    <mergeCell ref="BKW31:BLA31"/>
    <mergeCell ref="BLB31:BLF31"/>
    <mergeCell ref="BLG31:BLK31"/>
    <mergeCell ref="BLL31:BLP31"/>
    <mergeCell ref="BLQ31:BLU31"/>
    <mergeCell ref="BLV31:BLZ31"/>
    <mergeCell ref="BMA31:BME31"/>
    <mergeCell ref="BMF31:BMJ31"/>
    <mergeCell ref="BMK31:BMO31"/>
    <mergeCell ref="BMP31:BMT31"/>
    <mergeCell ref="BMU31:BMY31"/>
    <mergeCell ref="BMZ31:BND31"/>
    <mergeCell ref="BNE31:BNI31"/>
    <mergeCell ref="BNJ31:BNN31"/>
    <mergeCell ref="BNO31:BNS31"/>
    <mergeCell ref="BNT31:BNX31"/>
    <mergeCell ref="BNY31:BOC31"/>
    <mergeCell ref="BOD31:BOH31"/>
    <mergeCell ref="BOI31:BOM31"/>
    <mergeCell ref="BON31:BOR31"/>
    <mergeCell ref="BOS31:BOW31"/>
    <mergeCell ref="BOX31:BPB31"/>
    <mergeCell ref="BPC31:BPG31"/>
    <mergeCell ref="BCP31:BCT31"/>
    <mergeCell ref="BCU31:BCY31"/>
    <mergeCell ref="BCZ31:BDD31"/>
    <mergeCell ref="BDE31:BDI31"/>
    <mergeCell ref="BDJ31:BDN31"/>
    <mergeCell ref="BDO31:BDS31"/>
    <mergeCell ref="BDT31:BDX31"/>
    <mergeCell ref="BDY31:BEC31"/>
    <mergeCell ref="BED31:BEH31"/>
    <mergeCell ref="BEI31:BEM31"/>
    <mergeCell ref="BEN31:BER31"/>
    <mergeCell ref="BES31:BEW31"/>
    <mergeCell ref="BEX31:BFB31"/>
    <mergeCell ref="BFC31:BFG31"/>
    <mergeCell ref="BFH31:BFL31"/>
    <mergeCell ref="BFM31:BFQ31"/>
    <mergeCell ref="BFR31:BFV31"/>
    <mergeCell ref="BFW31:BGA31"/>
    <mergeCell ref="BGB31:BGF31"/>
    <mergeCell ref="BGG31:BGK31"/>
    <mergeCell ref="BGL31:BGP31"/>
    <mergeCell ref="BGQ31:BGU31"/>
    <mergeCell ref="BGV31:BGZ31"/>
    <mergeCell ref="BHA31:BHE31"/>
    <mergeCell ref="BHF31:BHJ31"/>
    <mergeCell ref="BHK31:BHO31"/>
    <mergeCell ref="BHP31:BHT31"/>
    <mergeCell ref="BHU31:BHY31"/>
    <mergeCell ref="BHZ31:BID31"/>
    <mergeCell ref="BIE31:BII31"/>
    <mergeCell ref="BIJ31:BIN31"/>
    <mergeCell ref="BIO31:BIS31"/>
    <mergeCell ref="BIT31:BIX31"/>
    <mergeCell ref="AWG31:AWK31"/>
    <mergeCell ref="AWL31:AWP31"/>
    <mergeCell ref="AWQ31:AWU31"/>
    <mergeCell ref="AWV31:AWZ31"/>
    <mergeCell ref="AXA31:AXE31"/>
    <mergeCell ref="AXF31:AXJ31"/>
    <mergeCell ref="AXK31:AXO31"/>
    <mergeCell ref="AXP31:AXT31"/>
    <mergeCell ref="AXU31:AXY31"/>
    <mergeCell ref="AXZ31:AYD31"/>
    <mergeCell ref="AYE31:AYI31"/>
    <mergeCell ref="AYJ31:AYN31"/>
    <mergeCell ref="AYO31:AYS31"/>
    <mergeCell ref="AYT31:AYX31"/>
    <mergeCell ref="AYY31:AZC31"/>
    <mergeCell ref="AZD31:AZH31"/>
    <mergeCell ref="AZI31:AZM31"/>
    <mergeCell ref="AZN31:AZR31"/>
    <mergeCell ref="AZS31:AZW31"/>
    <mergeCell ref="AZX31:BAB31"/>
    <mergeCell ref="BAC31:BAG31"/>
    <mergeCell ref="BAH31:BAL31"/>
    <mergeCell ref="BAM31:BAQ31"/>
    <mergeCell ref="BAR31:BAV31"/>
    <mergeCell ref="BAW31:BBA31"/>
    <mergeCell ref="BBB31:BBF31"/>
    <mergeCell ref="BBG31:BBK31"/>
    <mergeCell ref="BBL31:BBP31"/>
    <mergeCell ref="BBQ31:BBU31"/>
    <mergeCell ref="BBV31:BBZ31"/>
    <mergeCell ref="BCA31:BCE31"/>
    <mergeCell ref="BCF31:BCJ31"/>
    <mergeCell ref="BCK31:BCO31"/>
    <mergeCell ref="APX31:AQB31"/>
    <mergeCell ref="AQC31:AQG31"/>
    <mergeCell ref="AQH31:AQL31"/>
    <mergeCell ref="AQM31:AQQ31"/>
    <mergeCell ref="AQR31:AQV31"/>
    <mergeCell ref="AQW31:ARA31"/>
    <mergeCell ref="ARB31:ARF31"/>
    <mergeCell ref="ARG31:ARK31"/>
    <mergeCell ref="ARL31:ARP31"/>
    <mergeCell ref="ARQ31:ARU31"/>
    <mergeCell ref="ARV31:ARZ31"/>
    <mergeCell ref="ASA31:ASE31"/>
    <mergeCell ref="ASF31:ASJ31"/>
    <mergeCell ref="ASK31:ASO31"/>
    <mergeCell ref="ASP31:AST31"/>
    <mergeCell ref="ASU31:ASY31"/>
    <mergeCell ref="ASZ31:ATD31"/>
    <mergeCell ref="ATE31:ATI31"/>
    <mergeCell ref="ATJ31:ATN31"/>
    <mergeCell ref="ATO31:ATS31"/>
    <mergeCell ref="ATT31:ATX31"/>
    <mergeCell ref="ATY31:AUC31"/>
    <mergeCell ref="AUD31:AUH31"/>
    <mergeCell ref="AUI31:AUM31"/>
    <mergeCell ref="AUN31:AUR31"/>
    <mergeCell ref="AUS31:AUW31"/>
    <mergeCell ref="AUX31:AVB31"/>
    <mergeCell ref="AVC31:AVG31"/>
    <mergeCell ref="AVH31:AVL31"/>
    <mergeCell ref="AVM31:AVQ31"/>
    <mergeCell ref="AVR31:AVV31"/>
    <mergeCell ref="AVW31:AWA31"/>
    <mergeCell ref="AWB31:AWF31"/>
    <mergeCell ref="AJO31:AJS31"/>
    <mergeCell ref="AJT31:AJX31"/>
    <mergeCell ref="AJY31:AKC31"/>
    <mergeCell ref="AKD31:AKH31"/>
    <mergeCell ref="AKI31:AKM31"/>
    <mergeCell ref="AKN31:AKR31"/>
    <mergeCell ref="AKS31:AKW31"/>
    <mergeCell ref="AKX31:ALB31"/>
    <mergeCell ref="ALC31:ALG31"/>
    <mergeCell ref="ALH31:ALL31"/>
    <mergeCell ref="ALM31:ALQ31"/>
    <mergeCell ref="ALR31:ALV31"/>
    <mergeCell ref="ALW31:AMA31"/>
    <mergeCell ref="AMB31:AMF31"/>
    <mergeCell ref="AMG31:AMK31"/>
    <mergeCell ref="AML31:AMP31"/>
    <mergeCell ref="AMQ31:AMU31"/>
    <mergeCell ref="AMV31:AMZ31"/>
    <mergeCell ref="ANA31:ANE31"/>
    <mergeCell ref="ANF31:ANJ31"/>
    <mergeCell ref="ANK31:ANO31"/>
    <mergeCell ref="ANP31:ANT31"/>
    <mergeCell ref="ANU31:ANY31"/>
    <mergeCell ref="ANZ31:AOD31"/>
    <mergeCell ref="AOE31:AOI31"/>
    <mergeCell ref="AOJ31:AON31"/>
    <mergeCell ref="AOO31:AOS31"/>
    <mergeCell ref="AOT31:AOX31"/>
    <mergeCell ref="AOY31:APC31"/>
    <mergeCell ref="APD31:APH31"/>
    <mergeCell ref="API31:APM31"/>
    <mergeCell ref="APN31:APR31"/>
    <mergeCell ref="APS31:APW31"/>
    <mergeCell ref="ADF31:ADJ31"/>
    <mergeCell ref="ADK31:ADO31"/>
    <mergeCell ref="ADP31:ADT31"/>
    <mergeCell ref="ADU31:ADY31"/>
    <mergeCell ref="ADZ31:AED31"/>
    <mergeCell ref="AEE31:AEI31"/>
    <mergeCell ref="AEJ31:AEN31"/>
    <mergeCell ref="AEO31:AES31"/>
    <mergeCell ref="AET31:AEX31"/>
    <mergeCell ref="AEY31:AFC31"/>
    <mergeCell ref="AFD31:AFH31"/>
    <mergeCell ref="AFI31:AFM31"/>
    <mergeCell ref="AFN31:AFR31"/>
    <mergeCell ref="AFS31:AFW31"/>
    <mergeCell ref="AFX31:AGB31"/>
    <mergeCell ref="AGC31:AGG31"/>
    <mergeCell ref="AGH31:AGL31"/>
    <mergeCell ref="AGM31:AGQ31"/>
    <mergeCell ref="AGR31:AGV31"/>
    <mergeCell ref="AGW31:AHA31"/>
    <mergeCell ref="AHB31:AHF31"/>
    <mergeCell ref="AHG31:AHK31"/>
    <mergeCell ref="AHL31:AHP31"/>
    <mergeCell ref="AHQ31:AHU31"/>
    <mergeCell ref="AHV31:AHZ31"/>
    <mergeCell ref="AIA31:AIE31"/>
    <mergeCell ref="AIF31:AIJ31"/>
    <mergeCell ref="AIK31:AIO31"/>
    <mergeCell ref="AIP31:AIT31"/>
    <mergeCell ref="AIU31:AIY31"/>
    <mergeCell ref="AIZ31:AJD31"/>
    <mergeCell ref="AJE31:AJI31"/>
    <mergeCell ref="AJJ31:AJN31"/>
    <mergeCell ref="WW31:XA31"/>
    <mergeCell ref="XB31:XF31"/>
    <mergeCell ref="XG31:XK31"/>
    <mergeCell ref="XL31:XP31"/>
    <mergeCell ref="XQ31:XU31"/>
    <mergeCell ref="XV31:XZ31"/>
    <mergeCell ref="YA31:YE31"/>
    <mergeCell ref="YF31:YJ31"/>
    <mergeCell ref="YK31:YO31"/>
    <mergeCell ref="YP31:YT31"/>
    <mergeCell ref="YU31:YY31"/>
    <mergeCell ref="YZ31:ZD31"/>
    <mergeCell ref="ZE31:ZI31"/>
    <mergeCell ref="ZJ31:ZN31"/>
    <mergeCell ref="ZO31:ZS31"/>
    <mergeCell ref="ZT31:ZX31"/>
    <mergeCell ref="ZY31:AAC31"/>
    <mergeCell ref="AAD31:AAH31"/>
    <mergeCell ref="AAI31:AAM31"/>
    <mergeCell ref="AAN31:AAR31"/>
    <mergeCell ref="AAS31:AAW31"/>
    <mergeCell ref="AAX31:ABB31"/>
    <mergeCell ref="ABC31:ABG31"/>
    <mergeCell ref="ABH31:ABL31"/>
    <mergeCell ref="ABM31:ABQ31"/>
    <mergeCell ref="ABR31:ABV31"/>
    <mergeCell ref="ABW31:ACA31"/>
    <mergeCell ref="ACB31:ACF31"/>
    <mergeCell ref="ACG31:ACK31"/>
    <mergeCell ref="ACL31:ACP31"/>
    <mergeCell ref="ACQ31:ACU31"/>
    <mergeCell ref="ACV31:ACZ31"/>
    <mergeCell ref="ADA31:ADE31"/>
    <mergeCell ref="QN31:QR31"/>
    <mergeCell ref="QS31:QW31"/>
    <mergeCell ref="QX31:RB31"/>
    <mergeCell ref="RC31:RG31"/>
    <mergeCell ref="RH31:RL31"/>
    <mergeCell ref="RM31:RQ31"/>
    <mergeCell ref="RR31:RV31"/>
    <mergeCell ref="RW31:SA31"/>
    <mergeCell ref="SB31:SF31"/>
    <mergeCell ref="SG31:SK31"/>
    <mergeCell ref="SL31:SP31"/>
    <mergeCell ref="SQ31:SU31"/>
    <mergeCell ref="SV31:SZ31"/>
    <mergeCell ref="TA31:TE31"/>
    <mergeCell ref="TF31:TJ31"/>
    <mergeCell ref="TK31:TO31"/>
    <mergeCell ref="TP31:TT31"/>
    <mergeCell ref="TU31:TY31"/>
    <mergeCell ref="TZ31:UD31"/>
    <mergeCell ref="UE31:UI31"/>
    <mergeCell ref="UJ31:UN31"/>
    <mergeCell ref="UO31:US31"/>
    <mergeCell ref="UT31:UX31"/>
    <mergeCell ref="UY31:VC31"/>
    <mergeCell ref="VD31:VH31"/>
    <mergeCell ref="VI31:VM31"/>
    <mergeCell ref="VN31:VR31"/>
    <mergeCell ref="VS31:VW31"/>
    <mergeCell ref="VX31:WB31"/>
    <mergeCell ref="WC31:WG31"/>
    <mergeCell ref="WH31:WL31"/>
    <mergeCell ref="WM31:WQ31"/>
    <mergeCell ref="WR31:WV31"/>
    <mergeCell ref="KE31:KI31"/>
    <mergeCell ref="KJ31:KN31"/>
    <mergeCell ref="KO31:KS31"/>
    <mergeCell ref="KT31:KX31"/>
    <mergeCell ref="KY31:LC31"/>
    <mergeCell ref="LD31:LH31"/>
    <mergeCell ref="LI31:LM31"/>
    <mergeCell ref="LN31:LR31"/>
    <mergeCell ref="LS31:LW31"/>
    <mergeCell ref="LX31:MB31"/>
    <mergeCell ref="MC31:MG31"/>
    <mergeCell ref="MH31:ML31"/>
    <mergeCell ref="MM31:MQ31"/>
    <mergeCell ref="MR31:MV31"/>
    <mergeCell ref="MW31:NA31"/>
    <mergeCell ref="NB31:NF31"/>
    <mergeCell ref="NG31:NK31"/>
    <mergeCell ref="NL31:NP31"/>
    <mergeCell ref="NQ31:NU31"/>
    <mergeCell ref="NV31:NZ31"/>
    <mergeCell ref="OA31:OE31"/>
    <mergeCell ref="OF31:OJ31"/>
    <mergeCell ref="OK31:OO31"/>
    <mergeCell ref="OP31:OT31"/>
    <mergeCell ref="OU31:OY31"/>
    <mergeCell ref="OZ31:PD31"/>
    <mergeCell ref="PE31:PI31"/>
    <mergeCell ref="PJ31:PN31"/>
    <mergeCell ref="PO31:PS31"/>
    <mergeCell ref="PT31:PX31"/>
    <mergeCell ref="PY31:QC31"/>
    <mergeCell ref="QD31:QH31"/>
    <mergeCell ref="QI31:QM31"/>
    <mergeCell ref="DV31:DZ31"/>
    <mergeCell ref="EA31:EE31"/>
    <mergeCell ref="EF31:EJ31"/>
    <mergeCell ref="EK31:EO31"/>
    <mergeCell ref="EP31:ET31"/>
    <mergeCell ref="EU31:EY31"/>
    <mergeCell ref="EZ31:FD31"/>
    <mergeCell ref="FE31:FI31"/>
    <mergeCell ref="FJ31:FN31"/>
    <mergeCell ref="FO31:FS31"/>
    <mergeCell ref="FT31:FX31"/>
    <mergeCell ref="FY31:GC31"/>
    <mergeCell ref="GD31:GH31"/>
    <mergeCell ref="GI31:GM31"/>
    <mergeCell ref="GN31:GR31"/>
    <mergeCell ref="GS31:GW31"/>
    <mergeCell ref="GX31:HB31"/>
    <mergeCell ref="HC31:HG31"/>
    <mergeCell ref="HH31:HL31"/>
    <mergeCell ref="HM31:HQ31"/>
    <mergeCell ref="HR31:HV31"/>
    <mergeCell ref="HW31:IA31"/>
    <mergeCell ref="IB31:IF31"/>
    <mergeCell ref="IG31:IK31"/>
    <mergeCell ref="IL31:IP31"/>
    <mergeCell ref="IQ31:IU31"/>
    <mergeCell ref="IV31:IZ31"/>
    <mergeCell ref="JA31:JE31"/>
    <mergeCell ref="JF31:JJ31"/>
    <mergeCell ref="JK31:JO31"/>
    <mergeCell ref="JP31:JT31"/>
    <mergeCell ref="JU31:JY31"/>
    <mergeCell ref="JZ31:KD31"/>
    <mergeCell ref="A257:E257"/>
    <mergeCell ref="A26:E26"/>
    <mergeCell ref="A7:E7"/>
    <mergeCell ref="F7:J7"/>
    <mergeCell ref="K7:O7"/>
    <mergeCell ref="P7:T7"/>
    <mergeCell ref="U7:Y7"/>
    <mergeCell ref="Z7:AD7"/>
    <mergeCell ref="AE7:AI7"/>
    <mergeCell ref="AJ7:AN7"/>
    <mergeCell ref="AO7:AS7"/>
    <mergeCell ref="AT7:AX7"/>
    <mergeCell ref="AY7:BC7"/>
    <mergeCell ref="BD7:BH7"/>
    <mergeCell ref="BI7:BM7"/>
    <mergeCell ref="BN7:BR7"/>
    <mergeCell ref="BS7:BW7"/>
    <mergeCell ref="BX7:CB7"/>
    <mergeCell ref="CC7:CG7"/>
    <mergeCell ref="CH7:CL7"/>
    <mergeCell ref="CM7:CQ7"/>
    <mergeCell ref="CR7:CV7"/>
    <mergeCell ref="CW7:DA7"/>
    <mergeCell ref="DB7:DF7"/>
    <mergeCell ref="DG7:DK7"/>
    <mergeCell ref="DL7:DP7"/>
    <mergeCell ref="DQ7:DU7"/>
    <mergeCell ref="DV7:DZ7"/>
    <mergeCell ref="EA7:EE7"/>
    <mergeCell ref="EF7:EJ7"/>
    <mergeCell ref="EK7:EO7"/>
    <mergeCell ref="EP7:ET7"/>
    <mergeCell ref="EU7:EY7"/>
    <mergeCell ref="A29:E29"/>
    <mergeCell ref="F29:J29"/>
    <mergeCell ref="K29:O29"/>
    <mergeCell ref="P29:T29"/>
    <mergeCell ref="U29:Y29"/>
    <mergeCell ref="Z29:AD29"/>
    <mergeCell ref="AE29:AI29"/>
    <mergeCell ref="AJ29:AN29"/>
    <mergeCell ref="AO29:AS29"/>
    <mergeCell ref="AT29:AX29"/>
    <mergeCell ref="AY29:BC29"/>
    <mergeCell ref="BD29:BH29"/>
    <mergeCell ref="BI29:BM29"/>
    <mergeCell ref="BN29:BR29"/>
    <mergeCell ref="BS29:BW29"/>
    <mergeCell ref="BX29:CB29"/>
    <mergeCell ref="CC29:CG29"/>
    <mergeCell ref="CH29:CL29"/>
    <mergeCell ref="CM29:CQ29"/>
    <mergeCell ref="CR29:CV29"/>
    <mergeCell ref="CW29:DA29"/>
    <mergeCell ref="DB29:DF29"/>
    <mergeCell ref="DG29:DK29"/>
    <mergeCell ref="DL29:DP29"/>
    <mergeCell ref="DQ29:DU29"/>
    <mergeCell ref="DV29:DZ29"/>
    <mergeCell ref="EA29:EE29"/>
    <mergeCell ref="EF29:EJ29"/>
    <mergeCell ref="EK29:EO29"/>
    <mergeCell ref="EP29:ET29"/>
    <mergeCell ref="EU29:EY29"/>
    <mergeCell ref="Z6:AD6"/>
    <mergeCell ref="AE6:AI6"/>
    <mergeCell ref="AJ6:AN6"/>
    <mergeCell ref="AO6:AS6"/>
    <mergeCell ref="AT6:AX6"/>
    <mergeCell ref="A6:E6"/>
    <mergeCell ref="F6:J6"/>
    <mergeCell ref="K6:O6"/>
    <mergeCell ref="P6:T6"/>
    <mergeCell ref="U6:Y6"/>
    <mergeCell ref="B77:C77"/>
    <mergeCell ref="A3:E3"/>
    <mergeCell ref="A2:B2"/>
    <mergeCell ref="A1:E1"/>
    <mergeCell ref="B4:C4"/>
    <mergeCell ref="B24:C24"/>
    <mergeCell ref="B46:C46"/>
    <mergeCell ref="Z26:AD26"/>
    <mergeCell ref="AE26:AI26"/>
    <mergeCell ref="AJ26:AN26"/>
    <mergeCell ref="AO26:AS26"/>
    <mergeCell ref="AT26:AX26"/>
    <mergeCell ref="F26:J26"/>
    <mergeCell ref="K26:O26"/>
    <mergeCell ref="P26:T26"/>
    <mergeCell ref="U26:Y26"/>
    <mergeCell ref="EZ7:FD7"/>
    <mergeCell ref="FE7:FI7"/>
    <mergeCell ref="FJ7:FN7"/>
    <mergeCell ref="FO7:FS7"/>
    <mergeCell ref="FT7:FX7"/>
    <mergeCell ref="FY7:GC7"/>
    <mergeCell ref="EZ29:FD29"/>
    <mergeCell ref="FE29:FI29"/>
    <mergeCell ref="FJ29:FN29"/>
    <mergeCell ref="FO29:FS29"/>
    <mergeCell ref="FT29:FX29"/>
    <mergeCell ref="FY29:GC29"/>
    <mergeCell ref="A31:E31"/>
    <mergeCell ref="F31:J31"/>
    <mergeCell ref="K31:O31"/>
    <mergeCell ref="P31:T31"/>
    <mergeCell ref="U31:Y31"/>
    <mergeCell ref="Z31:AD31"/>
    <mergeCell ref="AE31:AI31"/>
    <mergeCell ref="AJ31:AN31"/>
    <mergeCell ref="AO31:AS31"/>
    <mergeCell ref="AT31:AX31"/>
    <mergeCell ref="AY31:BC31"/>
    <mergeCell ref="BD31:BH31"/>
    <mergeCell ref="BI31:BM31"/>
    <mergeCell ref="BN31:BR31"/>
    <mergeCell ref="BS31:BW31"/>
    <mergeCell ref="BX31:CB31"/>
    <mergeCell ref="CC31:CG31"/>
    <mergeCell ref="CH31:CL31"/>
    <mergeCell ref="CM31:CQ31"/>
    <mergeCell ref="CR31:CV31"/>
    <mergeCell ref="CW31:DA31"/>
    <mergeCell ref="DB31:DF31"/>
    <mergeCell ref="DG31:DK31"/>
    <mergeCell ref="DL31:DP31"/>
    <mergeCell ref="DQ31:DU31"/>
    <mergeCell ref="CW6:DA6"/>
    <mergeCell ref="GS6:GW6"/>
    <mergeCell ref="GX6:HB6"/>
    <mergeCell ref="HC6:HG6"/>
    <mergeCell ref="HH6:HL6"/>
    <mergeCell ref="HM6:HQ6"/>
    <mergeCell ref="FT6:FX6"/>
    <mergeCell ref="FY6:GC6"/>
    <mergeCell ref="GD6:GH6"/>
    <mergeCell ref="GI6:GM6"/>
    <mergeCell ref="GN6:GR6"/>
    <mergeCell ref="EU6:EY6"/>
    <mergeCell ref="EZ6:FD6"/>
    <mergeCell ref="FE6:FI6"/>
    <mergeCell ref="FJ6:FN6"/>
    <mergeCell ref="FO6:FS6"/>
    <mergeCell ref="DV6:DZ6"/>
    <mergeCell ref="EA6:EE6"/>
    <mergeCell ref="EF6:EJ6"/>
    <mergeCell ref="EK6:EO6"/>
    <mergeCell ref="EP6:ET6"/>
    <mergeCell ref="GD7:GH7"/>
    <mergeCell ref="GI7:GM7"/>
    <mergeCell ref="GN7:GR7"/>
    <mergeCell ref="GS7:GW7"/>
    <mergeCell ref="GX7:HB7"/>
    <mergeCell ref="HC7:HG7"/>
    <mergeCell ref="HH7:HL7"/>
    <mergeCell ref="HM7:HQ7"/>
    <mergeCell ref="HR7:HV7"/>
    <mergeCell ref="HW7:IA7"/>
    <mergeCell ref="IB7:IF7"/>
    <mergeCell ref="IG7:IK7"/>
    <mergeCell ref="IL7:IP7"/>
    <mergeCell ref="IL6:IP6"/>
    <mergeCell ref="DB6:DF6"/>
    <mergeCell ref="DG6:DK6"/>
    <mergeCell ref="DL6:DP6"/>
    <mergeCell ref="DQ6:DU6"/>
    <mergeCell ref="BX6:CB6"/>
    <mergeCell ref="CC6:CG6"/>
    <mergeCell ref="CH6:CL6"/>
    <mergeCell ref="CM6:CQ6"/>
    <mergeCell ref="CR6:CV6"/>
    <mergeCell ref="AY6:BC6"/>
    <mergeCell ref="BD6:BH6"/>
    <mergeCell ref="BI6:BM6"/>
    <mergeCell ref="BN6:BR6"/>
    <mergeCell ref="BS6:BW6"/>
    <mergeCell ref="CW26:DA26"/>
    <mergeCell ref="DB26:DF26"/>
    <mergeCell ref="DG26:DK26"/>
    <mergeCell ref="DL26:DP26"/>
    <mergeCell ref="IQ7:IU7"/>
    <mergeCell ref="IV7:IZ7"/>
    <mergeCell ref="JA7:JE7"/>
    <mergeCell ref="JF7:JJ7"/>
    <mergeCell ref="JK7:JO7"/>
    <mergeCell ref="JP7:JT7"/>
    <mergeCell ref="JU7:JY7"/>
    <mergeCell ref="JZ7:KD7"/>
    <mergeCell ref="KE7:KI7"/>
    <mergeCell ref="KJ7:KN7"/>
    <mergeCell ref="KO7:KS7"/>
    <mergeCell ref="KT7:KX7"/>
    <mergeCell ref="KY7:LC7"/>
    <mergeCell ref="LD7:LH7"/>
    <mergeCell ref="HW11:IA11"/>
    <mergeCell ref="IB11:IF11"/>
    <mergeCell ref="IG11:IK11"/>
    <mergeCell ref="IL11:IP11"/>
    <mergeCell ref="IQ11:IU11"/>
    <mergeCell ref="IV11:IZ11"/>
    <mergeCell ref="JA11:JE11"/>
    <mergeCell ref="JF11:JJ11"/>
    <mergeCell ref="JK11:JO11"/>
    <mergeCell ref="JP11:JT11"/>
    <mergeCell ref="JU11:JY11"/>
    <mergeCell ref="JZ11:KD11"/>
    <mergeCell ref="KE11:KI11"/>
    <mergeCell ref="KJ11:KN11"/>
    <mergeCell ref="KO11:KS11"/>
    <mergeCell ref="KT11:KX11"/>
    <mergeCell ref="KY11:LC11"/>
    <mergeCell ref="LD11:LH11"/>
    <mergeCell ref="JP6:JT6"/>
    <mergeCell ref="JU6:JY6"/>
    <mergeCell ref="JZ6:KD6"/>
    <mergeCell ref="KE6:KI6"/>
    <mergeCell ref="KJ6:KN6"/>
    <mergeCell ref="IQ6:IU6"/>
    <mergeCell ref="IV6:IZ6"/>
    <mergeCell ref="JA6:JE6"/>
    <mergeCell ref="JF6:JJ6"/>
    <mergeCell ref="JK6:JO6"/>
    <mergeCell ref="HR6:HV6"/>
    <mergeCell ref="HW6:IA6"/>
    <mergeCell ref="IB6:IF6"/>
    <mergeCell ref="IG6:IK6"/>
    <mergeCell ref="NL6:NP6"/>
    <mergeCell ref="NQ6:NU6"/>
    <mergeCell ref="NV6:NZ6"/>
    <mergeCell ref="OA6:OE6"/>
    <mergeCell ref="OF6:OJ6"/>
    <mergeCell ref="MM6:MQ6"/>
    <mergeCell ref="MR6:MV6"/>
    <mergeCell ref="MW6:NA6"/>
    <mergeCell ref="NB6:NF6"/>
    <mergeCell ref="NG6:NK6"/>
    <mergeCell ref="LN6:LR6"/>
    <mergeCell ref="LS6:LW6"/>
    <mergeCell ref="LX6:MB6"/>
    <mergeCell ref="MC6:MG6"/>
    <mergeCell ref="MH6:ML6"/>
    <mergeCell ref="KO6:KS6"/>
    <mergeCell ref="KT6:KX6"/>
    <mergeCell ref="KY6:LC6"/>
    <mergeCell ref="LD6:LH6"/>
    <mergeCell ref="LI6:LM6"/>
    <mergeCell ref="LI7:LM7"/>
    <mergeCell ref="LN7:LR7"/>
    <mergeCell ref="LS7:LW7"/>
    <mergeCell ref="LX7:MB7"/>
    <mergeCell ref="MC7:MG7"/>
    <mergeCell ref="MH7:ML7"/>
    <mergeCell ref="MM7:MQ7"/>
    <mergeCell ref="MR7:MV7"/>
    <mergeCell ref="MW7:NA7"/>
    <mergeCell ref="NB7:NF7"/>
    <mergeCell ref="NG7:NK7"/>
    <mergeCell ref="NL7:NP7"/>
    <mergeCell ref="NQ7:NU7"/>
    <mergeCell ref="NV7:NZ7"/>
    <mergeCell ref="OA7:OE7"/>
    <mergeCell ref="OF7:OJ7"/>
    <mergeCell ref="QI6:QM6"/>
    <mergeCell ref="QN6:QR6"/>
    <mergeCell ref="QS6:QW6"/>
    <mergeCell ref="QX6:RB6"/>
    <mergeCell ref="RC6:RG6"/>
    <mergeCell ref="PJ6:PN6"/>
    <mergeCell ref="PO6:PS6"/>
    <mergeCell ref="PT6:PX6"/>
    <mergeCell ref="PY6:QC6"/>
    <mergeCell ref="QD6:QH6"/>
    <mergeCell ref="OK6:OO6"/>
    <mergeCell ref="OP6:OT6"/>
    <mergeCell ref="OU6:OY6"/>
    <mergeCell ref="OZ6:PD6"/>
    <mergeCell ref="PE6:PI6"/>
    <mergeCell ref="OK7:OO7"/>
    <mergeCell ref="OP7:OT7"/>
    <mergeCell ref="OU7:OY7"/>
    <mergeCell ref="OZ7:PD7"/>
    <mergeCell ref="PE7:PI7"/>
    <mergeCell ref="PJ7:PN7"/>
    <mergeCell ref="PO7:PS7"/>
    <mergeCell ref="PT7:PX7"/>
    <mergeCell ref="PY7:QC7"/>
    <mergeCell ref="QD7:QH7"/>
    <mergeCell ref="QI7:QM7"/>
    <mergeCell ref="QN7:QR7"/>
    <mergeCell ref="QS7:QW7"/>
    <mergeCell ref="QX7:RB7"/>
    <mergeCell ref="RC7:RG7"/>
    <mergeCell ref="RH7:RL7"/>
    <mergeCell ref="RM7:RQ7"/>
    <mergeCell ref="RR7:RV7"/>
    <mergeCell ref="UO6:US6"/>
    <mergeCell ref="UT6:UX6"/>
    <mergeCell ref="UY6:VC6"/>
    <mergeCell ref="TF6:TJ6"/>
    <mergeCell ref="TK6:TO6"/>
    <mergeCell ref="TP6:TT6"/>
    <mergeCell ref="TU6:TY6"/>
    <mergeCell ref="TZ6:UD6"/>
    <mergeCell ref="SG6:SK6"/>
    <mergeCell ref="SL6:SP6"/>
    <mergeCell ref="SQ6:SU6"/>
    <mergeCell ref="SV6:SZ6"/>
    <mergeCell ref="TA6:TE6"/>
    <mergeCell ref="RH6:RL6"/>
    <mergeCell ref="RM6:RQ6"/>
    <mergeCell ref="RR6:RV6"/>
    <mergeCell ref="RW6:SA6"/>
    <mergeCell ref="SB6:SF6"/>
    <mergeCell ref="UO7:US7"/>
    <mergeCell ref="UT7:UX7"/>
    <mergeCell ref="UY7:VC7"/>
    <mergeCell ref="VD7:VH7"/>
    <mergeCell ref="VI7:VM7"/>
    <mergeCell ref="VN7:VR7"/>
    <mergeCell ref="VS7:VW7"/>
    <mergeCell ref="VX7:WB7"/>
    <mergeCell ref="WC7:WG7"/>
    <mergeCell ref="WH7:WL7"/>
    <mergeCell ref="WM7:WQ7"/>
    <mergeCell ref="WR7:WV7"/>
    <mergeCell ref="WW7:XA7"/>
    <mergeCell ref="XB7:XF7"/>
    <mergeCell ref="XG7:XK7"/>
    <mergeCell ref="XB6:XF6"/>
    <mergeCell ref="XG6:XK6"/>
    <mergeCell ref="WC6:WG6"/>
    <mergeCell ref="WH6:WL6"/>
    <mergeCell ref="WM6:WQ6"/>
    <mergeCell ref="WR6:WV6"/>
    <mergeCell ref="WW6:XA6"/>
    <mergeCell ref="VD6:VH6"/>
    <mergeCell ref="VI6:VM6"/>
    <mergeCell ref="VN6:VR6"/>
    <mergeCell ref="VS6:VW6"/>
    <mergeCell ref="VX6:WB6"/>
    <mergeCell ref="UE6:UI6"/>
    <mergeCell ref="UJ6:UN6"/>
    <mergeCell ref="RW7:SA7"/>
    <mergeCell ref="SB7:SF7"/>
    <mergeCell ref="SG7:SK7"/>
    <mergeCell ref="SL7:SP7"/>
    <mergeCell ref="SQ7:SU7"/>
    <mergeCell ref="SV7:SZ7"/>
    <mergeCell ref="TA7:TE7"/>
    <mergeCell ref="TF7:TJ7"/>
    <mergeCell ref="TK7:TO7"/>
    <mergeCell ref="TP7:TT7"/>
    <mergeCell ref="TU7:TY7"/>
    <mergeCell ref="TZ7:UD7"/>
    <mergeCell ref="UE7:UI7"/>
    <mergeCell ref="UJ7:UN7"/>
    <mergeCell ref="AAX6:ABB6"/>
    <mergeCell ref="ABC6:ABG6"/>
    <mergeCell ref="ABH6:ABL6"/>
    <mergeCell ref="ABM6:ABQ6"/>
    <mergeCell ref="ABR6:ABV6"/>
    <mergeCell ref="ZY6:AAC6"/>
    <mergeCell ref="AAD6:AAH6"/>
    <mergeCell ref="AAI6:AAM6"/>
    <mergeCell ref="AAN6:AAR6"/>
    <mergeCell ref="AAS6:AAW6"/>
    <mergeCell ref="YZ6:ZD6"/>
    <mergeCell ref="ZE6:ZI6"/>
    <mergeCell ref="ZJ6:ZN6"/>
    <mergeCell ref="ZO6:ZS6"/>
    <mergeCell ref="ZT6:ZX6"/>
    <mergeCell ref="YA6:YE6"/>
    <mergeCell ref="YF6:YJ6"/>
    <mergeCell ref="YK6:YO6"/>
    <mergeCell ref="YP6:YT6"/>
    <mergeCell ref="YU6:YY6"/>
    <mergeCell ref="XL7:XP7"/>
    <mergeCell ref="XQ7:XU7"/>
    <mergeCell ref="XV7:XZ7"/>
    <mergeCell ref="YA7:YE7"/>
    <mergeCell ref="YF7:YJ7"/>
    <mergeCell ref="YK7:YO7"/>
    <mergeCell ref="YP7:YT7"/>
    <mergeCell ref="YU7:YY7"/>
    <mergeCell ref="YZ7:ZD7"/>
    <mergeCell ref="ZE7:ZI7"/>
    <mergeCell ref="ZJ7:ZN7"/>
    <mergeCell ref="ZO7:ZS7"/>
    <mergeCell ref="ZT7:ZX7"/>
    <mergeCell ref="ZY7:AAC7"/>
    <mergeCell ref="AAD7:AAH7"/>
    <mergeCell ref="AAI7:AAM7"/>
    <mergeCell ref="AAN7:AAR7"/>
    <mergeCell ref="AAS7:AAW7"/>
    <mergeCell ref="AAX7:ABB7"/>
    <mergeCell ref="ABC7:ABG7"/>
    <mergeCell ref="ABH7:ABL7"/>
    <mergeCell ref="ABM7:ABQ7"/>
    <mergeCell ref="ABR7:ABV7"/>
    <mergeCell ref="XL6:XP6"/>
    <mergeCell ref="XQ6:XU6"/>
    <mergeCell ref="XV6:XZ6"/>
    <mergeCell ref="ADU6:ADY6"/>
    <mergeCell ref="ADZ6:AED6"/>
    <mergeCell ref="AEE6:AEI6"/>
    <mergeCell ref="AEJ6:AEN6"/>
    <mergeCell ref="AEO6:AES6"/>
    <mergeCell ref="ACV6:ACZ6"/>
    <mergeCell ref="ADA6:ADE6"/>
    <mergeCell ref="ADF6:ADJ6"/>
    <mergeCell ref="ADK6:ADO6"/>
    <mergeCell ref="ADP6:ADT6"/>
    <mergeCell ref="ABW6:ACA6"/>
    <mergeCell ref="ACB6:ACF6"/>
    <mergeCell ref="ACG6:ACK6"/>
    <mergeCell ref="ACL6:ACP6"/>
    <mergeCell ref="ACQ6:ACU6"/>
    <mergeCell ref="ABW7:ACA7"/>
    <mergeCell ref="ACB7:ACF7"/>
    <mergeCell ref="ACG7:ACK7"/>
    <mergeCell ref="ACL7:ACP7"/>
    <mergeCell ref="ACQ7:ACU7"/>
    <mergeCell ref="ACV7:ACZ7"/>
    <mergeCell ref="ADA7:ADE7"/>
    <mergeCell ref="ADF7:ADJ7"/>
    <mergeCell ref="ADK7:ADO7"/>
    <mergeCell ref="ADP7:ADT7"/>
    <mergeCell ref="ADU7:ADY7"/>
    <mergeCell ref="ADZ7:AED7"/>
    <mergeCell ref="AEE7:AEI7"/>
    <mergeCell ref="AEJ7:AEN7"/>
    <mergeCell ref="AEO7:AES7"/>
    <mergeCell ref="AET7:AEX7"/>
    <mergeCell ref="AEY7:AFC7"/>
    <mergeCell ref="AFD7:AFH7"/>
    <mergeCell ref="AIA6:AIE6"/>
    <mergeCell ref="AIF6:AIJ6"/>
    <mergeCell ref="AIK6:AIO6"/>
    <mergeCell ref="AGR6:AGV6"/>
    <mergeCell ref="AGW6:AHA6"/>
    <mergeCell ref="AHB6:AHF6"/>
    <mergeCell ref="AHG6:AHK6"/>
    <mergeCell ref="AHL6:AHP6"/>
    <mergeCell ref="AFS6:AFW6"/>
    <mergeCell ref="AFX6:AGB6"/>
    <mergeCell ref="AGC6:AGG6"/>
    <mergeCell ref="AGH6:AGL6"/>
    <mergeCell ref="AGM6:AGQ6"/>
    <mergeCell ref="AET6:AEX6"/>
    <mergeCell ref="AEY6:AFC6"/>
    <mergeCell ref="AFD6:AFH6"/>
    <mergeCell ref="AFI6:AFM6"/>
    <mergeCell ref="AFN6:AFR6"/>
    <mergeCell ref="AIA7:AIE7"/>
    <mergeCell ref="AIF7:AIJ7"/>
    <mergeCell ref="AIK7:AIO7"/>
    <mergeCell ref="AIP7:AIT7"/>
    <mergeCell ref="AIU7:AIY7"/>
    <mergeCell ref="AIZ7:AJD7"/>
    <mergeCell ref="AJE7:AJI7"/>
    <mergeCell ref="AJJ7:AJN7"/>
    <mergeCell ref="AJO7:AJS7"/>
    <mergeCell ref="AJT7:AJX7"/>
    <mergeCell ref="AJY7:AKC7"/>
    <mergeCell ref="AKD7:AKH7"/>
    <mergeCell ref="AKI7:AKM7"/>
    <mergeCell ref="AKN7:AKR7"/>
    <mergeCell ref="AKS7:AKW7"/>
    <mergeCell ref="AKN6:AKR6"/>
    <mergeCell ref="AKS6:AKW6"/>
    <mergeCell ref="AJO6:AJS6"/>
    <mergeCell ref="AJT6:AJX6"/>
    <mergeCell ref="AJY6:AKC6"/>
    <mergeCell ref="AKD6:AKH6"/>
    <mergeCell ref="AKI6:AKM6"/>
    <mergeCell ref="AIP6:AIT6"/>
    <mergeCell ref="AIU6:AIY6"/>
    <mergeCell ref="AIZ6:AJD6"/>
    <mergeCell ref="AJE6:AJI6"/>
    <mergeCell ref="AJJ6:AJN6"/>
    <mergeCell ref="AHQ6:AHU6"/>
    <mergeCell ref="AHV6:AHZ6"/>
    <mergeCell ref="AFI7:AFM7"/>
    <mergeCell ref="AFN7:AFR7"/>
    <mergeCell ref="AFS7:AFW7"/>
    <mergeCell ref="AFX7:AGB7"/>
    <mergeCell ref="AGC7:AGG7"/>
    <mergeCell ref="AGH7:AGL7"/>
    <mergeCell ref="AGM7:AGQ7"/>
    <mergeCell ref="AGR7:AGV7"/>
    <mergeCell ref="AGW7:AHA7"/>
    <mergeCell ref="AHB7:AHF7"/>
    <mergeCell ref="AHG7:AHK7"/>
    <mergeCell ref="AHL7:AHP7"/>
    <mergeCell ref="AHQ7:AHU7"/>
    <mergeCell ref="AHV7:AHZ7"/>
    <mergeCell ref="AOJ6:AON6"/>
    <mergeCell ref="AOO6:AOS6"/>
    <mergeCell ref="AOT6:AOX6"/>
    <mergeCell ref="AOY6:APC6"/>
    <mergeCell ref="APD6:APH6"/>
    <mergeCell ref="ANK6:ANO6"/>
    <mergeCell ref="ANP6:ANT6"/>
    <mergeCell ref="ANU6:ANY6"/>
    <mergeCell ref="ANZ6:AOD6"/>
    <mergeCell ref="AOE6:AOI6"/>
    <mergeCell ref="AML6:AMP6"/>
    <mergeCell ref="AMQ6:AMU6"/>
    <mergeCell ref="AMV6:AMZ6"/>
    <mergeCell ref="ANA6:ANE6"/>
    <mergeCell ref="ANF6:ANJ6"/>
    <mergeCell ref="ALM6:ALQ6"/>
    <mergeCell ref="ALR6:ALV6"/>
    <mergeCell ref="ALW6:AMA6"/>
    <mergeCell ref="AMB6:AMF6"/>
    <mergeCell ref="AMG6:AMK6"/>
    <mergeCell ref="AKX7:ALB7"/>
    <mergeCell ref="ALC7:ALG7"/>
    <mergeCell ref="ALH7:ALL7"/>
    <mergeCell ref="ALM7:ALQ7"/>
    <mergeCell ref="ALR7:ALV7"/>
    <mergeCell ref="ALW7:AMA7"/>
    <mergeCell ref="AMB7:AMF7"/>
    <mergeCell ref="AMG7:AMK7"/>
    <mergeCell ref="AML7:AMP7"/>
    <mergeCell ref="AMQ7:AMU7"/>
    <mergeCell ref="AMV7:AMZ7"/>
    <mergeCell ref="ANA7:ANE7"/>
    <mergeCell ref="ANF7:ANJ7"/>
    <mergeCell ref="ANK7:ANO7"/>
    <mergeCell ref="ANP7:ANT7"/>
    <mergeCell ref="ANU7:ANY7"/>
    <mergeCell ref="ANZ7:AOD7"/>
    <mergeCell ref="AOE7:AOI7"/>
    <mergeCell ref="AOJ7:AON7"/>
    <mergeCell ref="AOO7:AOS7"/>
    <mergeCell ref="AOT7:AOX7"/>
    <mergeCell ref="AOY7:APC7"/>
    <mergeCell ref="APD7:APH7"/>
    <mergeCell ref="AKX6:ALB6"/>
    <mergeCell ref="ALC6:ALG6"/>
    <mergeCell ref="ALH6:ALL6"/>
    <mergeCell ref="ARG6:ARK6"/>
    <mergeCell ref="ARL6:ARP6"/>
    <mergeCell ref="ARQ6:ARU6"/>
    <mergeCell ref="ARV6:ARZ6"/>
    <mergeCell ref="ASA6:ASE6"/>
    <mergeCell ref="AQH6:AQL6"/>
    <mergeCell ref="AQM6:AQQ6"/>
    <mergeCell ref="AQR6:AQV6"/>
    <mergeCell ref="AQW6:ARA6"/>
    <mergeCell ref="ARB6:ARF6"/>
    <mergeCell ref="API6:APM6"/>
    <mergeCell ref="APN6:APR6"/>
    <mergeCell ref="APS6:APW6"/>
    <mergeCell ref="APX6:AQB6"/>
    <mergeCell ref="AQC6:AQG6"/>
    <mergeCell ref="API7:APM7"/>
    <mergeCell ref="APN7:APR7"/>
    <mergeCell ref="APS7:APW7"/>
    <mergeCell ref="APX7:AQB7"/>
    <mergeCell ref="AQC7:AQG7"/>
    <mergeCell ref="AQH7:AQL7"/>
    <mergeCell ref="AQM7:AQQ7"/>
    <mergeCell ref="AQR7:AQV7"/>
    <mergeCell ref="AQW7:ARA7"/>
    <mergeCell ref="ARB7:ARF7"/>
    <mergeCell ref="ARG7:ARK7"/>
    <mergeCell ref="ARL7:ARP7"/>
    <mergeCell ref="ARQ7:ARU7"/>
    <mergeCell ref="ARV7:ARZ7"/>
    <mergeCell ref="ASA7:ASE7"/>
    <mergeCell ref="ASF7:ASJ7"/>
    <mergeCell ref="ASK7:ASO7"/>
    <mergeCell ref="ASP7:AST7"/>
    <mergeCell ref="AVM6:AVQ6"/>
    <mergeCell ref="AVR6:AVV6"/>
    <mergeCell ref="AVW6:AWA6"/>
    <mergeCell ref="AUD6:AUH6"/>
    <mergeCell ref="AUI6:AUM6"/>
    <mergeCell ref="AUN6:AUR6"/>
    <mergeCell ref="AUS6:AUW6"/>
    <mergeCell ref="AUX6:AVB6"/>
    <mergeCell ref="ATE6:ATI6"/>
    <mergeCell ref="ATJ6:ATN6"/>
    <mergeCell ref="ATO6:ATS6"/>
    <mergeCell ref="ATT6:ATX6"/>
    <mergeCell ref="ATY6:AUC6"/>
    <mergeCell ref="ASF6:ASJ6"/>
    <mergeCell ref="ASK6:ASO6"/>
    <mergeCell ref="ASP6:AST6"/>
    <mergeCell ref="ASU6:ASY6"/>
    <mergeCell ref="ASZ6:ATD6"/>
    <mergeCell ref="AVM7:AVQ7"/>
    <mergeCell ref="AVR7:AVV7"/>
    <mergeCell ref="AVW7:AWA7"/>
    <mergeCell ref="AWB7:AWF7"/>
    <mergeCell ref="AWG7:AWK7"/>
    <mergeCell ref="AWL7:AWP7"/>
    <mergeCell ref="AWQ7:AWU7"/>
    <mergeCell ref="AWV7:AWZ7"/>
    <mergeCell ref="AXA7:AXE7"/>
    <mergeCell ref="AXF7:AXJ7"/>
    <mergeCell ref="AXK7:AXO7"/>
    <mergeCell ref="AXP7:AXT7"/>
    <mergeCell ref="AXU7:AXY7"/>
    <mergeCell ref="AXZ7:AYD7"/>
    <mergeCell ref="AYE7:AYI7"/>
    <mergeCell ref="AXZ6:AYD6"/>
    <mergeCell ref="AYE6:AYI6"/>
    <mergeCell ref="AXA6:AXE6"/>
    <mergeCell ref="AXF6:AXJ6"/>
    <mergeCell ref="AXK6:AXO6"/>
    <mergeCell ref="AXP6:AXT6"/>
    <mergeCell ref="AXU6:AXY6"/>
    <mergeCell ref="AWB6:AWF6"/>
    <mergeCell ref="AWG6:AWK6"/>
    <mergeCell ref="AWL6:AWP6"/>
    <mergeCell ref="AWQ6:AWU6"/>
    <mergeCell ref="AWV6:AWZ6"/>
    <mergeCell ref="AVC6:AVG6"/>
    <mergeCell ref="AVH6:AVL6"/>
    <mergeCell ref="ASU7:ASY7"/>
    <mergeCell ref="ASZ7:ATD7"/>
    <mergeCell ref="ATE7:ATI7"/>
    <mergeCell ref="ATJ7:ATN7"/>
    <mergeCell ref="ATO7:ATS7"/>
    <mergeCell ref="ATT7:ATX7"/>
    <mergeCell ref="ATY7:AUC7"/>
    <mergeCell ref="AUD7:AUH7"/>
    <mergeCell ref="AUI7:AUM7"/>
    <mergeCell ref="AUN7:AUR7"/>
    <mergeCell ref="AUS7:AUW7"/>
    <mergeCell ref="AUX7:AVB7"/>
    <mergeCell ref="AVC7:AVG7"/>
    <mergeCell ref="AVH7:AVL7"/>
    <mergeCell ref="BBV6:BBZ6"/>
    <mergeCell ref="BCA6:BCE6"/>
    <mergeCell ref="BCF6:BCJ6"/>
    <mergeCell ref="BCK6:BCO6"/>
    <mergeCell ref="BCP6:BCT6"/>
    <mergeCell ref="BAW6:BBA6"/>
    <mergeCell ref="BBB6:BBF6"/>
    <mergeCell ref="BBG6:BBK6"/>
    <mergeCell ref="BBL6:BBP6"/>
    <mergeCell ref="BBQ6:BBU6"/>
    <mergeCell ref="AZX6:BAB6"/>
    <mergeCell ref="BAC6:BAG6"/>
    <mergeCell ref="BAH6:BAL6"/>
    <mergeCell ref="BAM6:BAQ6"/>
    <mergeCell ref="BAR6:BAV6"/>
    <mergeCell ref="AYY6:AZC6"/>
    <mergeCell ref="AZD6:AZH6"/>
    <mergeCell ref="AZI6:AZM6"/>
    <mergeCell ref="AZN6:AZR6"/>
    <mergeCell ref="AZS6:AZW6"/>
    <mergeCell ref="AYJ7:AYN7"/>
    <mergeCell ref="AYO7:AYS7"/>
    <mergeCell ref="AYT7:AYX7"/>
    <mergeCell ref="AYY7:AZC7"/>
    <mergeCell ref="AZD7:AZH7"/>
    <mergeCell ref="AZI7:AZM7"/>
    <mergeCell ref="AZN7:AZR7"/>
    <mergeCell ref="AZS7:AZW7"/>
    <mergeCell ref="AZX7:BAB7"/>
    <mergeCell ref="BAC7:BAG7"/>
    <mergeCell ref="BAH7:BAL7"/>
    <mergeCell ref="BAM7:BAQ7"/>
    <mergeCell ref="BAR7:BAV7"/>
    <mergeCell ref="BAW7:BBA7"/>
    <mergeCell ref="BBB7:BBF7"/>
    <mergeCell ref="BBG7:BBK7"/>
    <mergeCell ref="BBL7:BBP7"/>
    <mergeCell ref="BBQ7:BBU7"/>
    <mergeCell ref="BBV7:BBZ7"/>
    <mergeCell ref="BCA7:BCE7"/>
    <mergeCell ref="BCF7:BCJ7"/>
    <mergeCell ref="BCK7:BCO7"/>
    <mergeCell ref="BCP7:BCT7"/>
    <mergeCell ref="AYJ6:AYN6"/>
    <mergeCell ref="AYO6:AYS6"/>
    <mergeCell ref="AYT6:AYX6"/>
    <mergeCell ref="BES6:BEW6"/>
    <mergeCell ref="BEX6:BFB6"/>
    <mergeCell ref="BFC6:BFG6"/>
    <mergeCell ref="BFH6:BFL6"/>
    <mergeCell ref="BFM6:BFQ6"/>
    <mergeCell ref="BDT6:BDX6"/>
    <mergeCell ref="BDY6:BEC6"/>
    <mergeCell ref="BED6:BEH6"/>
    <mergeCell ref="BEI6:BEM6"/>
    <mergeCell ref="BEN6:BER6"/>
    <mergeCell ref="BCU6:BCY6"/>
    <mergeCell ref="BCZ6:BDD6"/>
    <mergeCell ref="BDE6:BDI6"/>
    <mergeCell ref="BDJ6:BDN6"/>
    <mergeCell ref="BDO6:BDS6"/>
    <mergeCell ref="BCU7:BCY7"/>
    <mergeCell ref="BCZ7:BDD7"/>
    <mergeCell ref="BDE7:BDI7"/>
    <mergeCell ref="BDJ7:BDN7"/>
    <mergeCell ref="BDO7:BDS7"/>
    <mergeCell ref="BDT7:BDX7"/>
    <mergeCell ref="BDY7:BEC7"/>
    <mergeCell ref="BED7:BEH7"/>
    <mergeCell ref="BEI7:BEM7"/>
    <mergeCell ref="BEN7:BER7"/>
    <mergeCell ref="BES7:BEW7"/>
    <mergeCell ref="BEX7:BFB7"/>
    <mergeCell ref="BFC7:BFG7"/>
    <mergeCell ref="BFH7:BFL7"/>
    <mergeCell ref="BFM7:BFQ7"/>
    <mergeCell ref="BFR7:BFV7"/>
    <mergeCell ref="BFW7:BGA7"/>
    <mergeCell ref="BGB7:BGF7"/>
    <mergeCell ref="BIY6:BJC6"/>
    <mergeCell ref="BJD6:BJH6"/>
    <mergeCell ref="BJI6:BJM6"/>
    <mergeCell ref="BHP6:BHT6"/>
    <mergeCell ref="BHU6:BHY6"/>
    <mergeCell ref="BHZ6:BID6"/>
    <mergeCell ref="BIE6:BII6"/>
    <mergeCell ref="BIJ6:BIN6"/>
    <mergeCell ref="BGQ6:BGU6"/>
    <mergeCell ref="BGV6:BGZ6"/>
    <mergeCell ref="BHA6:BHE6"/>
    <mergeCell ref="BHF6:BHJ6"/>
    <mergeCell ref="BHK6:BHO6"/>
    <mergeCell ref="BFR6:BFV6"/>
    <mergeCell ref="BFW6:BGA6"/>
    <mergeCell ref="BGB6:BGF6"/>
    <mergeCell ref="BGG6:BGK6"/>
    <mergeCell ref="BGL6:BGP6"/>
    <mergeCell ref="BIY7:BJC7"/>
    <mergeCell ref="BJD7:BJH7"/>
    <mergeCell ref="BJI7:BJM7"/>
    <mergeCell ref="BJN7:BJR7"/>
    <mergeCell ref="BJS7:BJW7"/>
    <mergeCell ref="BJX7:BKB7"/>
    <mergeCell ref="BKC7:BKG7"/>
    <mergeCell ref="BKH7:BKL7"/>
    <mergeCell ref="BKM7:BKQ7"/>
    <mergeCell ref="BKR7:BKV7"/>
    <mergeCell ref="BKW7:BLA7"/>
    <mergeCell ref="BLB7:BLF7"/>
    <mergeCell ref="BLG7:BLK7"/>
    <mergeCell ref="BLL7:BLP7"/>
    <mergeCell ref="BLQ7:BLU7"/>
    <mergeCell ref="BLL6:BLP6"/>
    <mergeCell ref="BLQ6:BLU6"/>
    <mergeCell ref="BKM6:BKQ6"/>
    <mergeCell ref="BKR6:BKV6"/>
    <mergeCell ref="BKW6:BLA6"/>
    <mergeCell ref="BLB6:BLF6"/>
    <mergeCell ref="BLG6:BLK6"/>
    <mergeCell ref="BJN6:BJR6"/>
    <mergeCell ref="BJS6:BJW6"/>
    <mergeCell ref="BJX6:BKB6"/>
    <mergeCell ref="BKC6:BKG6"/>
    <mergeCell ref="BKH6:BKL6"/>
    <mergeCell ref="BIO6:BIS6"/>
    <mergeCell ref="BIT6:BIX6"/>
    <mergeCell ref="BGG7:BGK7"/>
    <mergeCell ref="BGL7:BGP7"/>
    <mergeCell ref="BGQ7:BGU7"/>
    <mergeCell ref="BGV7:BGZ7"/>
    <mergeCell ref="BHA7:BHE7"/>
    <mergeCell ref="BHF7:BHJ7"/>
    <mergeCell ref="BHK7:BHO7"/>
    <mergeCell ref="BHP7:BHT7"/>
    <mergeCell ref="BHU7:BHY7"/>
    <mergeCell ref="BHZ7:BID7"/>
    <mergeCell ref="BIE7:BII7"/>
    <mergeCell ref="BIJ7:BIN7"/>
    <mergeCell ref="BIO7:BIS7"/>
    <mergeCell ref="BIT7:BIX7"/>
    <mergeCell ref="BPH6:BPL6"/>
    <mergeCell ref="BPM6:BPQ6"/>
    <mergeCell ref="BPR6:BPV6"/>
    <mergeCell ref="BPW6:BQA6"/>
    <mergeCell ref="BQB6:BQF6"/>
    <mergeCell ref="BOI6:BOM6"/>
    <mergeCell ref="BON6:BOR6"/>
    <mergeCell ref="BOS6:BOW6"/>
    <mergeCell ref="BOX6:BPB6"/>
    <mergeCell ref="BPC6:BPG6"/>
    <mergeCell ref="BNJ6:BNN6"/>
    <mergeCell ref="BNO6:BNS6"/>
    <mergeCell ref="BNT6:BNX6"/>
    <mergeCell ref="BNY6:BOC6"/>
    <mergeCell ref="BOD6:BOH6"/>
    <mergeCell ref="BMK6:BMO6"/>
    <mergeCell ref="BMP6:BMT6"/>
    <mergeCell ref="BMU6:BMY6"/>
    <mergeCell ref="BMZ6:BND6"/>
    <mergeCell ref="BNE6:BNI6"/>
    <mergeCell ref="BLV7:BLZ7"/>
    <mergeCell ref="BMA7:BME7"/>
    <mergeCell ref="BMF7:BMJ7"/>
    <mergeCell ref="BMK7:BMO7"/>
    <mergeCell ref="BMP7:BMT7"/>
    <mergeCell ref="BMU7:BMY7"/>
    <mergeCell ref="BMZ7:BND7"/>
    <mergeCell ref="BNE7:BNI7"/>
    <mergeCell ref="BNJ7:BNN7"/>
    <mergeCell ref="BNO7:BNS7"/>
    <mergeCell ref="BNT7:BNX7"/>
    <mergeCell ref="BNY7:BOC7"/>
    <mergeCell ref="BOD7:BOH7"/>
    <mergeCell ref="BOI7:BOM7"/>
    <mergeCell ref="BON7:BOR7"/>
    <mergeCell ref="BOS7:BOW7"/>
    <mergeCell ref="BOX7:BPB7"/>
    <mergeCell ref="BPC7:BPG7"/>
    <mergeCell ref="BPH7:BPL7"/>
    <mergeCell ref="BPM7:BPQ7"/>
    <mergeCell ref="BPR7:BPV7"/>
    <mergeCell ref="BPW7:BQA7"/>
    <mergeCell ref="BQB7:BQF7"/>
    <mergeCell ref="BLV6:BLZ6"/>
    <mergeCell ref="BMA6:BME6"/>
    <mergeCell ref="BMF6:BMJ6"/>
    <mergeCell ref="BSE6:BSI6"/>
    <mergeCell ref="BSJ6:BSN6"/>
    <mergeCell ref="BSO6:BSS6"/>
    <mergeCell ref="BST6:BSX6"/>
    <mergeCell ref="BSY6:BTC6"/>
    <mergeCell ref="BRF6:BRJ6"/>
    <mergeCell ref="BRK6:BRO6"/>
    <mergeCell ref="BRP6:BRT6"/>
    <mergeCell ref="BRU6:BRY6"/>
    <mergeCell ref="BRZ6:BSD6"/>
    <mergeCell ref="BQG6:BQK6"/>
    <mergeCell ref="BQL6:BQP6"/>
    <mergeCell ref="BQQ6:BQU6"/>
    <mergeCell ref="BQV6:BQZ6"/>
    <mergeCell ref="BRA6:BRE6"/>
    <mergeCell ref="BQG7:BQK7"/>
    <mergeCell ref="BQL7:BQP7"/>
    <mergeCell ref="BQQ7:BQU7"/>
    <mergeCell ref="BQV7:BQZ7"/>
    <mergeCell ref="BRA7:BRE7"/>
    <mergeCell ref="BRF7:BRJ7"/>
    <mergeCell ref="BRK7:BRO7"/>
    <mergeCell ref="BRP7:BRT7"/>
    <mergeCell ref="BRU7:BRY7"/>
    <mergeCell ref="BRZ7:BSD7"/>
    <mergeCell ref="BSE7:BSI7"/>
    <mergeCell ref="BSJ7:BSN7"/>
    <mergeCell ref="BSO7:BSS7"/>
    <mergeCell ref="BST7:BSX7"/>
    <mergeCell ref="BSY7:BTC7"/>
    <mergeCell ref="BTD7:BTH7"/>
    <mergeCell ref="BTI7:BTM7"/>
    <mergeCell ref="BTN7:BTR7"/>
    <mergeCell ref="BWK6:BWO6"/>
    <mergeCell ref="BWP6:BWT6"/>
    <mergeCell ref="BWU6:BWY6"/>
    <mergeCell ref="BVB6:BVF6"/>
    <mergeCell ref="BVG6:BVK6"/>
    <mergeCell ref="BVL6:BVP6"/>
    <mergeCell ref="BVQ6:BVU6"/>
    <mergeCell ref="BVV6:BVZ6"/>
    <mergeCell ref="BUC6:BUG6"/>
    <mergeCell ref="BUH6:BUL6"/>
    <mergeCell ref="BUM6:BUQ6"/>
    <mergeCell ref="BUR6:BUV6"/>
    <mergeCell ref="BUW6:BVA6"/>
    <mergeCell ref="BTD6:BTH6"/>
    <mergeCell ref="BTI6:BTM6"/>
    <mergeCell ref="BTN6:BTR6"/>
    <mergeCell ref="BTS6:BTW6"/>
    <mergeCell ref="BTX6:BUB6"/>
    <mergeCell ref="BWK7:BWO7"/>
    <mergeCell ref="BWP7:BWT7"/>
    <mergeCell ref="BWU7:BWY7"/>
    <mergeCell ref="BWZ7:BXD7"/>
    <mergeCell ref="BXE7:BXI7"/>
    <mergeCell ref="BXJ7:BXN7"/>
    <mergeCell ref="BXO7:BXS7"/>
    <mergeCell ref="BXT7:BXX7"/>
    <mergeCell ref="BXY7:BYC7"/>
    <mergeCell ref="BYD7:BYH7"/>
    <mergeCell ref="BYI7:BYM7"/>
    <mergeCell ref="BYN7:BYR7"/>
    <mergeCell ref="BYS7:BYW7"/>
    <mergeCell ref="BYX7:BZB7"/>
    <mergeCell ref="BZC7:BZG7"/>
    <mergeCell ref="BYX6:BZB6"/>
    <mergeCell ref="BZC6:BZG6"/>
    <mergeCell ref="BXY6:BYC6"/>
    <mergeCell ref="BYD6:BYH6"/>
    <mergeCell ref="BYI6:BYM6"/>
    <mergeCell ref="BYN6:BYR6"/>
    <mergeCell ref="BYS6:BYW6"/>
    <mergeCell ref="BWZ6:BXD6"/>
    <mergeCell ref="BXE6:BXI6"/>
    <mergeCell ref="BXJ6:BXN6"/>
    <mergeCell ref="BXO6:BXS6"/>
    <mergeCell ref="BXT6:BXX6"/>
    <mergeCell ref="BWA6:BWE6"/>
    <mergeCell ref="BWF6:BWJ6"/>
    <mergeCell ref="BTS7:BTW7"/>
    <mergeCell ref="BTX7:BUB7"/>
    <mergeCell ref="BUC7:BUG7"/>
    <mergeCell ref="BUH7:BUL7"/>
    <mergeCell ref="BUM7:BUQ7"/>
    <mergeCell ref="BUR7:BUV7"/>
    <mergeCell ref="BUW7:BVA7"/>
    <mergeCell ref="BVB7:BVF7"/>
    <mergeCell ref="BVG7:BVK7"/>
    <mergeCell ref="BVL7:BVP7"/>
    <mergeCell ref="BVQ7:BVU7"/>
    <mergeCell ref="BVV7:BVZ7"/>
    <mergeCell ref="BWA7:BWE7"/>
    <mergeCell ref="BWF7:BWJ7"/>
    <mergeCell ref="CCT6:CCX6"/>
    <mergeCell ref="CCY6:CDC6"/>
    <mergeCell ref="CDD6:CDH6"/>
    <mergeCell ref="CDI6:CDM6"/>
    <mergeCell ref="CDN6:CDR6"/>
    <mergeCell ref="CBU6:CBY6"/>
    <mergeCell ref="CBZ6:CCD6"/>
    <mergeCell ref="CCE6:CCI6"/>
    <mergeCell ref="CCJ6:CCN6"/>
    <mergeCell ref="CCO6:CCS6"/>
    <mergeCell ref="CAV6:CAZ6"/>
    <mergeCell ref="CBA6:CBE6"/>
    <mergeCell ref="CBF6:CBJ6"/>
    <mergeCell ref="CBK6:CBO6"/>
    <mergeCell ref="CBP6:CBT6"/>
    <mergeCell ref="BZW6:CAA6"/>
    <mergeCell ref="CAB6:CAF6"/>
    <mergeCell ref="CAG6:CAK6"/>
    <mergeCell ref="CAL6:CAP6"/>
    <mergeCell ref="CAQ6:CAU6"/>
    <mergeCell ref="BZH7:BZL7"/>
    <mergeCell ref="BZM7:BZQ7"/>
    <mergeCell ref="BZR7:BZV7"/>
    <mergeCell ref="BZW7:CAA7"/>
    <mergeCell ref="CAB7:CAF7"/>
    <mergeCell ref="CAG7:CAK7"/>
    <mergeCell ref="CAL7:CAP7"/>
    <mergeCell ref="CAQ7:CAU7"/>
    <mergeCell ref="CAV7:CAZ7"/>
    <mergeCell ref="CBA7:CBE7"/>
    <mergeCell ref="CBF7:CBJ7"/>
    <mergeCell ref="CBK7:CBO7"/>
    <mergeCell ref="CBP7:CBT7"/>
    <mergeCell ref="CBU7:CBY7"/>
    <mergeCell ref="CBZ7:CCD7"/>
    <mergeCell ref="CCE7:CCI7"/>
    <mergeCell ref="CCJ7:CCN7"/>
    <mergeCell ref="CCO7:CCS7"/>
    <mergeCell ref="CCT7:CCX7"/>
    <mergeCell ref="CCY7:CDC7"/>
    <mergeCell ref="CDD7:CDH7"/>
    <mergeCell ref="CDI7:CDM7"/>
    <mergeCell ref="CDN7:CDR7"/>
    <mergeCell ref="BZH6:BZL6"/>
    <mergeCell ref="BZM6:BZQ6"/>
    <mergeCell ref="BZR6:BZV6"/>
    <mergeCell ref="CFQ6:CFU6"/>
    <mergeCell ref="CFV6:CFZ6"/>
    <mergeCell ref="CGA6:CGE6"/>
    <mergeCell ref="CGF6:CGJ6"/>
    <mergeCell ref="CGK6:CGO6"/>
    <mergeCell ref="CER6:CEV6"/>
    <mergeCell ref="CEW6:CFA6"/>
    <mergeCell ref="CFB6:CFF6"/>
    <mergeCell ref="CFG6:CFK6"/>
    <mergeCell ref="CFL6:CFP6"/>
    <mergeCell ref="CDS6:CDW6"/>
    <mergeCell ref="CDX6:CEB6"/>
    <mergeCell ref="CEC6:CEG6"/>
    <mergeCell ref="CEH6:CEL6"/>
    <mergeCell ref="CEM6:CEQ6"/>
    <mergeCell ref="CDS7:CDW7"/>
    <mergeCell ref="CDX7:CEB7"/>
    <mergeCell ref="CEC7:CEG7"/>
    <mergeCell ref="CEH7:CEL7"/>
    <mergeCell ref="CEM7:CEQ7"/>
    <mergeCell ref="CER7:CEV7"/>
    <mergeCell ref="CEW7:CFA7"/>
    <mergeCell ref="CFB7:CFF7"/>
    <mergeCell ref="CFG7:CFK7"/>
    <mergeCell ref="CFL7:CFP7"/>
    <mergeCell ref="CFQ7:CFU7"/>
    <mergeCell ref="CFV7:CFZ7"/>
    <mergeCell ref="CGA7:CGE7"/>
    <mergeCell ref="CGF7:CGJ7"/>
    <mergeCell ref="CGK7:CGO7"/>
    <mergeCell ref="CGP7:CGT7"/>
    <mergeCell ref="CGU7:CGY7"/>
    <mergeCell ref="CGZ7:CHD7"/>
    <mergeCell ref="CJW6:CKA6"/>
    <mergeCell ref="CKB6:CKF6"/>
    <mergeCell ref="CKG6:CKK6"/>
    <mergeCell ref="CIN6:CIR6"/>
    <mergeCell ref="CIS6:CIW6"/>
    <mergeCell ref="CIX6:CJB6"/>
    <mergeCell ref="CJC6:CJG6"/>
    <mergeCell ref="CJH6:CJL6"/>
    <mergeCell ref="CHO6:CHS6"/>
    <mergeCell ref="CHT6:CHX6"/>
    <mergeCell ref="CHY6:CIC6"/>
    <mergeCell ref="CID6:CIH6"/>
    <mergeCell ref="CII6:CIM6"/>
    <mergeCell ref="CGP6:CGT6"/>
    <mergeCell ref="CGU6:CGY6"/>
    <mergeCell ref="CGZ6:CHD6"/>
    <mergeCell ref="CHE6:CHI6"/>
    <mergeCell ref="CHJ6:CHN6"/>
    <mergeCell ref="CJW7:CKA7"/>
    <mergeCell ref="CKB7:CKF7"/>
    <mergeCell ref="CKG7:CKK7"/>
    <mergeCell ref="CKL7:CKP7"/>
    <mergeCell ref="CKQ7:CKU7"/>
    <mergeCell ref="CKV7:CKZ7"/>
    <mergeCell ref="CLA7:CLE7"/>
    <mergeCell ref="CLF7:CLJ7"/>
    <mergeCell ref="CLK7:CLO7"/>
    <mergeCell ref="CLP7:CLT7"/>
    <mergeCell ref="CLU7:CLY7"/>
    <mergeCell ref="CLZ7:CMD7"/>
    <mergeCell ref="CME7:CMI7"/>
    <mergeCell ref="CMJ7:CMN7"/>
    <mergeCell ref="CMO7:CMS7"/>
    <mergeCell ref="CMJ6:CMN6"/>
    <mergeCell ref="CMO6:CMS6"/>
    <mergeCell ref="CLK6:CLO6"/>
    <mergeCell ref="CLP6:CLT6"/>
    <mergeCell ref="CLU6:CLY6"/>
    <mergeCell ref="CLZ6:CMD6"/>
    <mergeCell ref="CME6:CMI6"/>
    <mergeCell ref="CKL6:CKP6"/>
    <mergeCell ref="CKQ6:CKU6"/>
    <mergeCell ref="CKV6:CKZ6"/>
    <mergeCell ref="CLA6:CLE6"/>
    <mergeCell ref="CLF6:CLJ6"/>
    <mergeCell ref="CJM6:CJQ6"/>
    <mergeCell ref="CJR6:CJV6"/>
    <mergeCell ref="CHE7:CHI7"/>
    <mergeCell ref="CHJ7:CHN7"/>
    <mergeCell ref="CHO7:CHS7"/>
    <mergeCell ref="CHT7:CHX7"/>
    <mergeCell ref="CHY7:CIC7"/>
    <mergeCell ref="CID7:CIH7"/>
    <mergeCell ref="CII7:CIM7"/>
    <mergeCell ref="CIN7:CIR7"/>
    <mergeCell ref="CIS7:CIW7"/>
    <mergeCell ref="CIX7:CJB7"/>
    <mergeCell ref="CJC7:CJG7"/>
    <mergeCell ref="CJH7:CJL7"/>
    <mergeCell ref="CJM7:CJQ7"/>
    <mergeCell ref="CJR7:CJV7"/>
    <mergeCell ref="CQF6:CQJ6"/>
    <mergeCell ref="CQK6:CQO6"/>
    <mergeCell ref="CQP6:CQT6"/>
    <mergeCell ref="CQU6:CQY6"/>
    <mergeCell ref="CQZ6:CRD6"/>
    <mergeCell ref="CPG6:CPK6"/>
    <mergeCell ref="CPL6:CPP6"/>
    <mergeCell ref="CPQ6:CPU6"/>
    <mergeCell ref="CPV6:CPZ6"/>
    <mergeCell ref="CQA6:CQE6"/>
    <mergeCell ref="COH6:COL6"/>
    <mergeCell ref="COM6:COQ6"/>
    <mergeCell ref="COR6:COV6"/>
    <mergeCell ref="COW6:CPA6"/>
    <mergeCell ref="CPB6:CPF6"/>
    <mergeCell ref="CNI6:CNM6"/>
    <mergeCell ref="CNN6:CNR6"/>
    <mergeCell ref="CNS6:CNW6"/>
    <mergeCell ref="CNX6:COB6"/>
    <mergeCell ref="COC6:COG6"/>
    <mergeCell ref="CMT7:CMX7"/>
    <mergeCell ref="CMY7:CNC7"/>
    <mergeCell ref="CND7:CNH7"/>
    <mergeCell ref="CNI7:CNM7"/>
    <mergeCell ref="CNN7:CNR7"/>
    <mergeCell ref="CNS7:CNW7"/>
    <mergeCell ref="CNX7:COB7"/>
    <mergeCell ref="COC7:COG7"/>
    <mergeCell ref="COH7:COL7"/>
    <mergeCell ref="COM7:COQ7"/>
    <mergeCell ref="COR7:COV7"/>
    <mergeCell ref="COW7:CPA7"/>
    <mergeCell ref="CPB7:CPF7"/>
    <mergeCell ref="CPG7:CPK7"/>
    <mergeCell ref="CPL7:CPP7"/>
    <mergeCell ref="CPQ7:CPU7"/>
    <mergeCell ref="CPV7:CPZ7"/>
    <mergeCell ref="CQA7:CQE7"/>
    <mergeCell ref="CQF7:CQJ7"/>
    <mergeCell ref="CQK7:CQO7"/>
    <mergeCell ref="CQP7:CQT7"/>
    <mergeCell ref="CQU7:CQY7"/>
    <mergeCell ref="CQZ7:CRD7"/>
    <mergeCell ref="CMT6:CMX6"/>
    <mergeCell ref="CMY6:CNC6"/>
    <mergeCell ref="CND6:CNH6"/>
    <mergeCell ref="CTC6:CTG6"/>
    <mergeCell ref="CTH6:CTL6"/>
    <mergeCell ref="CTM6:CTQ6"/>
    <mergeCell ref="CTR6:CTV6"/>
    <mergeCell ref="CTW6:CUA6"/>
    <mergeCell ref="CSD6:CSH6"/>
    <mergeCell ref="CSI6:CSM6"/>
    <mergeCell ref="CSN6:CSR6"/>
    <mergeCell ref="CSS6:CSW6"/>
    <mergeCell ref="CSX6:CTB6"/>
    <mergeCell ref="CRE6:CRI6"/>
    <mergeCell ref="CRJ6:CRN6"/>
    <mergeCell ref="CRO6:CRS6"/>
    <mergeCell ref="CRT6:CRX6"/>
    <mergeCell ref="CRY6:CSC6"/>
    <mergeCell ref="CRE7:CRI7"/>
    <mergeCell ref="CRJ7:CRN7"/>
    <mergeCell ref="CRO7:CRS7"/>
    <mergeCell ref="CRT7:CRX7"/>
    <mergeCell ref="CRY7:CSC7"/>
    <mergeCell ref="CSD7:CSH7"/>
    <mergeCell ref="CSI7:CSM7"/>
    <mergeCell ref="CSN7:CSR7"/>
    <mergeCell ref="CSS7:CSW7"/>
    <mergeCell ref="CSX7:CTB7"/>
    <mergeCell ref="CTC7:CTG7"/>
    <mergeCell ref="CTH7:CTL7"/>
    <mergeCell ref="CTM7:CTQ7"/>
    <mergeCell ref="CTR7:CTV7"/>
    <mergeCell ref="CTW7:CUA7"/>
    <mergeCell ref="CUB7:CUF7"/>
    <mergeCell ref="CUG7:CUK7"/>
    <mergeCell ref="CUL7:CUP7"/>
    <mergeCell ref="CXI6:CXM6"/>
    <mergeCell ref="CXN6:CXR6"/>
    <mergeCell ref="CXS6:CXW6"/>
    <mergeCell ref="CVZ6:CWD6"/>
    <mergeCell ref="CWE6:CWI6"/>
    <mergeCell ref="CWJ6:CWN6"/>
    <mergeCell ref="CWO6:CWS6"/>
    <mergeCell ref="CWT6:CWX6"/>
    <mergeCell ref="CVA6:CVE6"/>
    <mergeCell ref="CVF6:CVJ6"/>
    <mergeCell ref="CVK6:CVO6"/>
    <mergeCell ref="CVP6:CVT6"/>
    <mergeCell ref="CVU6:CVY6"/>
    <mergeCell ref="CUB6:CUF6"/>
    <mergeCell ref="CUG6:CUK6"/>
    <mergeCell ref="CUL6:CUP6"/>
    <mergeCell ref="CUQ6:CUU6"/>
    <mergeCell ref="CUV6:CUZ6"/>
    <mergeCell ref="CXI7:CXM7"/>
    <mergeCell ref="CXN7:CXR7"/>
    <mergeCell ref="CXS7:CXW7"/>
    <mergeCell ref="CXX7:CYB7"/>
    <mergeCell ref="CYC7:CYG7"/>
    <mergeCell ref="CYH7:CYL7"/>
    <mergeCell ref="CYM7:CYQ7"/>
    <mergeCell ref="CYR7:CYV7"/>
    <mergeCell ref="CYW7:CZA7"/>
    <mergeCell ref="CZB7:CZF7"/>
    <mergeCell ref="CZG7:CZK7"/>
    <mergeCell ref="CZL7:CZP7"/>
    <mergeCell ref="CZQ7:CZU7"/>
    <mergeCell ref="CZV7:CZZ7"/>
    <mergeCell ref="DAA7:DAE7"/>
    <mergeCell ref="CZV6:CZZ6"/>
    <mergeCell ref="DAA6:DAE6"/>
    <mergeCell ref="CYW6:CZA6"/>
    <mergeCell ref="CZB6:CZF6"/>
    <mergeCell ref="CZG6:CZK6"/>
    <mergeCell ref="CZL6:CZP6"/>
    <mergeCell ref="CZQ6:CZU6"/>
    <mergeCell ref="CXX6:CYB6"/>
    <mergeCell ref="CYC6:CYG6"/>
    <mergeCell ref="CYH6:CYL6"/>
    <mergeCell ref="CYM6:CYQ6"/>
    <mergeCell ref="CYR6:CYV6"/>
    <mergeCell ref="CWY6:CXC6"/>
    <mergeCell ref="CXD6:CXH6"/>
    <mergeCell ref="CUQ7:CUU7"/>
    <mergeCell ref="CUV7:CUZ7"/>
    <mergeCell ref="CVA7:CVE7"/>
    <mergeCell ref="CVF7:CVJ7"/>
    <mergeCell ref="CVK7:CVO7"/>
    <mergeCell ref="CVP7:CVT7"/>
    <mergeCell ref="CVU7:CVY7"/>
    <mergeCell ref="CVZ7:CWD7"/>
    <mergeCell ref="CWE7:CWI7"/>
    <mergeCell ref="CWJ7:CWN7"/>
    <mergeCell ref="CWO7:CWS7"/>
    <mergeCell ref="CWT7:CWX7"/>
    <mergeCell ref="CWY7:CXC7"/>
    <mergeCell ref="CXD7:CXH7"/>
    <mergeCell ref="DDR6:DDV6"/>
    <mergeCell ref="DDW6:DEA6"/>
    <mergeCell ref="DEB6:DEF6"/>
    <mergeCell ref="DEG6:DEK6"/>
    <mergeCell ref="DEL6:DEP6"/>
    <mergeCell ref="DCS6:DCW6"/>
    <mergeCell ref="DCX6:DDB6"/>
    <mergeCell ref="DDC6:DDG6"/>
    <mergeCell ref="DDH6:DDL6"/>
    <mergeCell ref="DDM6:DDQ6"/>
    <mergeCell ref="DBT6:DBX6"/>
    <mergeCell ref="DBY6:DCC6"/>
    <mergeCell ref="DCD6:DCH6"/>
    <mergeCell ref="DCI6:DCM6"/>
    <mergeCell ref="DCN6:DCR6"/>
    <mergeCell ref="DAU6:DAY6"/>
    <mergeCell ref="DAZ6:DBD6"/>
    <mergeCell ref="DBE6:DBI6"/>
    <mergeCell ref="DBJ6:DBN6"/>
    <mergeCell ref="DBO6:DBS6"/>
    <mergeCell ref="DAF7:DAJ7"/>
    <mergeCell ref="DAK7:DAO7"/>
    <mergeCell ref="DAP7:DAT7"/>
    <mergeCell ref="DAU7:DAY7"/>
    <mergeCell ref="DAZ7:DBD7"/>
    <mergeCell ref="DBE7:DBI7"/>
    <mergeCell ref="DBJ7:DBN7"/>
    <mergeCell ref="DBO7:DBS7"/>
    <mergeCell ref="DBT7:DBX7"/>
    <mergeCell ref="DBY7:DCC7"/>
    <mergeCell ref="DCD7:DCH7"/>
    <mergeCell ref="DCI7:DCM7"/>
    <mergeCell ref="DCN7:DCR7"/>
    <mergeCell ref="DCS7:DCW7"/>
    <mergeCell ref="DCX7:DDB7"/>
    <mergeCell ref="DDC7:DDG7"/>
    <mergeCell ref="DDH7:DDL7"/>
    <mergeCell ref="DDM7:DDQ7"/>
    <mergeCell ref="DDR7:DDV7"/>
    <mergeCell ref="DDW7:DEA7"/>
    <mergeCell ref="DEB7:DEF7"/>
    <mergeCell ref="DEG7:DEK7"/>
    <mergeCell ref="DEL7:DEP7"/>
    <mergeCell ref="DAF6:DAJ6"/>
    <mergeCell ref="DAK6:DAO6"/>
    <mergeCell ref="DAP6:DAT6"/>
    <mergeCell ref="DGO6:DGS6"/>
    <mergeCell ref="DGT6:DGX6"/>
    <mergeCell ref="DGY6:DHC6"/>
    <mergeCell ref="DHD6:DHH6"/>
    <mergeCell ref="DHI6:DHM6"/>
    <mergeCell ref="DFP6:DFT6"/>
    <mergeCell ref="DFU6:DFY6"/>
    <mergeCell ref="DFZ6:DGD6"/>
    <mergeCell ref="DGE6:DGI6"/>
    <mergeCell ref="DGJ6:DGN6"/>
    <mergeCell ref="DEQ6:DEU6"/>
    <mergeCell ref="DEV6:DEZ6"/>
    <mergeCell ref="DFA6:DFE6"/>
    <mergeCell ref="DFF6:DFJ6"/>
    <mergeCell ref="DFK6:DFO6"/>
    <mergeCell ref="DEQ7:DEU7"/>
    <mergeCell ref="DEV7:DEZ7"/>
    <mergeCell ref="DFA7:DFE7"/>
    <mergeCell ref="DFF7:DFJ7"/>
    <mergeCell ref="DFK7:DFO7"/>
    <mergeCell ref="DFP7:DFT7"/>
    <mergeCell ref="DFU7:DFY7"/>
    <mergeCell ref="DFZ7:DGD7"/>
    <mergeCell ref="DGE7:DGI7"/>
    <mergeCell ref="DGJ7:DGN7"/>
    <mergeCell ref="DGO7:DGS7"/>
    <mergeCell ref="DGT7:DGX7"/>
    <mergeCell ref="DGY7:DHC7"/>
    <mergeCell ref="DHD7:DHH7"/>
    <mergeCell ref="DHI7:DHM7"/>
    <mergeCell ref="DHN7:DHR7"/>
    <mergeCell ref="DHS7:DHW7"/>
    <mergeCell ref="DHX7:DIB7"/>
    <mergeCell ref="DKU6:DKY6"/>
    <mergeCell ref="DKZ6:DLD6"/>
    <mergeCell ref="DLE6:DLI6"/>
    <mergeCell ref="DJL6:DJP6"/>
    <mergeCell ref="DJQ6:DJU6"/>
    <mergeCell ref="DJV6:DJZ6"/>
    <mergeCell ref="DKA6:DKE6"/>
    <mergeCell ref="DKF6:DKJ6"/>
    <mergeCell ref="DIM6:DIQ6"/>
    <mergeCell ref="DIR6:DIV6"/>
    <mergeCell ref="DIW6:DJA6"/>
    <mergeCell ref="DJB6:DJF6"/>
    <mergeCell ref="DJG6:DJK6"/>
    <mergeCell ref="DHN6:DHR6"/>
    <mergeCell ref="DHS6:DHW6"/>
    <mergeCell ref="DHX6:DIB6"/>
    <mergeCell ref="DIC6:DIG6"/>
    <mergeCell ref="DIH6:DIL6"/>
    <mergeCell ref="DKU7:DKY7"/>
    <mergeCell ref="DKZ7:DLD7"/>
    <mergeCell ref="DLE7:DLI7"/>
    <mergeCell ref="DLJ7:DLN7"/>
    <mergeCell ref="DLO7:DLS7"/>
    <mergeCell ref="DLT7:DLX7"/>
    <mergeCell ref="DLY7:DMC7"/>
    <mergeCell ref="DMD7:DMH7"/>
    <mergeCell ref="DMI7:DMM7"/>
    <mergeCell ref="DMN7:DMR7"/>
    <mergeCell ref="DMS7:DMW7"/>
    <mergeCell ref="DMX7:DNB7"/>
    <mergeCell ref="DNC7:DNG7"/>
    <mergeCell ref="DNH7:DNL7"/>
    <mergeCell ref="DNM7:DNQ7"/>
    <mergeCell ref="DNH6:DNL6"/>
    <mergeCell ref="DNM6:DNQ6"/>
    <mergeCell ref="DMI6:DMM6"/>
    <mergeCell ref="DMN6:DMR6"/>
    <mergeCell ref="DMS6:DMW6"/>
    <mergeCell ref="DMX6:DNB6"/>
    <mergeCell ref="DNC6:DNG6"/>
    <mergeCell ref="DLJ6:DLN6"/>
    <mergeCell ref="DLO6:DLS6"/>
    <mergeCell ref="DLT6:DLX6"/>
    <mergeCell ref="DLY6:DMC6"/>
    <mergeCell ref="DMD6:DMH6"/>
    <mergeCell ref="DKK6:DKO6"/>
    <mergeCell ref="DKP6:DKT6"/>
    <mergeCell ref="DIC7:DIG7"/>
    <mergeCell ref="DIH7:DIL7"/>
    <mergeCell ref="DIM7:DIQ7"/>
    <mergeCell ref="DIR7:DIV7"/>
    <mergeCell ref="DIW7:DJA7"/>
    <mergeCell ref="DJB7:DJF7"/>
    <mergeCell ref="DJG7:DJK7"/>
    <mergeCell ref="DJL7:DJP7"/>
    <mergeCell ref="DJQ7:DJU7"/>
    <mergeCell ref="DJV7:DJZ7"/>
    <mergeCell ref="DKA7:DKE7"/>
    <mergeCell ref="DKF7:DKJ7"/>
    <mergeCell ref="DKK7:DKO7"/>
    <mergeCell ref="DKP7:DKT7"/>
    <mergeCell ref="DRD6:DRH6"/>
    <mergeCell ref="DRI6:DRM6"/>
    <mergeCell ref="DRN6:DRR6"/>
    <mergeCell ref="DRS6:DRW6"/>
    <mergeCell ref="DRX6:DSB6"/>
    <mergeCell ref="DQE6:DQI6"/>
    <mergeCell ref="DQJ6:DQN6"/>
    <mergeCell ref="DQO6:DQS6"/>
    <mergeCell ref="DQT6:DQX6"/>
    <mergeCell ref="DQY6:DRC6"/>
    <mergeCell ref="DPF6:DPJ6"/>
    <mergeCell ref="DPK6:DPO6"/>
    <mergeCell ref="DPP6:DPT6"/>
    <mergeCell ref="DPU6:DPY6"/>
    <mergeCell ref="DPZ6:DQD6"/>
    <mergeCell ref="DOG6:DOK6"/>
    <mergeCell ref="DOL6:DOP6"/>
    <mergeCell ref="DOQ6:DOU6"/>
    <mergeCell ref="DOV6:DOZ6"/>
    <mergeCell ref="DPA6:DPE6"/>
    <mergeCell ref="DNR7:DNV7"/>
    <mergeCell ref="DNW7:DOA7"/>
    <mergeCell ref="DOB7:DOF7"/>
    <mergeCell ref="DOG7:DOK7"/>
    <mergeCell ref="DOL7:DOP7"/>
    <mergeCell ref="DOQ7:DOU7"/>
    <mergeCell ref="DOV7:DOZ7"/>
    <mergeCell ref="DPA7:DPE7"/>
    <mergeCell ref="DPF7:DPJ7"/>
    <mergeCell ref="DPK7:DPO7"/>
    <mergeCell ref="DPP7:DPT7"/>
    <mergeCell ref="DPU7:DPY7"/>
    <mergeCell ref="DPZ7:DQD7"/>
    <mergeCell ref="DQE7:DQI7"/>
    <mergeCell ref="DQJ7:DQN7"/>
    <mergeCell ref="DQO7:DQS7"/>
    <mergeCell ref="DQT7:DQX7"/>
    <mergeCell ref="DQY7:DRC7"/>
    <mergeCell ref="DRD7:DRH7"/>
    <mergeCell ref="DRI7:DRM7"/>
    <mergeCell ref="DRN7:DRR7"/>
    <mergeCell ref="DRS7:DRW7"/>
    <mergeCell ref="DRX7:DSB7"/>
    <mergeCell ref="DNR6:DNV6"/>
    <mergeCell ref="DNW6:DOA6"/>
    <mergeCell ref="DOB6:DOF6"/>
    <mergeCell ref="DUA6:DUE6"/>
    <mergeCell ref="DUF6:DUJ6"/>
    <mergeCell ref="DUK6:DUO6"/>
    <mergeCell ref="DUP6:DUT6"/>
    <mergeCell ref="DUU6:DUY6"/>
    <mergeCell ref="DTB6:DTF6"/>
    <mergeCell ref="DTG6:DTK6"/>
    <mergeCell ref="DTL6:DTP6"/>
    <mergeCell ref="DTQ6:DTU6"/>
    <mergeCell ref="DTV6:DTZ6"/>
    <mergeCell ref="DSC6:DSG6"/>
    <mergeCell ref="DSH6:DSL6"/>
    <mergeCell ref="DSM6:DSQ6"/>
    <mergeCell ref="DSR6:DSV6"/>
    <mergeCell ref="DSW6:DTA6"/>
    <mergeCell ref="DSC7:DSG7"/>
    <mergeCell ref="DSH7:DSL7"/>
    <mergeCell ref="DSM7:DSQ7"/>
    <mergeCell ref="DSR7:DSV7"/>
    <mergeCell ref="DSW7:DTA7"/>
    <mergeCell ref="DTB7:DTF7"/>
    <mergeCell ref="DTG7:DTK7"/>
    <mergeCell ref="DTL7:DTP7"/>
    <mergeCell ref="DTQ7:DTU7"/>
    <mergeCell ref="DTV7:DTZ7"/>
    <mergeCell ref="DUA7:DUE7"/>
    <mergeCell ref="DUF7:DUJ7"/>
    <mergeCell ref="DUK7:DUO7"/>
    <mergeCell ref="DUP7:DUT7"/>
    <mergeCell ref="DUU7:DUY7"/>
    <mergeCell ref="DUZ7:DVD7"/>
    <mergeCell ref="DVE7:DVI7"/>
    <mergeCell ref="DVJ7:DVN7"/>
    <mergeCell ref="DYG6:DYK6"/>
    <mergeCell ref="DYL6:DYP6"/>
    <mergeCell ref="DYQ6:DYU6"/>
    <mergeCell ref="DWX6:DXB6"/>
    <mergeCell ref="DXC6:DXG6"/>
    <mergeCell ref="DXH6:DXL6"/>
    <mergeCell ref="DXM6:DXQ6"/>
    <mergeCell ref="DXR6:DXV6"/>
    <mergeCell ref="DVY6:DWC6"/>
    <mergeCell ref="DWD6:DWH6"/>
    <mergeCell ref="DWI6:DWM6"/>
    <mergeCell ref="DWN6:DWR6"/>
    <mergeCell ref="DWS6:DWW6"/>
    <mergeCell ref="DUZ6:DVD6"/>
    <mergeCell ref="DVE6:DVI6"/>
    <mergeCell ref="DVJ6:DVN6"/>
    <mergeCell ref="DVO6:DVS6"/>
    <mergeCell ref="DVT6:DVX6"/>
    <mergeCell ref="DYG7:DYK7"/>
    <mergeCell ref="DYL7:DYP7"/>
    <mergeCell ref="DYQ7:DYU7"/>
    <mergeCell ref="DYV7:DYZ7"/>
    <mergeCell ref="DZA7:DZE7"/>
    <mergeCell ref="DZF7:DZJ7"/>
    <mergeCell ref="DZK7:DZO7"/>
    <mergeCell ref="DZP7:DZT7"/>
    <mergeCell ref="DZU7:DZY7"/>
    <mergeCell ref="DZZ7:EAD7"/>
    <mergeCell ref="EAE7:EAI7"/>
    <mergeCell ref="EAJ7:EAN7"/>
    <mergeCell ref="EAO7:EAS7"/>
    <mergeCell ref="EAT7:EAX7"/>
    <mergeCell ref="EAY7:EBC7"/>
    <mergeCell ref="EAT6:EAX6"/>
    <mergeCell ref="EAY6:EBC6"/>
    <mergeCell ref="DZU6:DZY6"/>
    <mergeCell ref="DZZ6:EAD6"/>
    <mergeCell ref="EAE6:EAI6"/>
    <mergeCell ref="EAJ6:EAN6"/>
    <mergeCell ref="EAO6:EAS6"/>
    <mergeCell ref="DYV6:DYZ6"/>
    <mergeCell ref="DZA6:DZE6"/>
    <mergeCell ref="DZF6:DZJ6"/>
    <mergeCell ref="DZK6:DZO6"/>
    <mergeCell ref="DZP6:DZT6"/>
    <mergeCell ref="DXW6:DYA6"/>
    <mergeCell ref="DYB6:DYF6"/>
    <mergeCell ref="DVO7:DVS7"/>
    <mergeCell ref="DVT7:DVX7"/>
    <mergeCell ref="DVY7:DWC7"/>
    <mergeCell ref="DWD7:DWH7"/>
    <mergeCell ref="DWI7:DWM7"/>
    <mergeCell ref="DWN7:DWR7"/>
    <mergeCell ref="DWS7:DWW7"/>
    <mergeCell ref="DWX7:DXB7"/>
    <mergeCell ref="DXC7:DXG7"/>
    <mergeCell ref="DXH7:DXL7"/>
    <mergeCell ref="DXM7:DXQ7"/>
    <mergeCell ref="DXR7:DXV7"/>
    <mergeCell ref="DXW7:DYA7"/>
    <mergeCell ref="DYB7:DYF7"/>
    <mergeCell ref="EEP6:EET6"/>
    <mergeCell ref="EEU6:EEY6"/>
    <mergeCell ref="EEZ6:EFD6"/>
    <mergeCell ref="EFE6:EFI6"/>
    <mergeCell ref="EFJ6:EFN6"/>
    <mergeCell ref="EDQ6:EDU6"/>
    <mergeCell ref="EDV6:EDZ6"/>
    <mergeCell ref="EEA6:EEE6"/>
    <mergeCell ref="EEF6:EEJ6"/>
    <mergeCell ref="EEK6:EEO6"/>
    <mergeCell ref="ECR6:ECV6"/>
    <mergeCell ref="ECW6:EDA6"/>
    <mergeCell ref="EDB6:EDF6"/>
    <mergeCell ref="EDG6:EDK6"/>
    <mergeCell ref="EDL6:EDP6"/>
    <mergeCell ref="EBS6:EBW6"/>
    <mergeCell ref="EBX6:ECB6"/>
    <mergeCell ref="ECC6:ECG6"/>
    <mergeCell ref="ECH6:ECL6"/>
    <mergeCell ref="ECM6:ECQ6"/>
    <mergeCell ref="EBD7:EBH7"/>
    <mergeCell ref="EBI7:EBM7"/>
    <mergeCell ref="EBN7:EBR7"/>
    <mergeCell ref="EBS7:EBW7"/>
    <mergeCell ref="EBX7:ECB7"/>
    <mergeCell ref="ECC7:ECG7"/>
    <mergeCell ref="ECH7:ECL7"/>
    <mergeCell ref="ECM7:ECQ7"/>
    <mergeCell ref="ECR7:ECV7"/>
    <mergeCell ref="ECW7:EDA7"/>
    <mergeCell ref="EDB7:EDF7"/>
    <mergeCell ref="EDG7:EDK7"/>
    <mergeCell ref="EDL7:EDP7"/>
    <mergeCell ref="EDQ7:EDU7"/>
    <mergeCell ref="EDV7:EDZ7"/>
    <mergeCell ref="EEA7:EEE7"/>
    <mergeCell ref="EEF7:EEJ7"/>
    <mergeCell ref="EEK7:EEO7"/>
    <mergeCell ref="EEP7:EET7"/>
    <mergeCell ref="EEU7:EEY7"/>
    <mergeCell ref="EEZ7:EFD7"/>
    <mergeCell ref="EFE7:EFI7"/>
    <mergeCell ref="EFJ7:EFN7"/>
    <mergeCell ref="EBD6:EBH6"/>
    <mergeCell ref="EBI6:EBM6"/>
    <mergeCell ref="EBN6:EBR6"/>
    <mergeCell ref="EHM6:EHQ6"/>
    <mergeCell ref="EHR6:EHV6"/>
    <mergeCell ref="EHW6:EIA6"/>
    <mergeCell ref="EIB6:EIF6"/>
    <mergeCell ref="EIG6:EIK6"/>
    <mergeCell ref="EGN6:EGR6"/>
    <mergeCell ref="EGS6:EGW6"/>
    <mergeCell ref="EGX6:EHB6"/>
    <mergeCell ref="EHC6:EHG6"/>
    <mergeCell ref="EHH6:EHL6"/>
    <mergeCell ref="EFO6:EFS6"/>
    <mergeCell ref="EFT6:EFX6"/>
    <mergeCell ref="EFY6:EGC6"/>
    <mergeCell ref="EGD6:EGH6"/>
    <mergeCell ref="EGI6:EGM6"/>
    <mergeCell ref="EFO7:EFS7"/>
    <mergeCell ref="EFT7:EFX7"/>
    <mergeCell ref="EFY7:EGC7"/>
    <mergeCell ref="EGD7:EGH7"/>
    <mergeCell ref="EGI7:EGM7"/>
    <mergeCell ref="EGN7:EGR7"/>
    <mergeCell ref="EGS7:EGW7"/>
    <mergeCell ref="EGX7:EHB7"/>
    <mergeCell ref="EHC7:EHG7"/>
    <mergeCell ref="EHH7:EHL7"/>
    <mergeCell ref="EHM7:EHQ7"/>
    <mergeCell ref="EHR7:EHV7"/>
    <mergeCell ref="EHW7:EIA7"/>
    <mergeCell ref="EIB7:EIF7"/>
    <mergeCell ref="EIG7:EIK7"/>
    <mergeCell ref="EIL7:EIP7"/>
    <mergeCell ref="EIQ7:EIU7"/>
    <mergeCell ref="EIV7:EIZ7"/>
    <mergeCell ref="ELS6:ELW6"/>
    <mergeCell ref="ELX6:EMB6"/>
    <mergeCell ref="EMC6:EMG6"/>
    <mergeCell ref="EKJ6:EKN6"/>
    <mergeCell ref="EKO6:EKS6"/>
    <mergeCell ref="EKT6:EKX6"/>
    <mergeCell ref="EKY6:ELC6"/>
    <mergeCell ref="ELD6:ELH6"/>
    <mergeCell ref="EJK6:EJO6"/>
    <mergeCell ref="EJP6:EJT6"/>
    <mergeCell ref="EJU6:EJY6"/>
    <mergeCell ref="EJZ6:EKD6"/>
    <mergeCell ref="EKE6:EKI6"/>
    <mergeCell ref="EIL6:EIP6"/>
    <mergeCell ref="EIQ6:EIU6"/>
    <mergeCell ref="EIV6:EIZ6"/>
    <mergeCell ref="EJA6:EJE6"/>
    <mergeCell ref="EJF6:EJJ6"/>
    <mergeCell ref="ELS7:ELW7"/>
    <mergeCell ref="ELX7:EMB7"/>
    <mergeCell ref="EMC7:EMG7"/>
    <mergeCell ref="EMH7:EML7"/>
    <mergeCell ref="EMM7:EMQ7"/>
    <mergeCell ref="EMR7:EMV7"/>
    <mergeCell ref="EMW7:ENA7"/>
    <mergeCell ref="ENB7:ENF7"/>
    <mergeCell ref="ENG7:ENK7"/>
    <mergeCell ref="ENL7:ENP7"/>
    <mergeCell ref="ENQ7:ENU7"/>
    <mergeCell ref="ENV7:ENZ7"/>
    <mergeCell ref="EOA7:EOE7"/>
    <mergeCell ref="EOF7:EOJ7"/>
    <mergeCell ref="EOK7:EOO7"/>
    <mergeCell ref="EOF6:EOJ6"/>
    <mergeCell ref="EOK6:EOO6"/>
    <mergeCell ref="ENG6:ENK6"/>
    <mergeCell ref="ENL6:ENP6"/>
    <mergeCell ref="ENQ6:ENU6"/>
    <mergeCell ref="ENV6:ENZ6"/>
    <mergeCell ref="EOA6:EOE6"/>
    <mergeCell ref="EMH6:EML6"/>
    <mergeCell ref="EMM6:EMQ6"/>
    <mergeCell ref="EMR6:EMV6"/>
    <mergeCell ref="EMW6:ENA6"/>
    <mergeCell ref="ENB6:ENF6"/>
    <mergeCell ref="ELI6:ELM6"/>
    <mergeCell ref="ELN6:ELR6"/>
    <mergeCell ref="EJA7:EJE7"/>
    <mergeCell ref="EJF7:EJJ7"/>
    <mergeCell ref="EJK7:EJO7"/>
    <mergeCell ref="EJP7:EJT7"/>
    <mergeCell ref="EJU7:EJY7"/>
    <mergeCell ref="EJZ7:EKD7"/>
    <mergeCell ref="EKE7:EKI7"/>
    <mergeCell ref="EKJ7:EKN7"/>
    <mergeCell ref="EKO7:EKS7"/>
    <mergeCell ref="EKT7:EKX7"/>
    <mergeCell ref="EKY7:ELC7"/>
    <mergeCell ref="ELD7:ELH7"/>
    <mergeCell ref="ELI7:ELM7"/>
    <mergeCell ref="ELN7:ELR7"/>
    <mergeCell ref="ESB6:ESF6"/>
    <mergeCell ref="ESG6:ESK6"/>
    <mergeCell ref="ESL6:ESP6"/>
    <mergeCell ref="ESQ6:ESU6"/>
    <mergeCell ref="ESV6:ESZ6"/>
    <mergeCell ref="ERC6:ERG6"/>
    <mergeCell ref="ERH6:ERL6"/>
    <mergeCell ref="ERM6:ERQ6"/>
    <mergeCell ref="ERR6:ERV6"/>
    <mergeCell ref="ERW6:ESA6"/>
    <mergeCell ref="EQD6:EQH6"/>
    <mergeCell ref="EQI6:EQM6"/>
    <mergeCell ref="EQN6:EQR6"/>
    <mergeCell ref="EQS6:EQW6"/>
    <mergeCell ref="EQX6:ERB6"/>
    <mergeCell ref="EPE6:EPI6"/>
    <mergeCell ref="EPJ6:EPN6"/>
    <mergeCell ref="EPO6:EPS6"/>
    <mergeCell ref="EPT6:EPX6"/>
    <mergeCell ref="EPY6:EQC6"/>
    <mergeCell ref="EOP7:EOT7"/>
    <mergeCell ref="EOU7:EOY7"/>
    <mergeCell ref="EOZ7:EPD7"/>
    <mergeCell ref="EPE7:EPI7"/>
    <mergeCell ref="EPJ7:EPN7"/>
    <mergeCell ref="EPO7:EPS7"/>
    <mergeCell ref="EPT7:EPX7"/>
    <mergeCell ref="EPY7:EQC7"/>
    <mergeCell ref="EQD7:EQH7"/>
    <mergeCell ref="EQI7:EQM7"/>
    <mergeCell ref="EQN7:EQR7"/>
    <mergeCell ref="EQS7:EQW7"/>
    <mergeCell ref="EQX7:ERB7"/>
    <mergeCell ref="ERC7:ERG7"/>
    <mergeCell ref="ERH7:ERL7"/>
    <mergeCell ref="ERM7:ERQ7"/>
    <mergeCell ref="ERR7:ERV7"/>
    <mergeCell ref="ERW7:ESA7"/>
    <mergeCell ref="ESB7:ESF7"/>
    <mergeCell ref="ESG7:ESK7"/>
    <mergeCell ref="ESL7:ESP7"/>
    <mergeCell ref="ESQ7:ESU7"/>
    <mergeCell ref="ESV7:ESZ7"/>
    <mergeCell ref="EOP6:EOT6"/>
    <mergeCell ref="EOU6:EOY6"/>
    <mergeCell ref="EOZ6:EPD6"/>
    <mergeCell ref="EUY6:EVC6"/>
    <mergeCell ref="EVD6:EVH6"/>
    <mergeCell ref="EVI6:EVM6"/>
    <mergeCell ref="EVN6:EVR6"/>
    <mergeCell ref="EVS6:EVW6"/>
    <mergeCell ref="ETZ6:EUD6"/>
    <mergeCell ref="EUE6:EUI6"/>
    <mergeCell ref="EUJ6:EUN6"/>
    <mergeCell ref="EUO6:EUS6"/>
    <mergeCell ref="EUT6:EUX6"/>
    <mergeCell ref="ETA6:ETE6"/>
    <mergeCell ref="ETF6:ETJ6"/>
    <mergeCell ref="ETK6:ETO6"/>
    <mergeCell ref="ETP6:ETT6"/>
    <mergeCell ref="ETU6:ETY6"/>
    <mergeCell ref="ETA7:ETE7"/>
    <mergeCell ref="ETF7:ETJ7"/>
    <mergeCell ref="ETK7:ETO7"/>
    <mergeCell ref="ETP7:ETT7"/>
    <mergeCell ref="ETU7:ETY7"/>
    <mergeCell ref="ETZ7:EUD7"/>
    <mergeCell ref="EUE7:EUI7"/>
    <mergeCell ref="EUJ7:EUN7"/>
    <mergeCell ref="EUO7:EUS7"/>
    <mergeCell ref="EUT7:EUX7"/>
    <mergeCell ref="EUY7:EVC7"/>
    <mergeCell ref="EVD7:EVH7"/>
    <mergeCell ref="EVI7:EVM7"/>
    <mergeCell ref="EVN7:EVR7"/>
    <mergeCell ref="EVS7:EVW7"/>
    <mergeCell ref="EVX7:EWB7"/>
    <mergeCell ref="EWC7:EWG7"/>
    <mergeCell ref="EWH7:EWL7"/>
    <mergeCell ref="EZE6:EZI6"/>
    <mergeCell ref="EZJ6:EZN6"/>
    <mergeCell ref="EZO6:EZS6"/>
    <mergeCell ref="EXV6:EXZ6"/>
    <mergeCell ref="EYA6:EYE6"/>
    <mergeCell ref="EYF6:EYJ6"/>
    <mergeCell ref="EYK6:EYO6"/>
    <mergeCell ref="EYP6:EYT6"/>
    <mergeCell ref="EWW6:EXA6"/>
    <mergeCell ref="EXB6:EXF6"/>
    <mergeCell ref="EXG6:EXK6"/>
    <mergeCell ref="EXL6:EXP6"/>
    <mergeCell ref="EXQ6:EXU6"/>
    <mergeCell ref="EVX6:EWB6"/>
    <mergeCell ref="EWC6:EWG6"/>
    <mergeCell ref="EWH6:EWL6"/>
    <mergeCell ref="EWM6:EWQ6"/>
    <mergeCell ref="EWR6:EWV6"/>
    <mergeCell ref="EZE7:EZI7"/>
    <mergeCell ref="EZJ7:EZN7"/>
    <mergeCell ref="EZO7:EZS7"/>
    <mergeCell ref="EZT7:EZX7"/>
    <mergeCell ref="EZY7:FAC7"/>
    <mergeCell ref="FAD7:FAH7"/>
    <mergeCell ref="FAI7:FAM7"/>
    <mergeCell ref="FAN7:FAR7"/>
    <mergeCell ref="FAS7:FAW7"/>
    <mergeCell ref="FAX7:FBB7"/>
    <mergeCell ref="FBC7:FBG7"/>
    <mergeCell ref="FBH7:FBL7"/>
    <mergeCell ref="FBM7:FBQ7"/>
    <mergeCell ref="FBR7:FBV7"/>
    <mergeCell ref="FBW7:FCA7"/>
    <mergeCell ref="FBR6:FBV6"/>
    <mergeCell ref="FBW6:FCA6"/>
    <mergeCell ref="FAS6:FAW6"/>
    <mergeCell ref="FAX6:FBB6"/>
    <mergeCell ref="FBC6:FBG6"/>
    <mergeCell ref="FBH6:FBL6"/>
    <mergeCell ref="FBM6:FBQ6"/>
    <mergeCell ref="EZT6:EZX6"/>
    <mergeCell ref="EZY6:FAC6"/>
    <mergeCell ref="FAD6:FAH6"/>
    <mergeCell ref="FAI6:FAM6"/>
    <mergeCell ref="FAN6:FAR6"/>
    <mergeCell ref="EYU6:EYY6"/>
    <mergeCell ref="EYZ6:EZD6"/>
    <mergeCell ref="EWM7:EWQ7"/>
    <mergeCell ref="EWR7:EWV7"/>
    <mergeCell ref="EWW7:EXA7"/>
    <mergeCell ref="EXB7:EXF7"/>
    <mergeCell ref="EXG7:EXK7"/>
    <mergeCell ref="EXL7:EXP7"/>
    <mergeCell ref="EXQ7:EXU7"/>
    <mergeCell ref="EXV7:EXZ7"/>
    <mergeCell ref="EYA7:EYE7"/>
    <mergeCell ref="EYF7:EYJ7"/>
    <mergeCell ref="EYK7:EYO7"/>
    <mergeCell ref="EYP7:EYT7"/>
    <mergeCell ref="EYU7:EYY7"/>
    <mergeCell ref="EYZ7:EZD7"/>
    <mergeCell ref="FFN6:FFR6"/>
    <mergeCell ref="FFS6:FFW6"/>
    <mergeCell ref="FFX6:FGB6"/>
    <mergeCell ref="FGC6:FGG6"/>
    <mergeCell ref="FGH6:FGL6"/>
    <mergeCell ref="FEO6:FES6"/>
    <mergeCell ref="FET6:FEX6"/>
    <mergeCell ref="FEY6:FFC6"/>
    <mergeCell ref="FFD6:FFH6"/>
    <mergeCell ref="FFI6:FFM6"/>
    <mergeCell ref="FDP6:FDT6"/>
    <mergeCell ref="FDU6:FDY6"/>
    <mergeCell ref="FDZ6:FED6"/>
    <mergeCell ref="FEE6:FEI6"/>
    <mergeCell ref="FEJ6:FEN6"/>
    <mergeCell ref="FCQ6:FCU6"/>
    <mergeCell ref="FCV6:FCZ6"/>
    <mergeCell ref="FDA6:FDE6"/>
    <mergeCell ref="FDF6:FDJ6"/>
    <mergeCell ref="FDK6:FDO6"/>
    <mergeCell ref="FCB7:FCF7"/>
    <mergeCell ref="FCG7:FCK7"/>
    <mergeCell ref="FCL7:FCP7"/>
    <mergeCell ref="FCQ7:FCU7"/>
    <mergeCell ref="FCV7:FCZ7"/>
    <mergeCell ref="FDA7:FDE7"/>
    <mergeCell ref="FDF7:FDJ7"/>
    <mergeCell ref="FDK7:FDO7"/>
    <mergeCell ref="FDP7:FDT7"/>
    <mergeCell ref="FDU7:FDY7"/>
    <mergeCell ref="FDZ7:FED7"/>
    <mergeCell ref="FEE7:FEI7"/>
    <mergeCell ref="FEJ7:FEN7"/>
    <mergeCell ref="FEO7:FES7"/>
    <mergeCell ref="FET7:FEX7"/>
    <mergeCell ref="FEY7:FFC7"/>
    <mergeCell ref="FFD7:FFH7"/>
    <mergeCell ref="FFI7:FFM7"/>
    <mergeCell ref="FFN7:FFR7"/>
    <mergeCell ref="FFS7:FFW7"/>
    <mergeCell ref="FFX7:FGB7"/>
    <mergeCell ref="FGC7:FGG7"/>
    <mergeCell ref="FGH7:FGL7"/>
    <mergeCell ref="FCB6:FCF6"/>
    <mergeCell ref="FCG6:FCK6"/>
    <mergeCell ref="FCL6:FCP6"/>
    <mergeCell ref="FIK6:FIO6"/>
    <mergeCell ref="FIP6:FIT6"/>
    <mergeCell ref="FIU6:FIY6"/>
    <mergeCell ref="FIZ6:FJD6"/>
    <mergeCell ref="FJE6:FJI6"/>
    <mergeCell ref="FHL6:FHP6"/>
    <mergeCell ref="FHQ6:FHU6"/>
    <mergeCell ref="FHV6:FHZ6"/>
    <mergeCell ref="FIA6:FIE6"/>
    <mergeCell ref="FIF6:FIJ6"/>
    <mergeCell ref="FGM6:FGQ6"/>
    <mergeCell ref="FGR6:FGV6"/>
    <mergeCell ref="FGW6:FHA6"/>
    <mergeCell ref="FHB6:FHF6"/>
    <mergeCell ref="FHG6:FHK6"/>
    <mergeCell ref="FGM7:FGQ7"/>
    <mergeCell ref="FGR7:FGV7"/>
    <mergeCell ref="FGW7:FHA7"/>
    <mergeCell ref="FHB7:FHF7"/>
    <mergeCell ref="FHG7:FHK7"/>
    <mergeCell ref="FHL7:FHP7"/>
    <mergeCell ref="FHQ7:FHU7"/>
    <mergeCell ref="FHV7:FHZ7"/>
    <mergeCell ref="FIA7:FIE7"/>
    <mergeCell ref="FIF7:FIJ7"/>
    <mergeCell ref="FIK7:FIO7"/>
    <mergeCell ref="FIP7:FIT7"/>
    <mergeCell ref="FIU7:FIY7"/>
    <mergeCell ref="FIZ7:FJD7"/>
    <mergeCell ref="FJE7:FJI7"/>
    <mergeCell ref="FJJ7:FJN7"/>
    <mergeCell ref="FJO7:FJS7"/>
    <mergeCell ref="FJT7:FJX7"/>
    <mergeCell ref="FMQ6:FMU6"/>
    <mergeCell ref="FMV6:FMZ6"/>
    <mergeCell ref="FNA6:FNE6"/>
    <mergeCell ref="FLH6:FLL6"/>
    <mergeCell ref="FLM6:FLQ6"/>
    <mergeCell ref="FLR6:FLV6"/>
    <mergeCell ref="FLW6:FMA6"/>
    <mergeCell ref="FMB6:FMF6"/>
    <mergeCell ref="FKI6:FKM6"/>
    <mergeCell ref="FKN6:FKR6"/>
    <mergeCell ref="FKS6:FKW6"/>
    <mergeCell ref="FKX6:FLB6"/>
    <mergeCell ref="FLC6:FLG6"/>
    <mergeCell ref="FJJ6:FJN6"/>
    <mergeCell ref="FJO6:FJS6"/>
    <mergeCell ref="FJT6:FJX6"/>
    <mergeCell ref="FJY6:FKC6"/>
    <mergeCell ref="FKD6:FKH6"/>
    <mergeCell ref="FMQ7:FMU7"/>
    <mergeCell ref="FMV7:FMZ7"/>
    <mergeCell ref="FNA7:FNE7"/>
    <mergeCell ref="FNF7:FNJ7"/>
    <mergeCell ref="FNK7:FNO7"/>
    <mergeCell ref="FNP7:FNT7"/>
    <mergeCell ref="FNU7:FNY7"/>
    <mergeCell ref="FNZ7:FOD7"/>
    <mergeCell ref="FOE7:FOI7"/>
    <mergeCell ref="FOJ7:FON7"/>
    <mergeCell ref="FOO7:FOS7"/>
    <mergeCell ref="FOT7:FOX7"/>
    <mergeCell ref="FOY7:FPC7"/>
    <mergeCell ref="FPD7:FPH7"/>
    <mergeCell ref="FPI7:FPM7"/>
    <mergeCell ref="FPD6:FPH6"/>
    <mergeCell ref="FPI6:FPM6"/>
    <mergeCell ref="FOE6:FOI6"/>
    <mergeCell ref="FOJ6:FON6"/>
    <mergeCell ref="FOO6:FOS6"/>
    <mergeCell ref="FOT6:FOX6"/>
    <mergeCell ref="FOY6:FPC6"/>
    <mergeCell ref="FNF6:FNJ6"/>
    <mergeCell ref="FNK6:FNO6"/>
    <mergeCell ref="FNP6:FNT6"/>
    <mergeCell ref="FNU6:FNY6"/>
    <mergeCell ref="FNZ6:FOD6"/>
    <mergeCell ref="FMG6:FMK6"/>
    <mergeCell ref="FML6:FMP6"/>
    <mergeCell ref="FJY7:FKC7"/>
    <mergeCell ref="FKD7:FKH7"/>
    <mergeCell ref="FKI7:FKM7"/>
    <mergeCell ref="FKN7:FKR7"/>
    <mergeCell ref="FKS7:FKW7"/>
    <mergeCell ref="FKX7:FLB7"/>
    <mergeCell ref="FLC7:FLG7"/>
    <mergeCell ref="FLH7:FLL7"/>
    <mergeCell ref="FLM7:FLQ7"/>
    <mergeCell ref="FLR7:FLV7"/>
    <mergeCell ref="FLW7:FMA7"/>
    <mergeCell ref="FMB7:FMF7"/>
    <mergeCell ref="FMG7:FMK7"/>
    <mergeCell ref="FML7:FMP7"/>
    <mergeCell ref="FSZ6:FTD6"/>
    <mergeCell ref="FTE6:FTI6"/>
    <mergeCell ref="FTJ6:FTN6"/>
    <mergeCell ref="FTO6:FTS6"/>
    <mergeCell ref="FTT6:FTX6"/>
    <mergeCell ref="FSA6:FSE6"/>
    <mergeCell ref="FSF6:FSJ6"/>
    <mergeCell ref="FSK6:FSO6"/>
    <mergeCell ref="FSP6:FST6"/>
    <mergeCell ref="FSU6:FSY6"/>
    <mergeCell ref="FRB6:FRF6"/>
    <mergeCell ref="FRG6:FRK6"/>
    <mergeCell ref="FRL6:FRP6"/>
    <mergeCell ref="FRQ6:FRU6"/>
    <mergeCell ref="FRV6:FRZ6"/>
    <mergeCell ref="FQC6:FQG6"/>
    <mergeCell ref="FQH6:FQL6"/>
    <mergeCell ref="FQM6:FQQ6"/>
    <mergeCell ref="FQR6:FQV6"/>
    <mergeCell ref="FQW6:FRA6"/>
    <mergeCell ref="FPN7:FPR7"/>
    <mergeCell ref="FPS7:FPW7"/>
    <mergeCell ref="FPX7:FQB7"/>
    <mergeCell ref="FQC7:FQG7"/>
    <mergeCell ref="FQH7:FQL7"/>
    <mergeCell ref="FQM7:FQQ7"/>
    <mergeCell ref="FQR7:FQV7"/>
    <mergeCell ref="FQW7:FRA7"/>
    <mergeCell ref="FRB7:FRF7"/>
    <mergeCell ref="FRG7:FRK7"/>
    <mergeCell ref="FRL7:FRP7"/>
    <mergeCell ref="FRQ7:FRU7"/>
    <mergeCell ref="FRV7:FRZ7"/>
    <mergeCell ref="FSA7:FSE7"/>
    <mergeCell ref="FSF7:FSJ7"/>
    <mergeCell ref="FSK7:FSO7"/>
    <mergeCell ref="FSP7:FST7"/>
    <mergeCell ref="FSU7:FSY7"/>
    <mergeCell ref="FSZ7:FTD7"/>
    <mergeCell ref="FTE7:FTI7"/>
    <mergeCell ref="FTJ7:FTN7"/>
    <mergeCell ref="FTO7:FTS7"/>
    <mergeCell ref="FTT7:FTX7"/>
    <mergeCell ref="FPN6:FPR6"/>
    <mergeCell ref="FPS6:FPW6"/>
    <mergeCell ref="FPX6:FQB6"/>
    <mergeCell ref="FVW6:FWA6"/>
    <mergeCell ref="FWB6:FWF6"/>
    <mergeCell ref="FWG6:FWK6"/>
    <mergeCell ref="FWL6:FWP6"/>
    <mergeCell ref="FWQ6:FWU6"/>
    <mergeCell ref="FUX6:FVB6"/>
    <mergeCell ref="FVC6:FVG6"/>
    <mergeCell ref="FVH6:FVL6"/>
    <mergeCell ref="FVM6:FVQ6"/>
    <mergeCell ref="FVR6:FVV6"/>
    <mergeCell ref="FTY6:FUC6"/>
    <mergeCell ref="FUD6:FUH6"/>
    <mergeCell ref="FUI6:FUM6"/>
    <mergeCell ref="FUN6:FUR6"/>
    <mergeCell ref="FUS6:FUW6"/>
    <mergeCell ref="FTY7:FUC7"/>
    <mergeCell ref="FUD7:FUH7"/>
    <mergeCell ref="FUI7:FUM7"/>
    <mergeCell ref="FUN7:FUR7"/>
    <mergeCell ref="FUS7:FUW7"/>
    <mergeCell ref="FUX7:FVB7"/>
    <mergeCell ref="FVC7:FVG7"/>
    <mergeCell ref="FVH7:FVL7"/>
    <mergeCell ref="FVM7:FVQ7"/>
    <mergeCell ref="FVR7:FVV7"/>
    <mergeCell ref="FVW7:FWA7"/>
    <mergeCell ref="FWB7:FWF7"/>
    <mergeCell ref="FWG7:FWK7"/>
    <mergeCell ref="FWL7:FWP7"/>
    <mergeCell ref="FWQ7:FWU7"/>
    <mergeCell ref="FWV7:FWZ7"/>
    <mergeCell ref="FXA7:FXE7"/>
    <mergeCell ref="FXF7:FXJ7"/>
    <mergeCell ref="GAC6:GAG6"/>
    <mergeCell ref="GAH6:GAL6"/>
    <mergeCell ref="GAM6:GAQ6"/>
    <mergeCell ref="FYT6:FYX6"/>
    <mergeCell ref="FYY6:FZC6"/>
    <mergeCell ref="FZD6:FZH6"/>
    <mergeCell ref="FZI6:FZM6"/>
    <mergeCell ref="FZN6:FZR6"/>
    <mergeCell ref="FXU6:FXY6"/>
    <mergeCell ref="FXZ6:FYD6"/>
    <mergeCell ref="FYE6:FYI6"/>
    <mergeCell ref="FYJ6:FYN6"/>
    <mergeCell ref="FYO6:FYS6"/>
    <mergeCell ref="FWV6:FWZ6"/>
    <mergeCell ref="FXA6:FXE6"/>
    <mergeCell ref="FXF6:FXJ6"/>
    <mergeCell ref="FXK6:FXO6"/>
    <mergeCell ref="FXP6:FXT6"/>
    <mergeCell ref="GAC7:GAG7"/>
    <mergeCell ref="GAH7:GAL7"/>
    <mergeCell ref="GAM7:GAQ7"/>
    <mergeCell ref="GAR7:GAV7"/>
    <mergeCell ref="GAW7:GBA7"/>
    <mergeCell ref="GBB7:GBF7"/>
    <mergeCell ref="GBG7:GBK7"/>
    <mergeCell ref="GBL7:GBP7"/>
    <mergeCell ref="GBQ7:GBU7"/>
    <mergeCell ref="GBV7:GBZ7"/>
    <mergeCell ref="GCA7:GCE7"/>
    <mergeCell ref="GCF7:GCJ7"/>
    <mergeCell ref="GCK7:GCO7"/>
    <mergeCell ref="GCP7:GCT7"/>
    <mergeCell ref="GCU7:GCY7"/>
    <mergeCell ref="GCP6:GCT6"/>
    <mergeCell ref="GCU6:GCY6"/>
    <mergeCell ref="GBQ6:GBU6"/>
    <mergeCell ref="GBV6:GBZ6"/>
    <mergeCell ref="GCA6:GCE6"/>
    <mergeCell ref="GCF6:GCJ6"/>
    <mergeCell ref="GCK6:GCO6"/>
    <mergeCell ref="GAR6:GAV6"/>
    <mergeCell ref="GAW6:GBA6"/>
    <mergeCell ref="GBB6:GBF6"/>
    <mergeCell ref="GBG6:GBK6"/>
    <mergeCell ref="GBL6:GBP6"/>
    <mergeCell ref="FZS6:FZW6"/>
    <mergeCell ref="FZX6:GAB6"/>
    <mergeCell ref="FXK7:FXO7"/>
    <mergeCell ref="FXP7:FXT7"/>
    <mergeCell ref="FXU7:FXY7"/>
    <mergeCell ref="FXZ7:FYD7"/>
    <mergeCell ref="FYE7:FYI7"/>
    <mergeCell ref="FYJ7:FYN7"/>
    <mergeCell ref="FYO7:FYS7"/>
    <mergeCell ref="FYT7:FYX7"/>
    <mergeCell ref="FYY7:FZC7"/>
    <mergeCell ref="FZD7:FZH7"/>
    <mergeCell ref="FZI7:FZM7"/>
    <mergeCell ref="FZN7:FZR7"/>
    <mergeCell ref="FZS7:FZW7"/>
    <mergeCell ref="FZX7:GAB7"/>
    <mergeCell ref="GGL6:GGP6"/>
    <mergeCell ref="GGQ6:GGU6"/>
    <mergeCell ref="GGV6:GGZ6"/>
    <mergeCell ref="GHA6:GHE6"/>
    <mergeCell ref="GHF6:GHJ6"/>
    <mergeCell ref="GFM6:GFQ6"/>
    <mergeCell ref="GFR6:GFV6"/>
    <mergeCell ref="GFW6:GGA6"/>
    <mergeCell ref="GGB6:GGF6"/>
    <mergeCell ref="GGG6:GGK6"/>
    <mergeCell ref="GEN6:GER6"/>
    <mergeCell ref="GES6:GEW6"/>
    <mergeCell ref="GEX6:GFB6"/>
    <mergeCell ref="GFC6:GFG6"/>
    <mergeCell ref="GFH6:GFL6"/>
    <mergeCell ref="GDO6:GDS6"/>
    <mergeCell ref="GDT6:GDX6"/>
    <mergeCell ref="GDY6:GEC6"/>
    <mergeCell ref="GED6:GEH6"/>
    <mergeCell ref="GEI6:GEM6"/>
    <mergeCell ref="GCZ7:GDD7"/>
    <mergeCell ref="GDE7:GDI7"/>
    <mergeCell ref="GDJ7:GDN7"/>
    <mergeCell ref="GDO7:GDS7"/>
    <mergeCell ref="GDT7:GDX7"/>
    <mergeCell ref="GDY7:GEC7"/>
    <mergeCell ref="GED7:GEH7"/>
    <mergeCell ref="GEI7:GEM7"/>
    <mergeCell ref="GEN7:GER7"/>
    <mergeCell ref="GES7:GEW7"/>
    <mergeCell ref="GEX7:GFB7"/>
    <mergeCell ref="GFC7:GFG7"/>
    <mergeCell ref="GFH7:GFL7"/>
    <mergeCell ref="GFM7:GFQ7"/>
    <mergeCell ref="GFR7:GFV7"/>
    <mergeCell ref="GFW7:GGA7"/>
    <mergeCell ref="GGB7:GGF7"/>
    <mergeCell ref="GGG7:GGK7"/>
    <mergeCell ref="GGL7:GGP7"/>
    <mergeCell ref="GGQ7:GGU7"/>
    <mergeCell ref="GGV7:GGZ7"/>
    <mergeCell ref="GHA7:GHE7"/>
    <mergeCell ref="GHF7:GHJ7"/>
    <mergeCell ref="GCZ6:GDD6"/>
    <mergeCell ref="GDE6:GDI6"/>
    <mergeCell ref="GDJ6:GDN6"/>
    <mergeCell ref="GJI6:GJM6"/>
    <mergeCell ref="GJN6:GJR6"/>
    <mergeCell ref="GJS6:GJW6"/>
    <mergeCell ref="GJX6:GKB6"/>
    <mergeCell ref="GKC6:GKG6"/>
    <mergeCell ref="GIJ6:GIN6"/>
    <mergeCell ref="GIO6:GIS6"/>
    <mergeCell ref="GIT6:GIX6"/>
    <mergeCell ref="GIY6:GJC6"/>
    <mergeCell ref="GJD6:GJH6"/>
    <mergeCell ref="GHK6:GHO6"/>
    <mergeCell ref="GHP6:GHT6"/>
    <mergeCell ref="GHU6:GHY6"/>
    <mergeCell ref="GHZ6:GID6"/>
    <mergeCell ref="GIE6:GII6"/>
    <mergeCell ref="GHK7:GHO7"/>
    <mergeCell ref="GHP7:GHT7"/>
    <mergeCell ref="GHU7:GHY7"/>
    <mergeCell ref="GHZ7:GID7"/>
    <mergeCell ref="GIE7:GII7"/>
    <mergeCell ref="GIJ7:GIN7"/>
    <mergeCell ref="GIO7:GIS7"/>
    <mergeCell ref="GIT7:GIX7"/>
    <mergeCell ref="GIY7:GJC7"/>
    <mergeCell ref="GJD7:GJH7"/>
    <mergeCell ref="GJI7:GJM7"/>
    <mergeCell ref="GJN7:GJR7"/>
    <mergeCell ref="GJS7:GJW7"/>
    <mergeCell ref="GJX7:GKB7"/>
    <mergeCell ref="GKC7:GKG7"/>
    <mergeCell ref="GKH7:GKL7"/>
    <mergeCell ref="GKM7:GKQ7"/>
    <mergeCell ref="GKR7:GKV7"/>
    <mergeCell ref="GNO6:GNS6"/>
    <mergeCell ref="GNT6:GNX6"/>
    <mergeCell ref="GNY6:GOC6"/>
    <mergeCell ref="GMF6:GMJ6"/>
    <mergeCell ref="GMK6:GMO6"/>
    <mergeCell ref="GMP6:GMT6"/>
    <mergeCell ref="GMU6:GMY6"/>
    <mergeCell ref="GMZ6:GND6"/>
    <mergeCell ref="GLG6:GLK6"/>
    <mergeCell ref="GLL6:GLP6"/>
    <mergeCell ref="GLQ6:GLU6"/>
    <mergeCell ref="GLV6:GLZ6"/>
    <mergeCell ref="GMA6:GME6"/>
    <mergeCell ref="GKH6:GKL6"/>
    <mergeCell ref="GKM6:GKQ6"/>
    <mergeCell ref="GKR6:GKV6"/>
    <mergeCell ref="GKW6:GLA6"/>
    <mergeCell ref="GLB6:GLF6"/>
    <mergeCell ref="GNO7:GNS7"/>
    <mergeCell ref="GNT7:GNX7"/>
    <mergeCell ref="GNY7:GOC7"/>
    <mergeCell ref="GOD7:GOH7"/>
    <mergeCell ref="GOI7:GOM7"/>
    <mergeCell ref="GON7:GOR7"/>
    <mergeCell ref="GOS7:GOW7"/>
    <mergeCell ref="GOX7:GPB7"/>
    <mergeCell ref="GPC7:GPG7"/>
    <mergeCell ref="GPH7:GPL7"/>
    <mergeCell ref="GPM7:GPQ7"/>
    <mergeCell ref="GPR7:GPV7"/>
    <mergeCell ref="GPW7:GQA7"/>
    <mergeCell ref="GQB7:GQF7"/>
    <mergeCell ref="GQG7:GQK7"/>
    <mergeCell ref="GQB6:GQF6"/>
    <mergeCell ref="GQG6:GQK6"/>
    <mergeCell ref="GPC6:GPG6"/>
    <mergeCell ref="GPH6:GPL6"/>
    <mergeCell ref="GPM6:GPQ6"/>
    <mergeCell ref="GPR6:GPV6"/>
    <mergeCell ref="GPW6:GQA6"/>
    <mergeCell ref="GOD6:GOH6"/>
    <mergeCell ref="GOI6:GOM6"/>
    <mergeCell ref="GON6:GOR6"/>
    <mergeCell ref="GOS6:GOW6"/>
    <mergeCell ref="GOX6:GPB6"/>
    <mergeCell ref="GNE6:GNI6"/>
    <mergeCell ref="GNJ6:GNN6"/>
    <mergeCell ref="GKW7:GLA7"/>
    <mergeCell ref="GLB7:GLF7"/>
    <mergeCell ref="GLG7:GLK7"/>
    <mergeCell ref="GLL7:GLP7"/>
    <mergeCell ref="GLQ7:GLU7"/>
    <mergeCell ref="GLV7:GLZ7"/>
    <mergeCell ref="GMA7:GME7"/>
    <mergeCell ref="GMF7:GMJ7"/>
    <mergeCell ref="GMK7:GMO7"/>
    <mergeCell ref="GMP7:GMT7"/>
    <mergeCell ref="GMU7:GMY7"/>
    <mergeCell ref="GMZ7:GND7"/>
    <mergeCell ref="GNE7:GNI7"/>
    <mergeCell ref="GNJ7:GNN7"/>
    <mergeCell ref="GTX6:GUB6"/>
    <mergeCell ref="GUC6:GUG6"/>
    <mergeCell ref="GUH6:GUL6"/>
    <mergeCell ref="GUM6:GUQ6"/>
    <mergeCell ref="GUR6:GUV6"/>
    <mergeCell ref="GSY6:GTC6"/>
    <mergeCell ref="GTD6:GTH6"/>
    <mergeCell ref="GTI6:GTM6"/>
    <mergeCell ref="GTN6:GTR6"/>
    <mergeCell ref="GTS6:GTW6"/>
    <mergeCell ref="GRZ6:GSD6"/>
    <mergeCell ref="GSE6:GSI6"/>
    <mergeCell ref="GSJ6:GSN6"/>
    <mergeCell ref="GSO6:GSS6"/>
    <mergeCell ref="GST6:GSX6"/>
    <mergeCell ref="GRA6:GRE6"/>
    <mergeCell ref="GRF6:GRJ6"/>
    <mergeCell ref="GRK6:GRO6"/>
    <mergeCell ref="GRP6:GRT6"/>
    <mergeCell ref="GRU6:GRY6"/>
    <mergeCell ref="GQL7:GQP7"/>
    <mergeCell ref="GQQ7:GQU7"/>
    <mergeCell ref="GQV7:GQZ7"/>
    <mergeCell ref="GRA7:GRE7"/>
    <mergeCell ref="GRF7:GRJ7"/>
    <mergeCell ref="GRK7:GRO7"/>
    <mergeCell ref="GRP7:GRT7"/>
    <mergeCell ref="GRU7:GRY7"/>
    <mergeCell ref="GRZ7:GSD7"/>
    <mergeCell ref="GSE7:GSI7"/>
    <mergeCell ref="GSJ7:GSN7"/>
    <mergeCell ref="GSO7:GSS7"/>
    <mergeCell ref="GST7:GSX7"/>
    <mergeCell ref="GSY7:GTC7"/>
    <mergeCell ref="GTD7:GTH7"/>
    <mergeCell ref="GTI7:GTM7"/>
    <mergeCell ref="GTN7:GTR7"/>
    <mergeCell ref="GTS7:GTW7"/>
    <mergeCell ref="GTX7:GUB7"/>
    <mergeCell ref="GUC7:GUG7"/>
    <mergeCell ref="GUH7:GUL7"/>
    <mergeCell ref="GUM7:GUQ7"/>
    <mergeCell ref="GUR7:GUV7"/>
    <mergeCell ref="GQL6:GQP6"/>
    <mergeCell ref="GQQ6:GQU6"/>
    <mergeCell ref="GQV6:GQZ6"/>
    <mergeCell ref="GWU6:GWY6"/>
    <mergeCell ref="GWZ6:GXD6"/>
    <mergeCell ref="GXE6:GXI6"/>
    <mergeCell ref="GXJ6:GXN6"/>
    <mergeCell ref="GXO6:GXS6"/>
    <mergeCell ref="GVV6:GVZ6"/>
    <mergeCell ref="GWA6:GWE6"/>
    <mergeCell ref="GWF6:GWJ6"/>
    <mergeCell ref="GWK6:GWO6"/>
    <mergeCell ref="GWP6:GWT6"/>
    <mergeCell ref="GUW6:GVA6"/>
    <mergeCell ref="GVB6:GVF6"/>
    <mergeCell ref="GVG6:GVK6"/>
    <mergeCell ref="GVL6:GVP6"/>
    <mergeCell ref="GVQ6:GVU6"/>
    <mergeCell ref="GUW7:GVA7"/>
    <mergeCell ref="GVB7:GVF7"/>
    <mergeCell ref="GVG7:GVK7"/>
    <mergeCell ref="GVL7:GVP7"/>
    <mergeCell ref="GVQ7:GVU7"/>
    <mergeCell ref="GVV7:GVZ7"/>
    <mergeCell ref="GWA7:GWE7"/>
    <mergeCell ref="GWF7:GWJ7"/>
    <mergeCell ref="GWK7:GWO7"/>
    <mergeCell ref="GWP7:GWT7"/>
    <mergeCell ref="GWU7:GWY7"/>
    <mergeCell ref="GWZ7:GXD7"/>
    <mergeCell ref="GXE7:GXI7"/>
    <mergeCell ref="GXJ7:GXN7"/>
    <mergeCell ref="GXO7:GXS7"/>
    <mergeCell ref="GXT7:GXX7"/>
    <mergeCell ref="GXY7:GYC7"/>
    <mergeCell ref="GYD7:GYH7"/>
    <mergeCell ref="HBA6:HBE6"/>
    <mergeCell ref="HBF6:HBJ6"/>
    <mergeCell ref="HBK6:HBO6"/>
    <mergeCell ref="GZR6:GZV6"/>
    <mergeCell ref="GZW6:HAA6"/>
    <mergeCell ref="HAB6:HAF6"/>
    <mergeCell ref="HAG6:HAK6"/>
    <mergeCell ref="HAL6:HAP6"/>
    <mergeCell ref="GYS6:GYW6"/>
    <mergeCell ref="GYX6:GZB6"/>
    <mergeCell ref="GZC6:GZG6"/>
    <mergeCell ref="GZH6:GZL6"/>
    <mergeCell ref="GZM6:GZQ6"/>
    <mergeCell ref="GXT6:GXX6"/>
    <mergeCell ref="GXY6:GYC6"/>
    <mergeCell ref="GYD6:GYH6"/>
    <mergeCell ref="GYI6:GYM6"/>
    <mergeCell ref="GYN6:GYR6"/>
    <mergeCell ref="HBA7:HBE7"/>
    <mergeCell ref="HBF7:HBJ7"/>
    <mergeCell ref="HBK7:HBO7"/>
    <mergeCell ref="HBP7:HBT7"/>
    <mergeCell ref="HBU7:HBY7"/>
    <mergeCell ref="HBZ7:HCD7"/>
    <mergeCell ref="HCE7:HCI7"/>
    <mergeCell ref="HCJ7:HCN7"/>
    <mergeCell ref="HCO7:HCS7"/>
    <mergeCell ref="HCT7:HCX7"/>
    <mergeCell ref="HCY7:HDC7"/>
    <mergeCell ref="HDD7:HDH7"/>
    <mergeCell ref="HDI7:HDM7"/>
    <mergeCell ref="HDN7:HDR7"/>
    <mergeCell ref="HDS7:HDW7"/>
    <mergeCell ref="HDN6:HDR6"/>
    <mergeCell ref="HDS6:HDW6"/>
    <mergeCell ref="HCO6:HCS6"/>
    <mergeCell ref="HCT6:HCX6"/>
    <mergeCell ref="HCY6:HDC6"/>
    <mergeCell ref="HDD6:HDH6"/>
    <mergeCell ref="HDI6:HDM6"/>
    <mergeCell ref="HBP6:HBT6"/>
    <mergeCell ref="HBU6:HBY6"/>
    <mergeCell ref="HBZ6:HCD6"/>
    <mergeCell ref="HCE6:HCI6"/>
    <mergeCell ref="HCJ6:HCN6"/>
    <mergeCell ref="HAQ6:HAU6"/>
    <mergeCell ref="HAV6:HAZ6"/>
    <mergeCell ref="GYI7:GYM7"/>
    <mergeCell ref="GYN7:GYR7"/>
    <mergeCell ref="GYS7:GYW7"/>
    <mergeCell ref="GYX7:GZB7"/>
    <mergeCell ref="GZC7:GZG7"/>
    <mergeCell ref="GZH7:GZL7"/>
    <mergeCell ref="GZM7:GZQ7"/>
    <mergeCell ref="GZR7:GZV7"/>
    <mergeCell ref="GZW7:HAA7"/>
    <mergeCell ref="HAB7:HAF7"/>
    <mergeCell ref="HAG7:HAK7"/>
    <mergeCell ref="HAL7:HAP7"/>
    <mergeCell ref="HAQ7:HAU7"/>
    <mergeCell ref="HAV7:HAZ7"/>
    <mergeCell ref="HHJ6:HHN6"/>
    <mergeCell ref="HHO6:HHS6"/>
    <mergeCell ref="HHT6:HHX6"/>
    <mergeCell ref="HHY6:HIC6"/>
    <mergeCell ref="HID6:HIH6"/>
    <mergeCell ref="HGK6:HGO6"/>
    <mergeCell ref="HGP6:HGT6"/>
    <mergeCell ref="HGU6:HGY6"/>
    <mergeCell ref="HGZ6:HHD6"/>
    <mergeCell ref="HHE6:HHI6"/>
    <mergeCell ref="HFL6:HFP6"/>
    <mergeCell ref="HFQ6:HFU6"/>
    <mergeCell ref="HFV6:HFZ6"/>
    <mergeCell ref="HGA6:HGE6"/>
    <mergeCell ref="HGF6:HGJ6"/>
    <mergeCell ref="HEM6:HEQ6"/>
    <mergeCell ref="HER6:HEV6"/>
    <mergeCell ref="HEW6:HFA6"/>
    <mergeCell ref="HFB6:HFF6"/>
    <mergeCell ref="HFG6:HFK6"/>
    <mergeCell ref="HDX7:HEB7"/>
    <mergeCell ref="HEC7:HEG7"/>
    <mergeCell ref="HEH7:HEL7"/>
    <mergeCell ref="HEM7:HEQ7"/>
    <mergeCell ref="HER7:HEV7"/>
    <mergeCell ref="HEW7:HFA7"/>
    <mergeCell ref="HFB7:HFF7"/>
    <mergeCell ref="HFG7:HFK7"/>
    <mergeCell ref="HFL7:HFP7"/>
    <mergeCell ref="HFQ7:HFU7"/>
    <mergeCell ref="HFV7:HFZ7"/>
    <mergeCell ref="HGA7:HGE7"/>
    <mergeCell ref="HGF7:HGJ7"/>
    <mergeCell ref="HGK7:HGO7"/>
    <mergeCell ref="HGP7:HGT7"/>
    <mergeCell ref="HGU7:HGY7"/>
    <mergeCell ref="HGZ7:HHD7"/>
    <mergeCell ref="HHE7:HHI7"/>
    <mergeCell ref="HHJ7:HHN7"/>
    <mergeCell ref="HHO7:HHS7"/>
    <mergeCell ref="HHT7:HHX7"/>
    <mergeCell ref="HHY7:HIC7"/>
    <mergeCell ref="HID7:HIH7"/>
    <mergeCell ref="HDX6:HEB6"/>
    <mergeCell ref="HEC6:HEG6"/>
    <mergeCell ref="HEH6:HEL6"/>
    <mergeCell ref="HKG6:HKK6"/>
    <mergeCell ref="HKL6:HKP6"/>
    <mergeCell ref="HKQ6:HKU6"/>
    <mergeCell ref="HKV6:HKZ6"/>
    <mergeCell ref="HLA6:HLE6"/>
    <mergeCell ref="HJH6:HJL6"/>
    <mergeCell ref="HJM6:HJQ6"/>
    <mergeCell ref="HJR6:HJV6"/>
    <mergeCell ref="HJW6:HKA6"/>
    <mergeCell ref="HKB6:HKF6"/>
    <mergeCell ref="HII6:HIM6"/>
    <mergeCell ref="HIN6:HIR6"/>
    <mergeCell ref="HIS6:HIW6"/>
    <mergeCell ref="HIX6:HJB6"/>
    <mergeCell ref="HJC6:HJG6"/>
    <mergeCell ref="HII7:HIM7"/>
    <mergeCell ref="HIN7:HIR7"/>
    <mergeCell ref="HIS7:HIW7"/>
    <mergeCell ref="HIX7:HJB7"/>
    <mergeCell ref="HJC7:HJG7"/>
    <mergeCell ref="HJH7:HJL7"/>
    <mergeCell ref="HJM7:HJQ7"/>
    <mergeCell ref="HJR7:HJV7"/>
    <mergeCell ref="HJW7:HKA7"/>
    <mergeCell ref="HKB7:HKF7"/>
    <mergeCell ref="HKG7:HKK7"/>
    <mergeCell ref="HKL7:HKP7"/>
    <mergeCell ref="HKQ7:HKU7"/>
    <mergeCell ref="HKV7:HKZ7"/>
    <mergeCell ref="HLA7:HLE7"/>
    <mergeCell ref="HLF7:HLJ7"/>
    <mergeCell ref="HLK7:HLO7"/>
    <mergeCell ref="HLP7:HLT7"/>
    <mergeCell ref="HOM6:HOQ6"/>
    <mergeCell ref="HOR6:HOV6"/>
    <mergeCell ref="HOW6:HPA6"/>
    <mergeCell ref="HND6:HNH6"/>
    <mergeCell ref="HNI6:HNM6"/>
    <mergeCell ref="HNN6:HNR6"/>
    <mergeCell ref="HNS6:HNW6"/>
    <mergeCell ref="HNX6:HOB6"/>
    <mergeCell ref="HME6:HMI6"/>
    <mergeCell ref="HMJ6:HMN6"/>
    <mergeCell ref="HMO6:HMS6"/>
    <mergeCell ref="HMT6:HMX6"/>
    <mergeCell ref="HMY6:HNC6"/>
    <mergeCell ref="HLF6:HLJ6"/>
    <mergeCell ref="HLK6:HLO6"/>
    <mergeCell ref="HLP6:HLT6"/>
    <mergeCell ref="HLU6:HLY6"/>
    <mergeCell ref="HLZ6:HMD6"/>
    <mergeCell ref="HOM7:HOQ7"/>
    <mergeCell ref="HOR7:HOV7"/>
    <mergeCell ref="HOW7:HPA7"/>
    <mergeCell ref="HPB7:HPF7"/>
    <mergeCell ref="HPG7:HPK7"/>
    <mergeCell ref="HPL7:HPP7"/>
    <mergeCell ref="HPQ7:HPU7"/>
    <mergeCell ref="HPV7:HPZ7"/>
    <mergeCell ref="HQA7:HQE7"/>
    <mergeCell ref="HQF7:HQJ7"/>
    <mergeCell ref="HQK7:HQO7"/>
    <mergeCell ref="HQP7:HQT7"/>
    <mergeCell ref="HQU7:HQY7"/>
    <mergeCell ref="HQZ7:HRD7"/>
    <mergeCell ref="HRE7:HRI7"/>
    <mergeCell ref="HQZ6:HRD6"/>
    <mergeCell ref="HRE6:HRI6"/>
    <mergeCell ref="HQA6:HQE6"/>
    <mergeCell ref="HQF6:HQJ6"/>
    <mergeCell ref="HQK6:HQO6"/>
    <mergeCell ref="HQP6:HQT6"/>
    <mergeCell ref="HQU6:HQY6"/>
    <mergeCell ref="HPB6:HPF6"/>
    <mergeCell ref="HPG6:HPK6"/>
    <mergeCell ref="HPL6:HPP6"/>
    <mergeCell ref="HPQ6:HPU6"/>
    <mergeCell ref="HPV6:HPZ6"/>
    <mergeCell ref="HOC6:HOG6"/>
    <mergeCell ref="HOH6:HOL6"/>
    <mergeCell ref="HLU7:HLY7"/>
    <mergeCell ref="HLZ7:HMD7"/>
    <mergeCell ref="HME7:HMI7"/>
    <mergeCell ref="HMJ7:HMN7"/>
    <mergeCell ref="HMO7:HMS7"/>
    <mergeCell ref="HMT7:HMX7"/>
    <mergeCell ref="HMY7:HNC7"/>
    <mergeCell ref="HND7:HNH7"/>
    <mergeCell ref="HNI7:HNM7"/>
    <mergeCell ref="HNN7:HNR7"/>
    <mergeCell ref="HNS7:HNW7"/>
    <mergeCell ref="HNX7:HOB7"/>
    <mergeCell ref="HOC7:HOG7"/>
    <mergeCell ref="HOH7:HOL7"/>
    <mergeCell ref="HUV6:HUZ6"/>
    <mergeCell ref="HVA6:HVE6"/>
    <mergeCell ref="HVF6:HVJ6"/>
    <mergeCell ref="HVK6:HVO6"/>
    <mergeCell ref="HVP6:HVT6"/>
    <mergeCell ref="HTW6:HUA6"/>
    <mergeCell ref="HUB6:HUF6"/>
    <mergeCell ref="HUG6:HUK6"/>
    <mergeCell ref="HUL6:HUP6"/>
    <mergeCell ref="HUQ6:HUU6"/>
    <mergeCell ref="HSX6:HTB6"/>
    <mergeCell ref="HTC6:HTG6"/>
    <mergeCell ref="HTH6:HTL6"/>
    <mergeCell ref="HTM6:HTQ6"/>
    <mergeCell ref="HTR6:HTV6"/>
    <mergeCell ref="HRY6:HSC6"/>
    <mergeCell ref="HSD6:HSH6"/>
    <mergeCell ref="HSI6:HSM6"/>
    <mergeCell ref="HSN6:HSR6"/>
    <mergeCell ref="HSS6:HSW6"/>
    <mergeCell ref="HRJ7:HRN7"/>
    <mergeCell ref="HRO7:HRS7"/>
    <mergeCell ref="HRT7:HRX7"/>
    <mergeCell ref="HRY7:HSC7"/>
    <mergeCell ref="HSD7:HSH7"/>
    <mergeCell ref="HSI7:HSM7"/>
    <mergeCell ref="HSN7:HSR7"/>
    <mergeCell ref="HSS7:HSW7"/>
    <mergeCell ref="HSX7:HTB7"/>
    <mergeCell ref="HTC7:HTG7"/>
    <mergeCell ref="HTH7:HTL7"/>
    <mergeCell ref="HTM7:HTQ7"/>
    <mergeCell ref="HTR7:HTV7"/>
    <mergeCell ref="HTW7:HUA7"/>
    <mergeCell ref="HUB7:HUF7"/>
    <mergeCell ref="HUG7:HUK7"/>
    <mergeCell ref="HUL7:HUP7"/>
    <mergeCell ref="HUQ7:HUU7"/>
    <mergeCell ref="HUV7:HUZ7"/>
    <mergeCell ref="HVA7:HVE7"/>
    <mergeCell ref="HVF7:HVJ7"/>
    <mergeCell ref="HVK7:HVO7"/>
    <mergeCell ref="HVP7:HVT7"/>
    <mergeCell ref="HRJ6:HRN6"/>
    <mergeCell ref="HRO6:HRS6"/>
    <mergeCell ref="HRT6:HRX6"/>
    <mergeCell ref="HXS6:HXW6"/>
    <mergeCell ref="HXX6:HYB6"/>
    <mergeCell ref="HYC6:HYG6"/>
    <mergeCell ref="HYH6:HYL6"/>
    <mergeCell ref="HYM6:HYQ6"/>
    <mergeCell ref="HWT6:HWX6"/>
    <mergeCell ref="HWY6:HXC6"/>
    <mergeCell ref="HXD6:HXH6"/>
    <mergeCell ref="HXI6:HXM6"/>
    <mergeCell ref="HXN6:HXR6"/>
    <mergeCell ref="HVU6:HVY6"/>
    <mergeCell ref="HVZ6:HWD6"/>
    <mergeCell ref="HWE6:HWI6"/>
    <mergeCell ref="HWJ6:HWN6"/>
    <mergeCell ref="HWO6:HWS6"/>
    <mergeCell ref="HVU7:HVY7"/>
    <mergeCell ref="HVZ7:HWD7"/>
    <mergeCell ref="HWE7:HWI7"/>
    <mergeCell ref="HWJ7:HWN7"/>
    <mergeCell ref="HWO7:HWS7"/>
    <mergeCell ref="HWT7:HWX7"/>
    <mergeCell ref="HWY7:HXC7"/>
    <mergeCell ref="HXD7:HXH7"/>
    <mergeCell ref="HXI7:HXM7"/>
    <mergeCell ref="HXN7:HXR7"/>
    <mergeCell ref="HXS7:HXW7"/>
    <mergeCell ref="HXX7:HYB7"/>
    <mergeCell ref="HYC7:HYG7"/>
    <mergeCell ref="HYH7:HYL7"/>
    <mergeCell ref="HYM7:HYQ7"/>
    <mergeCell ref="HYR7:HYV7"/>
    <mergeCell ref="HYW7:HZA7"/>
    <mergeCell ref="HZB7:HZF7"/>
    <mergeCell ref="IBY6:ICC6"/>
    <mergeCell ref="ICD6:ICH6"/>
    <mergeCell ref="ICI6:ICM6"/>
    <mergeCell ref="IAP6:IAT6"/>
    <mergeCell ref="IAU6:IAY6"/>
    <mergeCell ref="IAZ6:IBD6"/>
    <mergeCell ref="IBE6:IBI6"/>
    <mergeCell ref="IBJ6:IBN6"/>
    <mergeCell ref="HZQ6:HZU6"/>
    <mergeCell ref="HZV6:HZZ6"/>
    <mergeCell ref="IAA6:IAE6"/>
    <mergeCell ref="IAF6:IAJ6"/>
    <mergeCell ref="IAK6:IAO6"/>
    <mergeCell ref="HYR6:HYV6"/>
    <mergeCell ref="HYW6:HZA6"/>
    <mergeCell ref="HZB6:HZF6"/>
    <mergeCell ref="HZG6:HZK6"/>
    <mergeCell ref="HZL6:HZP6"/>
    <mergeCell ref="IBY7:ICC7"/>
    <mergeCell ref="ICD7:ICH7"/>
    <mergeCell ref="ICI7:ICM7"/>
    <mergeCell ref="ICN7:ICR7"/>
    <mergeCell ref="ICS7:ICW7"/>
    <mergeCell ref="ICX7:IDB7"/>
    <mergeCell ref="IDC7:IDG7"/>
    <mergeCell ref="IDH7:IDL7"/>
    <mergeCell ref="IDM7:IDQ7"/>
    <mergeCell ref="IDR7:IDV7"/>
    <mergeCell ref="IDW7:IEA7"/>
    <mergeCell ref="IEB7:IEF7"/>
    <mergeCell ref="IEG7:IEK7"/>
    <mergeCell ref="IEL7:IEP7"/>
    <mergeCell ref="IEQ7:IEU7"/>
    <mergeCell ref="IEL6:IEP6"/>
    <mergeCell ref="IEQ6:IEU6"/>
    <mergeCell ref="IDM6:IDQ6"/>
    <mergeCell ref="IDR6:IDV6"/>
    <mergeCell ref="IDW6:IEA6"/>
    <mergeCell ref="IEB6:IEF6"/>
    <mergeCell ref="IEG6:IEK6"/>
    <mergeCell ref="ICN6:ICR6"/>
    <mergeCell ref="ICS6:ICW6"/>
    <mergeCell ref="ICX6:IDB6"/>
    <mergeCell ref="IDC6:IDG6"/>
    <mergeCell ref="IDH6:IDL6"/>
    <mergeCell ref="IBO6:IBS6"/>
    <mergeCell ref="IBT6:IBX6"/>
    <mergeCell ref="HZG7:HZK7"/>
    <mergeCell ref="HZL7:HZP7"/>
    <mergeCell ref="HZQ7:HZU7"/>
    <mergeCell ref="HZV7:HZZ7"/>
    <mergeCell ref="IAA7:IAE7"/>
    <mergeCell ref="IAF7:IAJ7"/>
    <mergeCell ref="IAK7:IAO7"/>
    <mergeCell ref="IAP7:IAT7"/>
    <mergeCell ref="IAU7:IAY7"/>
    <mergeCell ref="IAZ7:IBD7"/>
    <mergeCell ref="IBE7:IBI7"/>
    <mergeCell ref="IBJ7:IBN7"/>
    <mergeCell ref="IBO7:IBS7"/>
    <mergeCell ref="IBT7:IBX7"/>
    <mergeCell ref="IIH6:IIL6"/>
    <mergeCell ref="IIM6:IIQ6"/>
    <mergeCell ref="IIR6:IIV6"/>
    <mergeCell ref="IIW6:IJA6"/>
    <mergeCell ref="IJB6:IJF6"/>
    <mergeCell ref="IHI6:IHM6"/>
    <mergeCell ref="IHN6:IHR6"/>
    <mergeCell ref="IHS6:IHW6"/>
    <mergeCell ref="IHX6:IIB6"/>
    <mergeCell ref="IIC6:IIG6"/>
    <mergeCell ref="IGJ6:IGN6"/>
    <mergeCell ref="IGO6:IGS6"/>
    <mergeCell ref="IGT6:IGX6"/>
    <mergeCell ref="IGY6:IHC6"/>
    <mergeCell ref="IHD6:IHH6"/>
    <mergeCell ref="IFK6:IFO6"/>
    <mergeCell ref="IFP6:IFT6"/>
    <mergeCell ref="IFU6:IFY6"/>
    <mergeCell ref="IFZ6:IGD6"/>
    <mergeCell ref="IGE6:IGI6"/>
    <mergeCell ref="IEV7:IEZ7"/>
    <mergeCell ref="IFA7:IFE7"/>
    <mergeCell ref="IFF7:IFJ7"/>
    <mergeCell ref="IFK7:IFO7"/>
    <mergeCell ref="IFP7:IFT7"/>
    <mergeCell ref="IFU7:IFY7"/>
    <mergeCell ref="IFZ7:IGD7"/>
    <mergeCell ref="IGE7:IGI7"/>
    <mergeCell ref="IGJ7:IGN7"/>
    <mergeCell ref="IGO7:IGS7"/>
    <mergeCell ref="IGT7:IGX7"/>
    <mergeCell ref="IGY7:IHC7"/>
    <mergeCell ref="IHD7:IHH7"/>
    <mergeCell ref="IHI7:IHM7"/>
    <mergeCell ref="IHN7:IHR7"/>
    <mergeCell ref="IHS7:IHW7"/>
    <mergeCell ref="IHX7:IIB7"/>
    <mergeCell ref="IIC7:IIG7"/>
    <mergeCell ref="IIH7:IIL7"/>
    <mergeCell ref="IIM7:IIQ7"/>
    <mergeCell ref="IIR7:IIV7"/>
    <mergeCell ref="IIW7:IJA7"/>
    <mergeCell ref="IJB7:IJF7"/>
    <mergeCell ref="IEV6:IEZ6"/>
    <mergeCell ref="IFA6:IFE6"/>
    <mergeCell ref="IFF6:IFJ6"/>
    <mergeCell ref="ILE6:ILI6"/>
    <mergeCell ref="ILJ6:ILN6"/>
    <mergeCell ref="ILO6:ILS6"/>
    <mergeCell ref="ILT6:ILX6"/>
    <mergeCell ref="ILY6:IMC6"/>
    <mergeCell ref="IKF6:IKJ6"/>
    <mergeCell ref="IKK6:IKO6"/>
    <mergeCell ref="IKP6:IKT6"/>
    <mergeCell ref="IKU6:IKY6"/>
    <mergeCell ref="IKZ6:ILD6"/>
    <mergeCell ref="IJG6:IJK6"/>
    <mergeCell ref="IJL6:IJP6"/>
    <mergeCell ref="IJQ6:IJU6"/>
    <mergeCell ref="IJV6:IJZ6"/>
    <mergeCell ref="IKA6:IKE6"/>
    <mergeCell ref="IJG7:IJK7"/>
    <mergeCell ref="IJL7:IJP7"/>
    <mergeCell ref="IJQ7:IJU7"/>
    <mergeCell ref="IJV7:IJZ7"/>
    <mergeCell ref="IKA7:IKE7"/>
    <mergeCell ref="IKF7:IKJ7"/>
    <mergeCell ref="IKK7:IKO7"/>
    <mergeCell ref="IKP7:IKT7"/>
    <mergeCell ref="IKU7:IKY7"/>
    <mergeCell ref="IKZ7:ILD7"/>
    <mergeCell ref="ILE7:ILI7"/>
    <mergeCell ref="ILJ7:ILN7"/>
    <mergeCell ref="ILO7:ILS7"/>
    <mergeCell ref="ILT7:ILX7"/>
    <mergeCell ref="ILY7:IMC7"/>
    <mergeCell ref="IMD7:IMH7"/>
    <mergeCell ref="IMI7:IMM7"/>
    <mergeCell ref="IMN7:IMR7"/>
    <mergeCell ref="IPK6:IPO6"/>
    <mergeCell ref="IPP6:IPT6"/>
    <mergeCell ref="IPU6:IPY6"/>
    <mergeCell ref="IOB6:IOF6"/>
    <mergeCell ref="IOG6:IOK6"/>
    <mergeCell ref="IOL6:IOP6"/>
    <mergeCell ref="IOQ6:IOU6"/>
    <mergeCell ref="IOV6:IOZ6"/>
    <mergeCell ref="INC6:ING6"/>
    <mergeCell ref="INH6:INL6"/>
    <mergeCell ref="INM6:INQ6"/>
    <mergeCell ref="INR6:INV6"/>
    <mergeCell ref="INW6:IOA6"/>
    <mergeCell ref="IMD6:IMH6"/>
    <mergeCell ref="IMI6:IMM6"/>
    <mergeCell ref="IMN6:IMR6"/>
    <mergeCell ref="IMS6:IMW6"/>
    <mergeCell ref="IMX6:INB6"/>
    <mergeCell ref="IPK7:IPO7"/>
    <mergeCell ref="IPP7:IPT7"/>
    <mergeCell ref="IPU7:IPY7"/>
    <mergeCell ref="IPZ7:IQD7"/>
    <mergeCell ref="IQE7:IQI7"/>
    <mergeCell ref="IQJ7:IQN7"/>
    <mergeCell ref="IQO7:IQS7"/>
    <mergeCell ref="IQT7:IQX7"/>
    <mergeCell ref="IQY7:IRC7"/>
    <mergeCell ref="IRD7:IRH7"/>
    <mergeCell ref="IRI7:IRM7"/>
    <mergeCell ref="IRN7:IRR7"/>
    <mergeCell ref="IRS7:IRW7"/>
    <mergeCell ref="IRX7:ISB7"/>
    <mergeCell ref="ISC7:ISG7"/>
    <mergeCell ref="IRX6:ISB6"/>
    <mergeCell ref="ISC6:ISG6"/>
    <mergeCell ref="IQY6:IRC6"/>
    <mergeCell ref="IRD6:IRH6"/>
    <mergeCell ref="IRI6:IRM6"/>
    <mergeCell ref="IRN6:IRR6"/>
    <mergeCell ref="IRS6:IRW6"/>
    <mergeCell ref="IPZ6:IQD6"/>
    <mergeCell ref="IQE6:IQI6"/>
    <mergeCell ref="IQJ6:IQN6"/>
    <mergeCell ref="IQO6:IQS6"/>
    <mergeCell ref="IQT6:IQX6"/>
    <mergeCell ref="IPA6:IPE6"/>
    <mergeCell ref="IPF6:IPJ6"/>
    <mergeCell ref="IMS7:IMW7"/>
    <mergeCell ref="IMX7:INB7"/>
    <mergeCell ref="INC7:ING7"/>
    <mergeCell ref="INH7:INL7"/>
    <mergeCell ref="INM7:INQ7"/>
    <mergeCell ref="INR7:INV7"/>
    <mergeCell ref="INW7:IOA7"/>
    <mergeCell ref="IOB7:IOF7"/>
    <mergeCell ref="IOG7:IOK7"/>
    <mergeCell ref="IOL7:IOP7"/>
    <mergeCell ref="IOQ7:IOU7"/>
    <mergeCell ref="IOV7:IOZ7"/>
    <mergeCell ref="IPA7:IPE7"/>
    <mergeCell ref="IPF7:IPJ7"/>
    <mergeCell ref="IVT6:IVX6"/>
    <mergeCell ref="IVY6:IWC6"/>
    <mergeCell ref="IWD6:IWH6"/>
    <mergeCell ref="IWI6:IWM6"/>
    <mergeCell ref="IWN6:IWR6"/>
    <mergeCell ref="IUU6:IUY6"/>
    <mergeCell ref="IUZ6:IVD6"/>
    <mergeCell ref="IVE6:IVI6"/>
    <mergeCell ref="IVJ6:IVN6"/>
    <mergeCell ref="IVO6:IVS6"/>
    <mergeCell ref="ITV6:ITZ6"/>
    <mergeCell ref="IUA6:IUE6"/>
    <mergeCell ref="IUF6:IUJ6"/>
    <mergeCell ref="IUK6:IUO6"/>
    <mergeCell ref="IUP6:IUT6"/>
    <mergeCell ref="ISW6:ITA6"/>
    <mergeCell ref="ITB6:ITF6"/>
    <mergeCell ref="ITG6:ITK6"/>
    <mergeCell ref="ITL6:ITP6"/>
    <mergeCell ref="ITQ6:ITU6"/>
    <mergeCell ref="ISH7:ISL7"/>
    <mergeCell ref="ISM7:ISQ7"/>
    <mergeCell ref="ISR7:ISV7"/>
    <mergeCell ref="ISW7:ITA7"/>
    <mergeCell ref="ITB7:ITF7"/>
    <mergeCell ref="ITG7:ITK7"/>
    <mergeCell ref="ITL7:ITP7"/>
    <mergeCell ref="ITQ7:ITU7"/>
    <mergeCell ref="ITV7:ITZ7"/>
    <mergeCell ref="IUA7:IUE7"/>
    <mergeCell ref="IUF7:IUJ7"/>
    <mergeCell ref="IUK7:IUO7"/>
    <mergeCell ref="IUP7:IUT7"/>
    <mergeCell ref="IUU7:IUY7"/>
    <mergeCell ref="IUZ7:IVD7"/>
    <mergeCell ref="IVE7:IVI7"/>
    <mergeCell ref="IVJ7:IVN7"/>
    <mergeCell ref="IVO7:IVS7"/>
    <mergeCell ref="IVT7:IVX7"/>
    <mergeCell ref="IVY7:IWC7"/>
    <mergeCell ref="IWD7:IWH7"/>
    <mergeCell ref="IWI7:IWM7"/>
    <mergeCell ref="IWN7:IWR7"/>
    <mergeCell ref="ISH6:ISL6"/>
    <mergeCell ref="ISM6:ISQ6"/>
    <mergeCell ref="ISR6:ISV6"/>
    <mergeCell ref="IYQ6:IYU6"/>
    <mergeCell ref="IYV6:IYZ6"/>
    <mergeCell ref="IZA6:IZE6"/>
    <mergeCell ref="IZF6:IZJ6"/>
    <mergeCell ref="IZK6:IZO6"/>
    <mergeCell ref="IXR6:IXV6"/>
    <mergeCell ref="IXW6:IYA6"/>
    <mergeCell ref="IYB6:IYF6"/>
    <mergeCell ref="IYG6:IYK6"/>
    <mergeCell ref="IYL6:IYP6"/>
    <mergeCell ref="IWS6:IWW6"/>
    <mergeCell ref="IWX6:IXB6"/>
    <mergeCell ref="IXC6:IXG6"/>
    <mergeCell ref="IXH6:IXL6"/>
    <mergeCell ref="IXM6:IXQ6"/>
    <mergeCell ref="IWS7:IWW7"/>
    <mergeCell ref="IWX7:IXB7"/>
    <mergeCell ref="IXC7:IXG7"/>
    <mergeCell ref="IXH7:IXL7"/>
    <mergeCell ref="IXM7:IXQ7"/>
    <mergeCell ref="IXR7:IXV7"/>
    <mergeCell ref="IXW7:IYA7"/>
    <mergeCell ref="IYB7:IYF7"/>
    <mergeCell ref="IYG7:IYK7"/>
    <mergeCell ref="IYL7:IYP7"/>
    <mergeCell ref="IYQ7:IYU7"/>
    <mergeCell ref="IYV7:IYZ7"/>
    <mergeCell ref="IZA7:IZE7"/>
    <mergeCell ref="IZF7:IZJ7"/>
    <mergeCell ref="IZK7:IZO7"/>
    <mergeCell ref="IZP7:IZT7"/>
    <mergeCell ref="IZU7:IZY7"/>
    <mergeCell ref="IZZ7:JAD7"/>
    <mergeCell ref="JCW6:JDA6"/>
    <mergeCell ref="JDB6:JDF6"/>
    <mergeCell ref="JDG6:JDK6"/>
    <mergeCell ref="JBN6:JBR6"/>
    <mergeCell ref="JBS6:JBW6"/>
    <mergeCell ref="JBX6:JCB6"/>
    <mergeCell ref="JCC6:JCG6"/>
    <mergeCell ref="JCH6:JCL6"/>
    <mergeCell ref="JAO6:JAS6"/>
    <mergeCell ref="JAT6:JAX6"/>
    <mergeCell ref="JAY6:JBC6"/>
    <mergeCell ref="JBD6:JBH6"/>
    <mergeCell ref="JBI6:JBM6"/>
    <mergeCell ref="IZP6:IZT6"/>
    <mergeCell ref="IZU6:IZY6"/>
    <mergeCell ref="IZZ6:JAD6"/>
    <mergeCell ref="JAE6:JAI6"/>
    <mergeCell ref="JAJ6:JAN6"/>
    <mergeCell ref="JCW7:JDA7"/>
    <mergeCell ref="JDB7:JDF7"/>
    <mergeCell ref="JDG7:JDK7"/>
    <mergeCell ref="JDL7:JDP7"/>
    <mergeCell ref="JDQ7:JDU7"/>
    <mergeCell ref="JDV7:JDZ7"/>
    <mergeCell ref="JEA7:JEE7"/>
    <mergeCell ref="JEF7:JEJ7"/>
    <mergeCell ref="JEK7:JEO7"/>
    <mergeCell ref="JEP7:JET7"/>
    <mergeCell ref="JEU7:JEY7"/>
    <mergeCell ref="JEZ7:JFD7"/>
    <mergeCell ref="JFE7:JFI7"/>
    <mergeCell ref="JFJ7:JFN7"/>
    <mergeCell ref="JFO7:JFS7"/>
    <mergeCell ref="JFJ6:JFN6"/>
    <mergeCell ref="JFO6:JFS6"/>
    <mergeCell ref="JEK6:JEO6"/>
    <mergeCell ref="JEP6:JET6"/>
    <mergeCell ref="JEU6:JEY6"/>
    <mergeCell ref="JEZ6:JFD6"/>
    <mergeCell ref="JFE6:JFI6"/>
    <mergeCell ref="JDL6:JDP6"/>
    <mergeCell ref="JDQ6:JDU6"/>
    <mergeCell ref="JDV6:JDZ6"/>
    <mergeCell ref="JEA6:JEE6"/>
    <mergeCell ref="JEF6:JEJ6"/>
    <mergeCell ref="JCM6:JCQ6"/>
    <mergeCell ref="JCR6:JCV6"/>
    <mergeCell ref="JAE7:JAI7"/>
    <mergeCell ref="JAJ7:JAN7"/>
    <mergeCell ref="JAO7:JAS7"/>
    <mergeCell ref="JAT7:JAX7"/>
    <mergeCell ref="JAY7:JBC7"/>
    <mergeCell ref="JBD7:JBH7"/>
    <mergeCell ref="JBI7:JBM7"/>
    <mergeCell ref="JBN7:JBR7"/>
    <mergeCell ref="JBS7:JBW7"/>
    <mergeCell ref="JBX7:JCB7"/>
    <mergeCell ref="JCC7:JCG7"/>
    <mergeCell ref="JCH7:JCL7"/>
    <mergeCell ref="JCM7:JCQ7"/>
    <mergeCell ref="JCR7:JCV7"/>
    <mergeCell ref="JJF6:JJJ6"/>
    <mergeCell ref="JJK6:JJO6"/>
    <mergeCell ref="JJP6:JJT6"/>
    <mergeCell ref="JJU6:JJY6"/>
    <mergeCell ref="JJZ6:JKD6"/>
    <mergeCell ref="JIG6:JIK6"/>
    <mergeCell ref="JIL6:JIP6"/>
    <mergeCell ref="JIQ6:JIU6"/>
    <mergeCell ref="JIV6:JIZ6"/>
    <mergeCell ref="JJA6:JJE6"/>
    <mergeCell ref="JHH6:JHL6"/>
    <mergeCell ref="JHM6:JHQ6"/>
    <mergeCell ref="JHR6:JHV6"/>
    <mergeCell ref="JHW6:JIA6"/>
    <mergeCell ref="JIB6:JIF6"/>
    <mergeCell ref="JGI6:JGM6"/>
    <mergeCell ref="JGN6:JGR6"/>
    <mergeCell ref="JGS6:JGW6"/>
    <mergeCell ref="JGX6:JHB6"/>
    <mergeCell ref="JHC6:JHG6"/>
    <mergeCell ref="JFT7:JFX7"/>
    <mergeCell ref="JFY7:JGC7"/>
    <mergeCell ref="JGD7:JGH7"/>
    <mergeCell ref="JGI7:JGM7"/>
    <mergeCell ref="JGN7:JGR7"/>
    <mergeCell ref="JGS7:JGW7"/>
    <mergeCell ref="JGX7:JHB7"/>
    <mergeCell ref="JHC7:JHG7"/>
    <mergeCell ref="JHH7:JHL7"/>
    <mergeCell ref="JHM7:JHQ7"/>
    <mergeCell ref="JHR7:JHV7"/>
    <mergeCell ref="JHW7:JIA7"/>
    <mergeCell ref="JIB7:JIF7"/>
    <mergeCell ref="JIG7:JIK7"/>
    <mergeCell ref="JIL7:JIP7"/>
    <mergeCell ref="JIQ7:JIU7"/>
    <mergeCell ref="JIV7:JIZ7"/>
    <mergeCell ref="JJA7:JJE7"/>
    <mergeCell ref="JJF7:JJJ7"/>
    <mergeCell ref="JJK7:JJO7"/>
    <mergeCell ref="JJP7:JJT7"/>
    <mergeCell ref="JJU7:JJY7"/>
    <mergeCell ref="JJZ7:JKD7"/>
    <mergeCell ref="JFT6:JFX6"/>
    <mergeCell ref="JFY6:JGC6"/>
    <mergeCell ref="JGD6:JGH6"/>
    <mergeCell ref="JMC6:JMG6"/>
    <mergeCell ref="JMH6:JML6"/>
    <mergeCell ref="JMM6:JMQ6"/>
    <mergeCell ref="JMR6:JMV6"/>
    <mergeCell ref="JMW6:JNA6"/>
    <mergeCell ref="JLD6:JLH6"/>
    <mergeCell ref="JLI6:JLM6"/>
    <mergeCell ref="JLN6:JLR6"/>
    <mergeCell ref="JLS6:JLW6"/>
    <mergeCell ref="JLX6:JMB6"/>
    <mergeCell ref="JKE6:JKI6"/>
    <mergeCell ref="JKJ6:JKN6"/>
    <mergeCell ref="JKO6:JKS6"/>
    <mergeCell ref="JKT6:JKX6"/>
    <mergeCell ref="JKY6:JLC6"/>
    <mergeCell ref="JKE7:JKI7"/>
    <mergeCell ref="JKJ7:JKN7"/>
    <mergeCell ref="JKO7:JKS7"/>
    <mergeCell ref="JKT7:JKX7"/>
    <mergeCell ref="JKY7:JLC7"/>
    <mergeCell ref="JLD7:JLH7"/>
    <mergeCell ref="JLI7:JLM7"/>
    <mergeCell ref="JLN7:JLR7"/>
    <mergeCell ref="JLS7:JLW7"/>
    <mergeCell ref="JLX7:JMB7"/>
    <mergeCell ref="JMC7:JMG7"/>
    <mergeCell ref="JMH7:JML7"/>
    <mergeCell ref="JMM7:JMQ7"/>
    <mergeCell ref="JMR7:JMV7"/>
    <mergeCell ref="JMW7:JNA7"/>
    <mergeCell ref="JNB7:JNF7"/>
    <mergeCell ref="JNG7:JNK7"/>
    <mergeCell ref="JNL7:JNP7"/>
    <mergeCell ref="JQI6:JQM6"/>
    <mergeCell ref="JQN6:JQR6"/>
    <mergeCell ref="JQS6:JQW6"/>
    <mergeCell ref="JOZ6:JPD6"/>
    <mergeCell ref="JPE6:JPI6"/>
    <mergeCell ref="JPJ6:JPN6"/>
    <mergeCell ref="JPO6:JPS6"/>
    <mergeCell ref="JPT6:JPX6"/>
    <mergeCell ref="JOA6:JOE6"/>
    <mergeCell ref="JOF6:JOJ6"/>
    <mergeCell ref="JOK6:JOO6"/>
    <mergeCell ref="JOP6:JOT6"/>
    <mergeCell ref="JOU6:JOY6"/>
    <mergeCell ref="JNB6:JNF6"/>
    <mergeCell ref="JNG6:JNK6"/>
    <mergeCell ref="JNL6:JNP6"/>
    <mergeCell ref="JNQ6:JNU6"/>
    <mergeCell ref="JNV6:JNZ6"/>
    <mergeCell ref="JQI7:JQM7"/>
    <mergeCell ref="JQN7:JQR7"/>
    <mergeCell ref="JQS7:JQW7"/>
    <mergeCell ref="JQX7:JRB7"/>
    <mergeCell ref="JRC7:JRG7"/>
    <mergeCell ref="JRH7:JRL7"/>
    <mergeCell ref="JRM7:JRQ7"/>
    <mergeCell ref="JRR7:JRV7"/>
    <mergeCell ref="JRW7:JSA7"/>
    <mergeCell ref="JSB7:JSF7"/>
    <mergeCell ref="JSG7:JSK7"/>
    <mergeCell ref="JSL7:JSP7"/>
    <mergeCell ref="JSQ7:JSU7"/>
    <mergeCell ref="JSV7:JSZ7"/>
    <mergeCell ref="JTA7:JTE7"/>
    <mergeCell ref="JSV6:JSZ6"/>
    <mergeCell ref="JTA6:JTE6"/>
    <mergeCell ref="JRW6:JSA6"/>
    <mergeCell ref="JSB6:JSF6"/>
    <mergeCell ref="JSG6:JSK6"/>
    <mergeCell ref="JSL6:JSP6"/>
    <mergeCell ref="JSQ6:JSU6"/>
    <mergeCell ref="JQX6:JRB6"/>
    <mergeCell ref="JRC6:JRG6"/>
    <mergeCell ref="JRH6:JRL6"/>
    <mergeCell ref="JRM6:JRQ6"/>
    <mergeCell ref="JRR6:JRV6"/>
    <mergeCell ref="JPY6:JQC6"/>
    <mergeCell ref="JQD6:JQH6"/>
    <mergeCell ref="JNQ7:JNU7"/>
    <mergeCell ref="JNV7:JNZ7"/>
    <mergeCell ref="JOA7:JOE7"/>
    <mergeCell ref="JOF7:JOJ7"/>
    <mergeCell ref="JOK7:JOO7"/>
    <mergeCell ref="JOP7:JOT7"/>
    <mergeCell ref="JOU7:JOY7"/>
    <mergeCell ref="JOZ7:JPD7"/>
    <mergeCell ref="JPE7:JPI7"/>
    <mergeCell ref="JPJ7:JPN7"/>
    <mergeCell ref="JPO7:JPS7"/>
    <mergeCell ref="JPT7:JPX7"/>
    <mergeCell ref="JPY7:JQC7"/>
    <mergeCell ref="JQD7:JQH7"/>
    <mergeCell ref="JWR6:JWV6"/>
    <mergeCell ref="JWW6:JXA6"/>
    <mergeCell ref="JXB6:JXF6"/>
    <mergeCell ref="JXG6:JXK6"/>
    <mergeCell ref="JXL6:JXP6"/>
    <mergeCell ref="JVS6:JVW6"/>
    <mergeCell ref="JVX6:JWB6"/>
    <mergeCell ref="JWC6:JWG6"/>
    <mergeCell ref="JWH6:JWL6"/>
    <mergeCell ref="JWM6:JWQ6"/>
    <mergeCell ref="JUT6:JUX6"/>
    <mergeCell ref="JUY6:JVC6"/>
    <mergeCell ref="JVD6:JVH6"/>
    <mergeCell ref="JVI6:JVM6"/>
    <mergeCell ref="JVN6:JVR6"/>
    <mergeCell ref="JTU6:JTY6"/>
    <mergeCell ref="JTZ6:JUD6"/>
    <mergeCell ref="JUE6:JUI6"/>
    <mergeCell ref="JUJ6:JUN6"/>
    <mergeCell ref="JUO6:JUS6"/>
    <mergeCell ref="JTF7:JTJ7"/>
    <mergeCell ref="JTK7:JTO7"/>
    <mergeCell ref="JTP7:JTT7"/>
    <mergeCell ref="JTU7:JTY7"/>
    <mergeCell ref="JTZ7:JUD7"/>
    <mergeCell ref="JUE7:JUI7"/>
    <mergeCell ref="JUJ7:JUN7"/>
    <mergeCell ref="JUO7:JUS7"/>
    <mergeCell ref="JUT7:JUX7"/>
    <mergeCell ref="JUY7:JVC7"/>
    <mergeCell ref="JVD7:JVH7"/>
    <mergeCell ref="JVI7:JVM7"/>
    <mergeCell ref="JVN7:JVR7"/>
    <mergeCell ref="JVS7:JVW7"/>
    <mergeCell ref="JVX7:JWB7"/>
    <mergeCell ref="JWC7:JWG7"/>
    <mergeCell ref="JWH7:JWL7"/>
    <mergeCell ref="JWM7:JWQ7"/>
    <mergeCell ref="JWR7:JWV7"/>
    <mergeCell ref="JWW7:JXA7"/>
    <mergeCell ref="JXB7:JXF7"/>
    <mergeCell ref="JXG7:JXK7"/>
    <mergeCell ref="JXL7:JXP7"/>
    <mergeCell ref="JTF6:JTJ6"/>
    <mergeCell ref="JTK6:JTO6"/>
    <mergeCell ref="JTP6:JTT6"/>
    <mergeCell ref="JZO6:JZS6"/>
    <mergeCell ref="JZT6:JZX6"/>
    <mergeCell ref="JZY6:KAC6"/>
    <mergeCell ref="KAD6:KAH6"/>
    <mergeCell ref="KAI6:KAM6"/>
    <mergeCell ref="JYP6:JYT6"/>
    <mergeCell ref="JYU6:JYY6"/>
    <mergeCell ref="JYZ6:JZD6"/>
    <mergeCell ref="JZE6:JZI6"/>
    <mergeCell ref="JZJ6:JZN6"/>
    <mergeCell ref="JXQ6:JXU6"/>
    <mergeCell ref="JXV6:JXZ6"/>
    <mergeCell ref="JYA6:JYE6"/>
    <mergeCell ref="JYF6:JYJ6"/>
    <mergeCell ref="JYK6:JYO6"/>
    <mergeCell ref="JXQ7:JXU7"/>
    <mergeCell ref="JXV7:JXZ7"/>
    <mergeCell ref="JYA7:JYE7"/>
    <mergeCell ref="JYF7:JYJ7"/>
    <mergeCell ref="JYK7:JYO7"/>
    <mergeCell ref="JYP7:JYT7"/>
    <mergeCell ref="JYU7:JYY7"/>
    <mergeCell ref="JYZ7:JZD7"/>
    <mergeCell ref="JZE7:JZI7"/>
    <mergeCell ref="JZJ7:JZN7"/>
    <mergeCell ref="JZO7:JZS7"/>
    <mergeCell ref="JZT7:JZX7"/>
    <mergeCell ref="JZY7:KAC7"/>
    <mergeCell ref="KAD7:KAH7"/>
    <mergeCell ref="KAI7:KAM7"/>
    <mergeCell ref="KAN7:KAR7"/>
    <mergeCell ref="KAS7:KAW7"/>
    <mergeCell ref="KAX7:KBB7"/>
    <mergeCell ref="KDU6:KDY6"/>
    <mergeCell ref="KDZ6:KED6"/>
    <mergeCell ref="KEE6:KEI6"/>
    <mergeCell ref="KCL6:KCP6"/>
    <mergeCell ref="KCQ6:KCU6"/>
    <mergeCell ref="KCV6:KCZ6"/>
    <mergeCell ref="KDA6:KDE6"/>
    <mergeCell ref="KDF6:KDJ6"/>
    <mergeCell ref="KBM6:KBQ6"/>
    <mergeCell ref="KBR6:KBV6"/>
    <mergeCell ref="KBW6:KCA6"/>
    <mergeCell ref="KCB6:KCF6"/>
    <mergeCell ref="KCG6:KCK6"/>
    <mergeCell ref="KAN6:KAR6"/>
    <mergeCell ref="KAS6:KAW6"/>
    <mergeCell ref="KAX6:KBB6"/>
    <mergeCell ref="KBC6:KBG6"/>
    <mergeCell ref="KBH6:KBL6"/>
    <mergeCell ref="KDU7:KDY7"/>
    <mergeCell ref="KDZ7:KED7"/>
    <mergeCell ref="KEE7:KEI7"/>
    <mergeCell ref="KEJ7:KEN7"/>
    <mergeCell ref="KEO7:KES7"/>
    <mergeCell ref="KET7:KEX7"/>
    <mergeCell ref="KEY7:KFC7"/>
    <mergeCell ref="KFD7:KFH7"/>
    <mergeCell ref="KFI7:KFM7"/>
    <mergeCell ref="KFN7:KFR7"/>
    <mergeCell ref="KFS7:KFW7"/>
    <mergeCell ref="KFX7:KGB7"/>
    <mergeCell ref="KGC7:KGG7"/>
    <mergeCell ref="KGH7:KGL7"/>
    <mergeCell ref="KGM7:KGQ7"/>
    <mergeCell ref="KGH6:KGL6"/>
    <mergeCell ref="KGM6:KGQ6"/>
    <mergeCell ref="KFI6:KFM6"/>
    <mergeCell ref="KFN6:KFR6"/>
    <mergeCell ref="KFS6:KFW6"/>
    <mergeCell ref="KFX6:KGB6"/>
    <mergeCell ref="KGC6:KGG6"/>
    <mergeCell ref="KEJ6:KEN6"/>
    <mergeCell ref="KEO6:KES6"/>
    <mergeCell ref="KET6:KEX6"/>
    <mergeCell ref="KEY6:KFC6"/>
    <mergeCell ref="KFD6:KFH6"/>
    <mergeCell ref="KDK6:KDO6"/>
    <mergeCell ref="KDP6:KDT6"/>
    <mergeCell ref="KBC7:KBG7"/>
    <mergeCell ref="KBH7:KBL7"/>
    <mergeCell ref="KBM7:KBQ7"/>
    <mergeCell ref="KBR7:KBV7"/>
    <mergeCell ref="KBW7:KCA7"/>
    <mergeCell ref="KCB7:KCF7"/>
    <mergeCell ref="KCG7:KCK7"/>
    <mergeCell ref="KCL7:KCP7"/>
    <mergeCell ref="KCQ7:KCU7"/>
    <mergeCell ref="KCV7:KCZ7"/>
    <mergeCell ref="KDA7:KDE7"/>
    <mergeCell ref="KDF7:KDJ7"/>
    <mergeCell ref="KDK7:KDO7"/>
    <mergeCell ref="KDP7:KDT7"/>
    <mergeCell ref="KKD6:KKH6"/>
    <mergeCell ref="KKI6:KKM6"/>
    <mergeCell ref="KKN6:KKR6"/>
    <mergeCell ref="KKS6:KKW6"/>
    <mergeCell ref="KKX6:KLB6"/>
    <mergeCell ref="KJE6:KJI6"/>
    <mergeCell ref="KJJ6:KJN6"/>
    <mergeCell ref="KJO6:KJS6"/>
    <mergeCell ref="KJT6:KJX6"/>
    <mergeCell ref="KJY6:KKC6"/>
    <mergeCell ref="KIF6:KIJ6"/>
    <mergeCell ref="KIK6:KIO6"/>
    <mergeCell ref="KIP6:KIT6"/>
    <mergeCell ref="KIU6:KIY6"/>
    <mergeCell ref="KIZ6:KJD6"/>
    <mergeCell ref="KHG6:KHK6"/>
    <mergeCell ref="KHL6:KHP6"/>
    <mergeCell ref="KHQ6:KHU6"/>
    <mergeCell ref="KHV6:KHZ6"/>
    <mergeCell ref="KIA6:KIE6"/>
    <mergeCell ref="KGR7:KGV7"/>
    <mergeCell ref="KGW7:KHA7"/>
    <mergeCell ref="KHB7:KHF7"/>
    <mergeCell ref="KHG7:KHK7"/>
    <mergeCell ref="KHL7:KHP7"/>
    <mergeCell ref="KHQ7:KHU7"/>
    <mergeCell ref="KHV7:KHZ7"/>
    <mergeCell ref="KIA7:KIE7"/>
    <mergeCell ref="KIF7:KIJ7"/>
    <mergeCell ref="KIK7:KIO7"/>
    <mergeCell ref="KIP7:KIT7"/>
    <mergeCell ref="KIU7:KIY7"/>
    <mergeCell ref="KIZ7:KJD7"/>
    <mergeCell ref="KJE7:KJI7"/>
    <mergeCell ref="KJJ7:KJN7"/>
    <mergeCell ref="KJO7:KJS7"/>
    <mergeCell ref="KJT7:KJX7"/>
    <mergeCell ref="KJY7:KKC7"/>
    <mergeCell ref="KKD7:KKH7"/>
    <mergeCell ref="KKI7:KKM7"/>
    <mergeCell ref="KKN7:KKR7"/>
    <mergeCell ref="KKS7:KKW7"/>
    <mergeCell ref="KKX7:KLB7"/>
    <mergeCell ref="KGR6:KGV6"/>
    <mergeCell ref="KGW6:KHA6"/>
    <mergeCell ref="KHB6:KHF6"/>
    <mergeCell ref="KNA6:KNE6"/>
    <mergeCell ref="KNF6:KNJ6"/>
    <mergeCell ref="KNK6:KNO6"/>
    <mergeCell ref="KNP6:KNT6"/>
    <mergeCell ref="KNU6:KNY6"/>
    <mergeCell ref="KMB6:KMF6"/>
    <mergeCell ref="KMG6:KMK6"/>
    <mergeCell ref="KML6:KMP6"/>
    <mergeCell ref="KMQ6:KMU6"/>
    <mergeCell ref="KMV6:KMZ6"/>
    <mergeCell ref="KLC6:KLG6"/>
    <mergeCell ref="KLH6:KLL6"/>
    <mergeCell ref="KLM6:KLQ6"/>
    <mergeCell ref="KLR6:KLV6"/>
    <mergeCell ref="KLW6:KMA6"/>
    <mergeCell ref="KLC7:KLG7"/>
    <mergeCell ref="KLH7:KLL7"/>
    <mergeCell ref="KLM7:KLQ7"/>
    <mergeCell ref="KLR7:KLV7"/>
    <mergeCell ref="KLW7:KMA7"/>
    <mergeCell ref="KMB7:KMF7"/>
    <mergeCell ref="KMG7:KMK7"/>
    <mergeCell ref="KML7:KMP7"/>
    <mergeCell ref="KMQ7:KMU7"/>
    <mergeCell ref="KMV7:KMZ7"/>
    <mergeCell ref="KNA7:KNE7"/>
    <mergeCell ref="KNF7:KNJ7"/>
    <mergeCell ref="KNK7:KNO7"/>
    <mergeCell ref="KNP7:KNT7"/>
    <mergeCell ref="KNU7:KNY7"/>
    <mergeCell ref="KNZ7:KOD7"/>
    <mergeCell ref="KOE7:KOI7"/>
    <mergeCell ref="KOJ7:KON7"/>
    <mergeCell ref="KRG6:KRK6"/>
    <mergeCell ref="KRL6:KRP6"/>
    <mergeCell ref="KRQ6:KRU6"/>
    <mergeCell ref="KPX6:KQB6"/>
    <mergeCell ref="KQC6:KQG6"/>
    <mergeCell ref="KQH6:KQL6"/>
    <mergeCell ref="KQM6:KQQ6"/>
    <mergeCell ref="KQR6:KQV6"/>
    <mergeCell ref="KOY6:KPC6"/>
    <mergeCell ref="KPD6:KPH6"/>
    <mergeCell ref="KPI6:KPM6"/>
    <mergeCell ref="KPN6:KPR6"/>
    <mergeCell ref="KPS6:KPW6"/>
    <mergeCell ref="KNZ6:KOD6"/>
    <mergeCell ref="KOE6:KOI6"/>
    <mergeCell ref="KOJ6:KON6"/>
    <mergeCell ref="KOO6:KOS6"/>
    <mergeCell ref="KOT6:KOX6"/>
    <mergeCell ref="KRG7:KRK7"/>
    <mergeCell ref="KRL7:KRP7"/>
    <mergeCell ref="KRQ7:KRU7"/>
    <mergeCell ref="KRV7:KRZ7"/>
    <mergeCell ref="KSA7:KSE7"/>
    <mergeCell ref="KSF7:KSJ7"/>
    <mergeCell ref="KSK7:KSO7"/>
    <mergeCell ref="KSP7:KST7"/>
    <mergeCell ref="KSU7:KSY7"/>
    <mergeCell ref="KSZ7:KTD7"/>
    <mergeCell ref="KTE7:KTI7"/>
    <mergeCell ref="KTJ7:KTN7"/>
    <mergeCell ref="KTO7:KTS7"/>
    <mergeCell ref="KTT7:KTX7"/>
    <mergeCell ref="KTY7:KUC7"/>
    <mergeCell ref="KTT6:KTX6"/>
    <mergeCell ref="KTY6:KUC6"/>
    <mergeCell ref="KSU6:KSY6"/>
    <mergeCell ref="KSZ6:KTD6"/>
    <mergeCell ref="KTE6:KTI6"/>
    <mergeCell ref="KTJ6:KTN6"/>
    <mergeCell ref="KTO6:KTS6"/>
    <mergeCell ref="KRV6:KRZ6"/>
    <mergeCell ref="KSA6:KSE6"/>
    <mergeCell ref="KSF6:KSJ6"/>
    <mergeCell ref="KSK6:KSO6"/>
    <mergeCell ref="KSP6:KST6"/>
    <mergeCell ref="KQW6:KRA6"/>
    <mergeCell ref="KRB6:KRF6"/>
    <mergeCell ref="KOO7:KOS7"/>
    <mergeCell ref="KOT7:KOX7"/>
    <mergeCell ref="KOY7:KPC7"/>
    <mergeCell ref="KPD7:KPH7"/>
    <mergeCell ref="KPI7:KPM7"/>
    <mergeCell ref="KPN7:KPR7"/>
    <mergeCell ref="KPS7:KPW7"/>
    <mergeCell ref="KPX7:KQB7"/>
    <mergeCell ref="KQC7:KQG7"/>
    <mergeCell ref="KQH7:KQL7"/>
    <mergeCell ref="KQM7:KQQ7"/>
    <mergeCell ref="KQR7:KQV7"/>
    <mergeCell ref="KQW7:KRA7"/>
    <mergeCell ref="KRB7:KRF7"/>
    <mergeCell ref="KXP6:KXT6"/>
    <mergeCell ref="KXU6:KXY6"/>
    <mergeCell ref="KXZ6:KYD6"/>
    <mergeCell ref="KYE6:KYI6"/>
    <mergeCell ref="KYJ6:KYN6"/>
    <mergeCell ref="KWQ6:KWU6"/>
    <mergeCell ref="KWV6:KWZ6"/>
    <mergeCell ref="KXA6:KXE6"/>
    <mergeCell ref="KXF6:KXJ6"/>
    <mergeCell ref="KXK6:KXO6"/>
    <mergeCell ref="KVR6:KVV6"/>
    <mergeCell ref="KVW6:KWA6"/>
    <mergeCell ref="KWB6:KWF6"/>
    <mergeCell ref="KWG6:KWK6"/>
    <mergeCell ref="KWL6:KWP6"/>
    <mergeCell ref="KUS6:KUW6"/>
    <mergeCell ref="KUX6:KVB6"/>
    <mergeCell ref="KVC6:KVG6"/>
    <mergeCell ref="KVH6:KVL6"/>
    <mergeCell ref="KVM6:KVQ6"/>
    <mergeCell ref="KUD7:KUH7"/>
    <mergeCell ref="KUI7:KUM7"/>
    <mergeCell ref="KUN7:KUR7"/>
    <mergeCell ref="KUS7:KUW7"/>
    <mergeCell ref="KUX7:KVB7"/>
    <mergeCell ref="KVC7:KVG7"/>
    <mergeCell ref="KVH7:KVL7"/>
    <mergeCell ref="KVM7:KVQ7"/>
    <mergeCell ref="KVR7:KVV7"/>
    <mergeCell ref="KVW7:KWA7"/>
    <mergeCell ref="KWB7:KWF7"/>
    <mergeCell ref="KWG7:KWK7"/>
    <mergeCell ref="KWL7:KWP7"/>
    <mergeCell ref="KWQ7:KWU7"/>
    <mergeCell ref="KWV7:KWZ7"/>
    <mergeCell ref="KXA7:KXE7"/>
    <mergeCell ref="KXF7:KXJ7"/>
    <mergeCell ref="KXK7:KXO7"/>
    <mergeCell ref="KXP7:KXT7"/>
    <mergeCell ref="KXU7:KXY7"/>
    <mergeCell ref="KXZ7:KYD7"/>
    <mergeCell ref="KYE7:KYI7"/>
    <mergeCell ref="KYJ7:KYN7"/>
    <mergeCell ref="KUD6:KUH6"/>
    <mergeCell ref="KUI6:KUM6"/>
    <mergeCell ref="KUN6:KUR6"/>
    <mergeCell ref="LAM6:LAQ6"/>
    <mergeCell ref="LAR6:LAV6"/>
    <mergeCell ref="LAW6:LBA6"/>
    <mergeCell ref="LBB6:LBF6"/>
    <mergeCell ref="LBG6:LBK6"/>
    <mergeCell ref="KZN6:KZR6"/>
    <mergeCell ref="KZS6:KZW6"/>
    <mergeCell ref="KZX6:LAB6"/>
    <mergeCell ref="LAC6:LAG6"/>
    <mergeCell ref="LAH6:LAL6"/>
    <mergeCell ref="KYO6:KYS6"/>
    <mergeCell ref="KYT6:KYX6"/>
    <mergeCell ref="KYY6:KZC6"/>
    <mergeCell ref="KZD6:KZH6"/>
    <mergeCell ref="KZI6:KZM6"/>
    <mergeCell ref="KYO7:KYS7"/>
    <mergeCell ref="KYT7:KYX7"/>
    <mergeCell ref="KYY7:KZC7"/>
    <mergeCell ref="KZD7:KZH7"/>
    <mergeCell ref="KZI7:KZM7"/>
    <mergeCell ref="KZN7:KZR7"/>
    <mergeCell ref="KZS7:KZW7"/>
    <mergeCell ref="KZX7:LAB7"/>
    <mergeCell ref="LAC7:LAG7"/>
    <mergeCell ref="LAH7:LAL7"/>
    <mergeCell ref="LAM7:LAQ7"/>
    <mergeCell ref="LAR7:LAV7"/>
    <mergeCell ref="LAW7:LBA7"/>
    <mergeCell ref="LBB7:LBF7"/>
    <mergeCell ref="LBG7:LBK7"/>
    <mergeCell ref="LBL7:LBP7"/>
    <mergeCell ref="LBQ7:LBU7"/>
    <mergeCell ref="LBV7:LBZ7"/>
    <mergeCell ref="LES6:LEW6"/>
    <mergeCell ref="LEX6:LFB6"/>
    <mergeCell ref="LFC6:LFG6"/>
    <mergeCell ref="LDJ6:LDN6"/>
    <mergeCell ref="LDO6:LDS6"/>
    <mergeCell ref="LDT6:LDX6"/>
    <mergeCell ref="LDY6:LEC6"/>
    <mergeCell ref="LED6:LEH6"/>
    <mergeCell ref="LCK6:LCO6"/>
    <mergeCell ref="LCP6:LCT6"/>
    <mergeCell ref="LCU6:LCY6"/>
    <mergeCell ref="LCZ6:LDD6"/>
    <mergeCell ref="LDE6:LDI6"/>
    <mergeCell ref="LBL6:LBP6"/>
    <mergeCell ref="LBQ6:LBU6"/>
    <mergeCell ref="LBV6:LBZ6"/>
    <mergeCell ref="LCA6:LCE6"/>
    <mergeCell ref="LCF6:LCJ6"/>
    <mergeCell ref="LES7:LEW7"/>
    <mergeCell ref="LEX7:LFB7"/>
    <mergeCell ref="LFC7:LFG7"/>
    <mergeCell ref="LFH7:LFL7"/>
    <mergeCell ref="LFM7:LFQ7"/>
    <mergeCell ref="LFR7:LFV7"/>
    <mergeCell ref="LFW7:LGA7"/>
    <mergeCell ref="LGB7:LGF7"/>
    <mergeCell ref="LGG7:LGK7"/>
    <mergeCell ref="LGL7:LGP7"/>
    <mergeCell ref="LGQ7:LGU7"/>
    <mergeCell ref="LGV7:LGZ7"/>
    <mergeCell ref="LHA7:LHE7"/>
    <mergeCell ref="LHF7:LHJ7"/>
    <mergeCell ref="LHK7:LHO7"/>
    <mergeCell ref="LHF6:LHJ6"/>
    <mergeCell ref="LHK6:LHO6"/>
    <mergeCell ref="LGG6:LGK6"/>
    <mergeCell ref="LGL6:LGP6"/>
    <mergeCell ref="LGQ6:LGU6"/>
    <mergeCell ref="LGV6:LGZ6"/>
    <mergeCell ref="LHA6:LHE6"/>
    <mergeCell ref="LFH6:LFL6"/>
    <mergeCell ref="LFM6:LFQ6"/>
    <mergeCell ref="LFR6:LFV6"/>
    <mergeCell ref="LFW6:LGA6"/>
    <mergeCell ref="LGB6:LGF6"/>
    <mergeCell ref="LEI6:LEM6"/>
    <mergeCell ref="LEN6:LER6"/>
    <mergeCell ref="LCA7:LCE7"/>
    <mergeCell ref="LCF7:LCJ7"/>
    <mergeCell ref="LCK7:LCO7"/>
    <mergeCell ref="LCP7:LCT7"/>
    <mergeCell ref="LCU7:LCY7"/>
    <mergeCell ref="LCZ7:LDD7"/>
    <mergeCell ref="LDE7:LDI7"/>
    <mergeCell ref="LDJ7:LDN7"/>
    <mergeCell ref="LDO7:LDS7"/>
    <mergeCell ref="LDT7:LDX7"/>
    <mergeCell ref="LDY7:LEC7"/>
    <mergeCell ref="LED7:LEH7"/>
    <mergeCell ref="LEI7:LEM7"/>
    <mergeCell ref="LEN7:LER7"/>
    <mergeCell ref="LLB6:LLF6"/>
    <mergeCell ref="LLG6:LLK6"/>
    <mergeCell ref="LLL6:LLP6"/>
    <mergeCell ref="LLQ6:LLU6"/>
    <mergeCell ref="LLV6:LLZ6"/>
    <mergeCell ref="LKC6:LKG6"/>
    <mergeCell ref="LKH6:LKL6"/>
    <mergeCell ref="LKM6:LKQ6"/>
    <mergeCell ref="LKR6:LKV6"/>
    <mergeCell ref="LKW6:LLA6"/>
    <mergeCell ref="LJD6:LJH6"/>
    <mergeCell ref="LJI6:LJM6"/>
    <mergeCell ref="LJN6:LJR6"/>
    <mergeCell ref="LJS6:LJW6"/>
    <mergeCell ref="LJX6:LKB6"/>
    <mergeCell ref="LIE6:LII6"/>
    <mergeCell ref="LIJ6:LIN6"/>
    <mergeCell ref="LIO6:LIS6"/>
    <mergeCell ref="LIT6:LIX6"/>
    <mergeCell ref="LIY6:LJC6"/>
    <mergeCell ref="LHP7:LHT7"/>
    <mergeCell ref="LHU7:LHY7"/>
    <mergeCell ref="LHZ7:LID7"/>
    <mergeCell ref="LIE7:LII7"/>
    <mergeCell ref="LIJ7:LIN7"/>
    <mergeCell ref="LIO7:LIS7"/>
    <mergeCell ref="LIT7:LIX7"/>
    <mergeCell ref="LIY7:LJC7"/>
    <mergeCell ref="LJD7:LJH7"/>
    <mergeCell ref="LJI7:LJM7"/>
    <mergeCell ref="LJN7:LJR7"/>
    <mergeCell ref="LJS7:LJW7"/>
    <mergeCell ref="LJX7:LKB7"/>
    <mergeCell ref="LKC7:LKG7"/>
    <mergeCell ref="LKH7:LKL7"/>
    <mergeCell ref="LKM7:LKQ7"/>
    <mergeCell ref="LKR7:LKV7"/>
    <mergeCell ref="LKW7:LLA7"/>
    <mergeCell ref="LLB7:LLF7"/>
    <mergeCell ref="LLG7:LLK7"/>
    <mergeCell ref="LLL7:LLP7"/>
    <mergeCell ref="LLQ7:LLU7"/>
    <mergeCell ref="LLV7:LLZ7"/>
    <mergeCell ref="LHP6:LHT6"/>
    <mergeCell ref="LHU6:LHY6"/>
    <mergeCell ref="LHZ6:LID6"/>
    <mergeCell ref="LNY6:LOC6"/>
    <mergeCell ref="LOD6:LOH6"/>
    <mergeCell ref="LOI6:LOM6"/>
    <mergeCell ref="LON6:LOR6"/>
    <mergeCell ref="LOS6:LOW6"/>
    <mergeCell ref="LMZ6:LND6"/>
    <mergeCell ref="LNE6:LNI6"/>
    <mergeCell ref="LNJ6:LNN6"/>
    <mergeCell ref="LNO6:LNS6"/>
    <mergeCell ref="LNT6:LNX6"/>
    <mergeCell ref="LMA6:LME6"/>
    <mergeCell ref="LMF6:LMJ6"/>
    <mergeCell ref="LMK6:LMO6"/>
    <mergeCell ref="LMP6:LMT6"/>
    <mergeCell ref="LMU6:LMY6"/>
    <mergeCell ref="LMA7:LME7"/>
    <mergeCell ref="LMF7:LMJ7"/>
    <mergeCell ref="LMK7:LMO7"/>
    <mergeCell ref="LMP7:LMT7"/>
    <mergeCell ref="LMU7:LMY7"/>
    <mergeCell ref="LMZ7:LND7"/>
    <mergeCell ref="LNE7:LNI7"/>
    <mergeCell ref="LNJ7:LNN7"/>
    <mergeCell ref="LNO7:LNS7"/>
    <mergeCell ref="LNT7:LNX7"/>
    <mergeCell ref="LNY7:LOC7"/>
    <mergeCell ref="LOD7:LOH7"/>
    <mergeCell ref="LOI7:LOM7"/>
    <mergeCell ref="LON7:LOR7"/>
    <mergeCell ref="LOS7:LOW7"/>
    <mergeCell ref="LOX7:LPB7"/>
    <mergeCell ref="LPC7:LPG7"/>
    <mergeCell ref="LPH7:LPL7"/>
    <mergeCell ref="LSE6:LSI6"/>
    <mergeCell ref="LSJ6:LSN6"/>
    <mergeCell ref="LSO6:LSS6"/>
    <mergeCell ref="LQV6:LQZ6"/>
    <mergeCell ref="LRA6:LRE6"/>
    <mergeCell ref="LRF6:LRJ6"/>
    <mergeCell ref="LRK6:LRO6"/>
    <mergeCell ref="LRP6:LRT6"/>
    <mergeCell ref="LPW6:LQA6"/>
    <mergeCell ref="LQB6:LQF6"/>
    <mergeCell ref="LQG6:LQK6"/>
    <mergeCell ref="LQL6:LQP6"/>
    <mergeCell ref="LQQ6:LQU6"/>
    <mergeCell ref="LOX6:LPB6"/>
    <mergeCell ref="LPC6:LPG6"/>
    <mergeCell ref="LPH6:LPL6"/>
    <mergeCell ref="LPM6:LPQ6"/>
    <mergeCell ref="LPR6:LPV6"/>
    <mergeCell ref="LSE7:LSI7"/>
    <mergeCell ref="LSJ7:LSN7"/>
    <mergeCell ref="LSO7:LSS7"/>
    <mergeCell ref="LST7:LSX7"/>
    <mergeCell ref="LSY7:LTC7"/>
    <mergeCell ref="LTD7:LTH7"/>
    <mergeCell ref="LTI7:LTM7"/>
    <mergeCell ref="LTN7:LTR7"/>
    <mergeCell ref="LTS7:LTW7"/>
    <mergeCell ref="LTX7:LUB7"/>
    <mergeCell ref="LUC7:LUG7"/>
    <mergeCell ref="LUH7:LUL7"/>
    <mergeCell ref="LUM7:LUQ7"/>
    <mergeCell ref="LUR7:LUV7"/>
    <mergeCell ref="LUW7:LVA7"/>
    <mergeCell ref="LUR6:LUV6"/>
    <mergeCell ref="LUW6:LVA6"/>
    <mergeCell ref="LTS6:LTW6"/>
    <mergeCell ref="LTX6:LUB6"/>
    <mergeCell ref="LUC6:LUG6"/>
    <mergeCell ref="LUH6:LUL6"/>
    <mergeCell ref="LUM6:LUQ6"/>
    <mergeCell ref="LST6:LSX6"/>
    <mergeCell ref="LSY6:LTC6"/>
    <mergeCell ref="LTD6:LTH6"/>
    <mergeCell ref="LTI6:LTM6"/>
    <mergeCell ref="LTN6:LTR6"/>
    <mergeCell ref="LRU6:LRY6"/>
    <mergeCell ref="LRZ6:LSD6"/>
    <mergeCell ref="LPM7:LPQ7"/>
    <mergeCell ref="LPR7:LPV7"/>
    <mergeCell ref="LPW7:LQA7"/>
    <mergeCell ref="LQB7:LQF7"/>
    <mergeCell ref="LQG7:LQK7"/>
    <mergeCell ref="LQL7:LQP7"/>
    <mergeCell ref="LQQ7:LQU7"/>
    <mergeCell ref="LQV7:LQZ7"/>
    <mergeCell ref="LRA7:LRE7"/>
    <mergeCell ref="LRF7:LRJ7"/>
    <mergeCell ref="LRK7:LRO7"/>
    <mergeCell ref="LRP7:LRT7"/>
    <mergeCell ref="LRU7:LRY7"/>
    <mergeCell ref="LRZ7:LSD7"/>
    <mergeCell ref="LYN6:LYR6"/>
    <mergeCell ref="LYS6:LYW6"/>
    <mergeCell ref="LYX6:LZB6"/>
    <mergeCell ref="LZC6:LZG6"/>
    <mergeCell ref="LZH6:LZL6"/>
    <mergeCell ref="LXO6:LXS6"/>
    <mergeCell ref="LXT6:LXX6"/>
    <mergeCell ref="LXY6:LYC6"/>
    <mergeCell ref="LYD6:LYH6"/>
    <mergeCell ref="LYI6:LYM6"/>
    <mergeCell ref="LWP6:LWT6"/>
    <mergeCell ref="LWU6:LWY6"/>
    <mergeCell ref="LWZ6:LXD6"/>
    <mergeCell ref="LXE6:LXI6"/>
    <mergeCell ref="LXJ6:LXN6"/>
    <mergeCell ref="LVQ6:LVU6"/>
    <mergeCell ref="LVV6:LVZ6"/>
    <mergeCell ref="LWA6:LWE6"/>
    <mergeCell ref="LWF6:LWJ6"/>
    <mergeCell ref="LWK6:LWO6"/>
    <mergeCell ref="LVB7:LVF7"/>
    <mergeCell ref="LVG7:LVK7"/>
    <mergeCell ref="LVL7:LVP7"/>
    <mergeCell ref="LVQ7:LVU7"/>
    <mergeCell ref="LVV7:LVZ7"/>
    <mergeCell ref="LWA7:LWE7"/>
    <mergeCell ref="LWF7:LWJ7"/>
    <mergeCell ref="LWK7:LWO7"/>
    <mergeCell ref="LWP7:LWT7"/>
    <mergeCell ref="LWU7:LWY7"/>
    <mergeCell ref="LWZ7:LXD7"/>
    <mergeCell ref="LXE7:LXI7"/>
    <mergeCell ref="LXJ7:LXN7"/>
    <mergeCell ref="LXO7:LXS7"/>
    <mergeCell ref="LXT7:LXX7"/>
    <mergeCell ref="LXY7:LYC7"/>
    <mergeCell ref="LYD7:LYH7"/>
    <mergeCell ref="LYI7:LYM7"/>
    <mergeCell ref="LYN7:LYR7"/>
    <mergeCell ref="LYS7:LYW7"/>
    <mergeCell ref="LYX7:LZB7"/>
    <mergeCell ref="LZC7:LZG7"/>
    <mergeCell ref="LZH7:LZL7"/>
    <mergeCell ref="LVB6:LVF6"/>
    <mergeCell ref="LVG6:LVK6"/>
    <mergeCell ref="LVL6:LVP6"/>
    <mergeCell ref="MBK6:MBO6"/>
    <mergeCell ref="MBP6:MBT6"/>
    <mergeCell ref="MBU6:MBY6"/>
    <mergeCell ref="MBZ6:MCD6"/>
    <mergeCell ref="MCE6:MCI6"/>
    <mergeCell ref="MAL6:MAP6"/>
    <mergeCell ref="MAQ6:MAU6"/>
    <mergeCell ref="MAV6:MAZ6"/>
    <mergeCell ref="MBA6:MBE6"/>
    <mergeCell ref="MBF6:MBJ6"/>
    <mergeCell ref="LZM6:LZQ6"/>
    <mergeCell ref="LZR6:LZV6"/>
    <mergeCell ref="LZW6:MAA6"/>
    <mergeCell ref="MAB6:MAF6"/>
    <mergeCell ref="MAG6:MAK6"/>
    <mergeCell ref="LZM7:LZQ7"/>
    <mergeCell ref="LZR7:LZV7"/>
    <mergeCell ref="LZW7:MAA7"/>
    <mergeCell ref="MAB7:MAF7"/>
    <mergeCell ref="MAG7:MAK7"/>
    <mergeCell ref="MAL7:MAP7"/>
    <mergeCell ref="MAQ7:MAU7"/>
    <mergeCell ref="MAV7:MAZ7"/>
    <mergeCell ref="MBA7:MBE7"/>
    <mergeCell ref="MBF7:MBJ7"/>
    <mergeCell ref="MBK7:MBO7"/>
    <mergeCell ref="MBP7:MBT7"/>
    <mergeCell ref="MBU7:MBY7"/>
    <mergeCell ref="MBZ7:MCD7"/>
    <mergeCell ref="MCE7:MCI7"/>
    <mergeCell ref="MCJ7:MCN7"/>
    <mergeCell ref="MCO7:MCS7"/>
    <mergeCell ref="MCT7:MCX7"/>
    <mergeCell ref="MFQ6:MFU6"/>
    <mergeCell ref="MFV6:MFZ6"/>
    <mergeCell ref="MGA6:MGE6"/>
    <mergeCell ref="MEH6:MEL6"/>
    <mergeCell ref="MEM6:MEQ6"/>
    <mergeCell ref="MER6:MEV6"/>
    <mergeCell ref="MEW6:MFA6"/>
    <mergeCell ref="MFB6:MFF6"/>
    <mergeCell ref="MDI6:MDM6"/>
    <mergeCell ref="MDN6:MDR6"/>
    <mergeCell ref="MDS6:MDW6"/>
    <mergeCell ref="MDX6:MEB6"/>
    <mergeCell ref="MEC6:MEG6"/>
    <mergeCell ref="MCJ6:MCN6"/>
    <mergeCell ref="MCO6:MCS6"/>
    <mergeCell ref="MCT6:MCX6"/>
    <mergeCell ref="MCY6:MDC6"/>
    <mergeCell ref="MDD6:MDH6"/>
    <mergeCell ref="MFQ7:MFU7"/>
    <mergeCell ref="MFV7:MFZ7"/>
    <mergeCell ref="MGA7:MGE7"/>
    <mergeCell ref="MGF7:MGJ7"/>
    <mergeCell ref="MGK7:MGO7"/>
    <mergeCell ref="MGP7:MGT7"/>
    <mergeCell ref="MGU7:MGY7"/>
    <mergeCell ref="MGZ7:MHD7"/>
    <mergeCell ref="MHE7:MHI7"/>
    <mergeCell ref="MHJ7:MHN7"/>
    <mergeCell ref="MHO7:MHS7"/>
    <mergeCell ref="MHT7:MHX7"/>
    <mergeCell ref="MHY7:MIC7"/>
    <mergeCell ref="MID7:MIH7"/>
    <mergeCell ref="MII7:MIM7"/>
    <mergeCell ref="MID6:MIH6"/>
    <mergeCell ref="MII6:MIM6"/>
    <mergeCell ref="MHE6:MHI6"/>
    <mergeCell ref="MHJ6:MHN6"/>
    <mergeCell ref="MHO6:MHS6"/>
    <mergeCell ref="MHT6:MHX6"/>
    <mergeCell ref="MHY6:MIC6"/>
    <mergeCell ref="MGF6:MGJ6"/>
    <mergeCell ref="MGK6:MGO6"/>
    <mergeCell ref="MGP6:MGT6"/>
    <mergeCell ref="MGU6:MGY6"/>
    <mergeCell ref="MGZ6:MHD6"/>
    <mergeCell ref="MFG6:MFK6"/>
    <mergeCell ref="MFL6:MFP6"/>
    <mergeCell ref="MCY7:MDC7"/>
    <mergeCell ref="MDD7:MDH7"/>
    <mergeCell ref="MDI7:MDM7"/>
    <mergeCell ref="MDN7:MDR7"/>
    <mergeCell ref="MDS7:MDW7"/>
    <mergeCell ref="MDX7:MEB7"/>
    <mergeCell ref="MEC7:MEG7"/>
    <mergeCell ref="MEH7:MEL7"/>
    <mergeCell ref="MEM7:MEQ7"/>
    <mergeCell ref="MER7:MEV7"/>
    <mergeCell ref="MEW7:MFA7"/>
    <mergeCell ref="MFB7:MFF7"/>
    <mergeCell ref="MFG7:MFK7"/>
    <mergeCell ref="MFL7:MFP7"/>
    <mergeCell ref="MLZ6:MMD6"/>
    <mergeCell ref="MME6:MMI6"/>
    <mergeCell ref="MMJ6:MMN6"/>
    <mergeCell ref="MMO6:MMS6"/>
    <mergeCell ref="MMT6:MMX6"/>
    <mergeCell ref="MLA6:MLE6"/>
    <mergeCell ref="MLF6:MLJ6"/>
    <mergeCell ref="MLK6:MLO6"/>
    <mergeCell ref="MLP6:MLT6"/>
    <mergeCell ref="MLU6:MLY6"/>
    <mergeCell ref="MKB6:MKF6"/>
    <mergeCell ref="MKG6:MKK6"/>
    <mergeCell ref="MKL6:MKP6"/>
    <mergeCell ref="MKQ6:MKU6"/>
    <mergeCell ref="MKV6:MKZ6"/>
    <mergeCell ref="MJC6:MJG6"/>
    <mergeCell ref="MJH6:MJL6"/>
    <mergeCell ref="MJM6:MJQ6"/>
    <mergeCell ref="MJR6:MJV6"/>
    <mergeCell ref="MJW6:MKA6"/>
    <mergeCell ref="MIN7:MIR7"/>
    <mergeCell ref="MIS7:MIW7"/>
    <mergeCell ref="MIX7:MJB7"/>
    <mergeCell ref="MJC7:MJG7"/>
    <mergeCell ref="MJH7:MJL7"/>
    <mergeCell ref="MJM7:MJQ7"/>
    <mergeCell ref="MJR7:MJV7"/>
    <mergeCell ref="MJW7:MKA7"/>
    <mergeCell ref="MKB7:MKF7"/>
    <mergeCell ref="MKG7:MKK7"/>
    <mergeCell ref="MKL7:MKP7"/>
    <mergeCell ref="MKQ7:MKU7"/>
    <mergeCell ref="MKV7:MKZ7"/>
    <mergeCell ref="MLA7:MLE7"/>
    <mergeCell ref="MLF7:MLJ7"/>
    <mergeCell ref="MLK7:MLO7"/>
    <mergeCell ref="MLP7:MLT7"/>
    <mergeCell ref="MLU7:MLY7"/>
    <mergeCell ref="MLZ7:MMD7"/>
    <mergeCell ref="MME7:MMI7"/>
    <mergeCell ref="MMJ7:MMN7"/>
    <mergeCell ref="MMO7:MMS7"/>
    <mergeCell ref="MMT7:MMX7"/>
    <mergeCell ref="MIN6:MIR6"/>
    <mergeCell ref="MIS6:MIW6"/>
    <mergeCell ref="MIX6:MJB6"/>
    <mergeCell ref="MOW6:MPA6"/>
    <mergeCell ref="MPB6:MPF6"/>
    <mergeCell ref="MPG6:MPK6"/>
    <mergeCell ref="MPL6:MPP6"/>
    <mergeCell ref="MPQ6:MPU6"/>
    <mergeCell ref="MNX6:MOB6"/>
    <mergeCell ref="MOC6:MOG6"/>
    <mergeCell ref="MOH6:MOL6"/>
    <mergeCell ref="MOM6:MOQ6"/>
    <mergeCell ref="MOR6:MOV6"/>
    <mergeCell ref="MMY6:MNC6"/>
    <mergeCell ref="MND6:MNH6"/>
    <mergeCell ref="MNI6:MNM6"/>
    <mergeCell ref="MNN6:MNR6"/>
    <mergeCell ref="MNS6:MNW6"/>
    <mergeCell ref="MMY7:MNC7"/>
    <mergeCell ref="MND7:MNH7"/>
    <mergeCell ref="MNI7:MNM7"/>
    <mergeCell ref="MNN7:MNR7"/>
    <mergeCell ref="MNS7:MNW7"/>
    <mergeCell ref="MNX7:MOB7"/>
    <mergeCell ref="MOC7:MOG7"/>
    <mergeCell ref="MOH7:MOL7"/>
    <mergeCell ref="MOM7:MOQ7"/>
    <mergeCell ref="MOR7:MOV7"/>
    <mergeCell ref="MOW7:MPA7"/>
    <mergeCell ref="MPB7:MPF7"/>
    <mergeCell ref="MPG7:MPK7"/>
    <mergeCell ref="MPL7:MPP7"/>
    <mergeCell ref="MPQ7:MPU7"/>
    <mergeCell ref="MPV7:MPZ7"/>
    <mergeCell ref="MQA7:MQE7"/>
    <mergeCell ref="MQF7:MQJ7"/>
    <mergeCell ref="MTC6:MTG6"/>
    <mergeCell ref="MTH6:MTL6"/>
    <mergeCell ref="MTM6:MTQ6"/>
    <mergeCell ref="MRT6:MRX6"/>
    <mergeCell ref="MRY6:MSC6"/>
    <mergeCell ref="MSD6:MSH6"/>
    <mergeCell ref="MSI6:MSM6"/>
    <mergeCell ref="MSN6:MSR6"/>
    <mergeCell ref="MQU6:MQY6"/>
    <mergeCell ref="MQZ6:MRD6"/>
    <mergeCell ref="MRE6:MRI6"/>
    <mergeCell ref="MRJ6:MRN6"/>
    <mergeCell ref="MRO6:MRS6"/>
    <mergeCell ref="MPV6:MPZ6"/>
    <mergeCell ref="MQA6:MQE6"/>
    <mergeCell ref="MQF6:MQJ6"/>
    <mergeCell ref="MQK6:MQO6"/>
    <mergeCell ref="MQP6:MQT6"/>
    <mergeCell ref="MTC7:MTG7"/>
    <mergeCell ref="MTH7:MTL7"/>
    <mergeCell ref="MTM7:MTQ7"/>
    <mergeCell ref="MTR7:MTV7"/>
    <mergeCell ref="MTW7:MUA7"/>
    <mergeCell ref="MUB7:MUF7"/>
    <mergeCell ref="MUG7:MUK7"/>
    <mergeCell ref="MUL7:MUP7"/>
    <mergeCell ref="MUQ7:MUU7"/>
    <mergeCell ref="MUV7:MUZ7"/>
    <mergeCell ref="MVA7:MVE7"/>
    <mergeCell ref="MVF7:MVJ7"/>
    <mergeCell ref="MVK7:MVO7"/>
    <mergeCell ref="MVP7:MVT7"/>
    <mergeCell ref="MVU7:MVY7"/>
    <mergeCell ref="MVP6:MVT6"/>
    <mergeCell ref="MVU6:MVY6"/>
    <mergeCell ref="MUQ6:MUU6"/>
    <mergeCell ref="MUV6:MUZ6"/>
    <mergeCell ref="MVA6:MVE6"/>
    <mergeCell ref="MVF6:MVJ6"/>
    <mergeCell ref="MVK6:MVO6"/>
    <mergeCell ref="MTR6:MTV6"/>
    <mergeCell ref="MTW6:MUA6"/>
    <mergeCell ref="MUB6:MUF6"/>
    <mergeCell ref="MUG6:MUK6"/>
    <mergeCell ref="MUL6:MUP6"/>
    <mergeCell ref="MSS6:MSW6"/>
    <mergeCell ref="MSX6:MTB6"/>
    <mergeCell ref="MQK7:MQO7"/>
    <mergeCell ref="MQP7:MQT7"/>
    <mergeCell ref="MQU7:MQY7"/>
    <mergeCell ref="MQZ7:MRD7"/>
    <mergeCell ref="MRE7:MRI7"/>
    <mergeCell ref="MRJ7:MRN7"/>
    <mergeCell ref="MRO7:MRS7"/>
    <mergeCell ref="MRT7:MRX7"/>
    <mergeCell ref="MRY7:MSC7"/>
    <mergeCell ref="MSD7:MSH7"/>
    <mergeCell ref="MSI7:MSM7"/>
    <mergeCell ref="MSN7:MSR7"/>
    <mergeCell ref="MSS7:MSW7"/>
    <mergeCell ref="MSX7:MTB7"/>
    <mergeCell ref="MZL6:MZP6"/>
    <mergeCell ref="MZQ6:MZU6"/>
    <mergeCell ref="MZV6:MZZ6"/>
    <mergeCell ref="NAA6:NAE6"/>
    <mergeCell ref="NAF6:NAJ6"/>
    <mergeCell ref="MYM6:MYQ6"/>
    <mergeCell ref="MYR6:MYV6"/>
    <mergeCell ref="MYW6:MZA6"/>
    <mergeCell ref="MZB6:MZF6"/>
    <mergeCell ref="MZG6:MZK6"/>
    <mergeCell ref="MXN6:MXR6"/>
    <mergeCell ref="MXS6:MXW6"/>
    <mergeCell ref="MXX6:MYB6"/>
    <mergeCell ref="MYC6:MYG6"/>
    <mergeCell ref="MYH6:MYL6"/>
    <mergeCell ref="MWO6:MWS6"/>
    <mergeCell ref="MWT6:MWX6"/>
    <mergeCell ref="MWY6:MXC6"/>
    <mergeCell ref="MXD6:MXH6"/>
    <mergeCell ref="MXI6:MXM6"/>
    <mergeCell ref="MVZ7:MWD7"/>
    <mergeCell ref="MWE7:MWI7"/>
    <mergeCell ref="MWJ7:MWN7"/>
    <mergeCell ref="MWO7:MWS7"/>
    <mergeCell ref="MWT7:MWX7"/>
    <mergeCell ref="MWY7:MXC7"/>
    <mergeCell ref="MXD7:MXH7"/>
    <mergeCell ref="MXI7:MXM7"/>
    <mergeCell ref="MXN7:MXR7"/>
    <mergeCell ref="MXS7:MXW7"/>
    <mergeCell ref="MXX7:MYB7"/>
    <mergeCell ref="MYC7:MYG7"/>
    <mergeCell ref="MYH7:MYL7"/>
    <mergeCell ref="MYM7:MYQ7"/>
    <mergeCell ref="MYR7:MYV7"/>
    <mergeCell ref="MYW7:MZA7"/>
    <mergeCell ref="MZB7:MZF7"/>
    <mergeCell ref="MZG7:MZK7"/>
    <mergeCell ref="MZL7:MZP7"/>
    <mergeCell ref="MZQ7:MZU7"/>
    <mergeCell ref="MZV7:MZZ7"/>
    <mergeCell ref="NAA7:NAE7"/>
    <mergeCell ref="NAF7:NAJ7"/>
    <mergeCell ref="MVZ6:MWD6"/>
    <mergeCell ref="MWE6:MWI6"/>
    <mergeCell ref="MWJ6:MWN6"/>
    <mergeCell ref="NCI6:NCM6"/>
    <mergeCell ref="NCN6:NCR6"/>
    <mergeCell ref="NCS6:NCW6"/>
    <mergeCell ref="NCX6:NDB6"/>
    <mergeCell ref="NDC6:NDG6"/>
    <mergeCell ref="NBJ6:NBN6"/>
    <mergeCell ref="NBO6:NBS6"/>
    <mergeCell ref="NBT6:NBX6"/>
    <mergeCell ref="NBY6:NCC6"/>
    <mergeCell ref="NCD6:NCH6"/>
    <mergeCell ref="NAK6:NAO6"/>
    <mergeCell ref="NAP6:NAT6"/>
    <mergeCell ref="NAU6:NAY6"/>
    <mergeCell ref="NAZ6:NBD6"/>
    <mergeCell ref="NBE6:NBI6"/>
    <mergeCell ref="NAK7:NAO7"/>
    <mergeCell ref="NAP7:NAT7"/>
    <mergeCell ref="NAU7:NAY7"/>
    <mergeCell ref="NAZ7:NBD7"/>
    <mergeCell ref="NBE7:NBI7"/>
    <mergeCell ref="NBJ7:NBN7"/>
    <mergeCell ref="NBO7:NBS7"/>
    <mergeCell ref="NBT7:NBX7"/>
    <mergeCell ref="NBY7:NCC7"/>
    <mergeCell ref="NCD7:NCH7"/>
    <mergeCell ref="NCI7:NCM7"/>
    <mergeCell ref="NCN7:NCR7"/>
    <mergeCell ref="NCS7:NCW7"/>
    <mergeCell ref="NCX7:NDB7"/>
    <mergeCell ref="NDC7:NDG7"/>
    <mergeCell ref="NDH7:NDL7"/>
    <mergeCell ref="NDM7:NDQ7"/>
    <mergeCell ref="NDR7:NDV7"/>
    <mergeCell ref="NGO6:NGS6"/>
    <mergeCell ref="NGT6:NGX6"/>
    <mergeCell ref="NGY6:NHC6"/>
    <mergeCell ref="NFF6:NFJ6"/>
    <mergeCell ref="NFK6:NFO6"/>
    <mergeCell ref="NFP6:NFT6"/>
    <mergeCell ref="NFU6:NFY6"/>
    <mergeCell ref="NFZ6:NGD6"/>
    <mergeCell ref="NEG6:NEK6"/>
    <mergeCell ref="NEL6:NEP6"/>
    <mergeCell ref="NEQ6:NEU6"/>
    <mergeCell ref="NEV6:NEZ6"/>
    <mergeCell ref="NFA6:NFE6"/>
    <mergeCell ref="NDH6:NDL6"/>
    <mergeCell ref="NDM6:NDQ6"/>
    <mergeCell ref="NDR6:NDV6"/>
    <mergeCell ref="NDW6:NEA6"/>
    <mergeCell ref="NEB6:NEF6"/>
    <mergeCell ref="NGO7:NGS7"/>
    <mergeCell ref="NGT7:NGX7"/>
    <mergeCell ref="NGY7:NHC7"/>
    <mergeCell ref="NHD7:NHH7"/>
    <mergeCell ref="NHI7:NHM7"/>
    <mergeCell ref="NHN7:NHR7"/>
    <mergeCell ref="NHS7:NHW7"/>
    <mergeCell ref="NHX7:NIB7"/>
    <mergeCell ref="NIC7:NIG7"/>
    <mergeCell ref="NIH7:NIL7"/>
    <mergeCell ref="NIM7:NIQ7"/>
    <mergeCell ref="NIR7:NIV7"/>
    <mergeCell ref="NIW7:NJA7"/>
    <mergeCell ref="NJB7:NJF7"/>
    <mergeCell ref="NJG7:NJK7"/>
    <mergeCell ref="NJB6:NJF6"/>
    <mergeCell ref="NJG6:NJK6"/>
    <mergeCell ref="NIC6:NIG6"/>
    <mergeCell ref="NIH6:NIL6"/>
    <mergeCell ref="NIM6:NIQ6"/>
    <mergeCell ref="NIR6:NIV6"/>
    <mergeCell ref="NIW6:NJA6"/>
    <mergeCell ref="NHD6:NHH6"/>
    <mergeCell ref="NHI6:NHM6"/>
    <mergeCell ref="NHN6:NHR6"/>
    <mergeCell ref="NHS6:NHW6"/>
    <mergeCell ref="NHX6:NIB6"/>
    <mergeCell ref="NGE6:NGI6"/>
    <mergeCell ref="NGJ6:NGN6"/>
    <mergeCell ref="NDW7:NEA7"/>
    <mergeCell ref="NEB7:NEF7"/>
    <mergeCell ref="NEG7:NEK7"/>
    <mergeCell ref="NEL7:NEP7"/>
    <mergeCell ref="NEQ7:NEU7"/>
    <mergeCell ref="NEV7:NEZ7"/>
    <mergeCell ref="NFA7:NFE7"/>
    <mergeCell ref="NFF7:NFJ7"/>
    <mergeCell ref="NFK7:NFO7"/>
    <mergeCell ref="NFP7:NFT7"/>
    <mergeCell ref="NFU7:NFY7"/>
    <mergeCell ref="NFZ7:NGD7"/>
    <mergeCell ref="NGE7:NGI7"/>
    <mergeCell ref="NGJ7:NGN7"/>
    <mergeCell ref="NMX6:NNB6"/>
    <mergeCell ref="NNC6:NNG6"/>
    <mergeCell ref="NNH6:NNL6"/>
    <mergeCell ref="NNM6:NNQ6"/>
    <mergeCell ref="NNR6:NNV6"/>
    <mergeCell ref="NLY6:NMC6"/>
    <mergeCell ref="NMD6:NMH6"/>
    <mergeCell ref="NMI6:NMM6"/>
    <mergeCell ref="NMN6:NMR6"/>
    <mergeCell ref="NMS6:NMW6"/>
    <mergeCell ref="NKZ6:NLD6"/>
    <mergeCell ref="NLE6:NLI6"/>
    <mergeCell ref="NLJ6:NLN6"/>
    <mergeCell ref="NLO6:NLS6"/>
    <mergeCell ref="NLT6:NLX6"/>
    <mergeCell ref="NKA6:NKE6"/>
    <mergeCell ref="NKF6:NKJ6"/>
    <mergeCell ref="NKK6:NKO6"/>
    <mergeCell ref="NKP6:NKT6"/>
    <mergeCell ref="NKU6:NKY6"/>
    <mergeCell ref="NJL7:NJP7"/>
    <mergeCell ref="NJQ7:NJU7"/>
    <mergeCell ref="NJV7:NJZ7"/>
    <mergeCell ref="NKA7:NKE7"/>
    <mergeCell ref="NKF7:NKJ7"/>
    <mergeCell ref="NKK7:NKO7"/>
    <mergeCell ref="NKP7:NKT7"/>
    <mergeCell ref="NKU7:NKY7"/>
    <mergeCell ref="NKZ7:NLD7"/>
    <mergeCell ref="NLE7:NLI7"/>
    <mergeCell ref="NLJ7:NLN7"/>
    <mergeCell ref="NLO7:NLS7"/>
    <mergeCell ref="NLT7:NLX7"/>
    <mergeCell ref="NLY7:NMC7"/>
    <mergeCell ref="NMD7:NMH7"/>
    <mergeCell ref="NMI7:NMM7"/>
    <mergeCell ref="NMN7:NMR7"/>
    <mergeCell ref="NMS7:NMW7"/>
    <mergeCell ref="NMX7:NNB7"/>
    <mergeCell ref="NNC7:NNG7"/>
    <mergeCell ref="NNH7:NNL7"/>
    <mergeCell ref="NNM7:NNQ7"/>
    <mergeCell ref="NNR7:NNV7"/>
    <mergeCell ref="NJL6:NJP6"/>
    <mergeCell ref="NJQ6:NJU6"/>
    <mergeCell ref="NJV6:NJZ6"/>
    <mergeCell ref="NPU6:NPY6"/>
    <mergeCell ref="NPZ6:NQD6"/>
    <mergeCell ref="NQE6:NQI6"/>
    <mergeCell ref="NQJ6:NQN6"/>
    <mergeCell ref="NQO6:NQS6"/>
    <mergeCell ref="NOV6:NOZ6"/>
    <mergeCell ref="NPA6:NPE6"/>
    <mergeCell ref="NPF6:NPJ6"/>
    <mergeCell ref="NPK6:NPO6"/>
    <mergeCell ref="NPP6:NPT6"/>
    <mergeCell ref="NNW6:NOA6"/>
    <mergeCell ref="NOB6:NOF6"/>
    <mergeCell ref="NOG6:NOK6"/>
    <mergeCell ref="NOL6:NOP6"/>
    <mergeCell ref="NOQ6:NOU6"/>
    <mergeCell ref="NNW7:NOA7"/>
    <mergeCell ref="NOB7:NOF7"/>
    <mergeCell ref="NOG7:NOK7"/>
    <mergeCell ref="NOL7:NOP7"/>
    <mergeCell ref="NOQ7:NOU7"/>
    <mergeCell ref="NOV7:NOZ7"/>
    <mergeCell ref="NPA7:NPE7"/>
    <mergeCell ref="NPF7:NPJ7"/>
    <mergeCell ref="NPK7:NPO7"/>
    <mergeCell ref="NPP7:NPT7"/>
    <mergeCell ref="NPU7:NPY7"/>
    <mergeCell ref="NPZ7:NQD7"/>
    <mergeCell ref="NQE7:NQI7"/>
    <mergeCell ref="NQJ7:NQN7"/>
    <mergeCell ref="NQO7:NQS7"/>
    <mergeCell ref="NQT7:NQX7"/>
    <mergeCell ref="NQY7:NRC7"/>
    <mergeCell ref="NRD7:NRH7"/>
    <mergeCell ref="NUA6:NUE6"/>
    <mergeCell ref="NUF6:NUJ6"/>
    <mergeCell ref="NUK6:NUO6"/>
    <mergeCell ref="NSR6:NSV6"/>
    <mergeCell ref="NSW6:NTA6"/>
    <mergeCell ref="NTB6:NTF6"/>
    <mergeCell ref="NTG6:NTK6"/>
    <mergeCell ref="NTL6:NTP6"/>
    <mergeCell ref="NRS6:NRW6"/>
    <mergeCell ref="NRX6:NSB6"/>
    <mergeCell ref="NSC6:NSG6"/>
    <mergeCell ref="NSH6:NSL6"/>
    <mergeCell ref="NSM6:NSQ6"/>
    <mergeCell ref="NQT6:NQX6"/>
    <mergeCell ref="NQY6:NRC6"/>
    <mergeCell ref="NRD6:NRH6"/>
    <mergeCell ref="NRI6:NRM6"/>
    <mergeCell ref="NRN6:NRR6"/>
    <mergeCell ref="NUA7:NUE7"/>
    <mergeCell ref="NUF7:NUJ7"/>
    <mergeCell ref="NUK7:NUO7"/>
    <mergeCell ref="NUP7:NUT7"/>
    <mergeCell ref="NUU7:NUY7"/>
    <mergeCell ref="NUZ7:NVD7"/>
    <mergeCell ref="NVE7:NVI7"/>
    <mergeCell ref="NVJ7:NVN7"/>
    <mergeCell ref="NVO7:NVS7"/>
    <mergeCell ref="NVT7:NVX7"/>
    <mergeCell ref="NVY7:NWC7"/>
    <mergeCell ref="NWD7:NWH7"/>
    <mergeCell ref="NWI7:NWM7"/>
    <mergeCell ref="NWN7:NWR7"/>
    <mergeCell ref="NWS7:NWW7"/>
    <mergeCell ref="NWN6:NWR6"/>
    <mergeCell ref="NWS6:NWW6"/>
    <mergeCell ref="NVO6:NVS6"/>
    <mergeCell ref="NVT6:NVX6"/>
    <mergeCell ref="NVY6:NWC6"/>
    <mergeCell ref="NWD6:NWH6"/>
    <mergeCell ref="NWI6:NWM6"/>
    <mergeCell ref="NUP6:NUT6"/>
    <mergeCell ref="NUU6:NUY6"/>
    <mergeCell ref="NUZ6:NVD6"/>
    <mergeCell ref="NVE6:NVI6"/>
    <mergeCell ref="NVJ6:NVN6"/>
    <mergeCell ref="NTQ6:NTU6"/>
    <mergeCell ref="NTV6:NTZ6"/>
    <mergeCell ref="NRI7:NRM7"/>
    <mergeCell ref="NRN7:NRR7"/>
    <mergeCell ref="NRS7:NRW7"/>
    <mergeCell ref="NRX7:NSB7"/>
    <mergeCell ref="NSC7:NSG7"/>
    <mergeCell ref="NSH7:NSL7"/>
    <mergeCell ref="NSM7:NSQ7"/>
    <mergeCell ref="NSR7:NSV7"/>
    <mergeCell ref="NSW7:NTA7"/>
    <mergeCell ref="NTB7:NTF7"/>
    <mergeCell ref="NTG7:NTK7"/>
    <mergeCell ref="NTL7:NTP7"/>
    <mergeCell ref="NTQ7:NTU7"/>
    <mergeCell ref="NTV7:NTZ7"/>
    <mergeCell ref="OAJ6:OAN6"/>
    <mergeCell ref="OAO6:OAS6"/>
    <mergeCell ref="OAT6:OAX6"/>
    <mergeCell ref="OAY6:OBC6"/>
    <mergeCell ref="OBD6:OBH6"/>
    <mergeCell ref="NZK6:NZO6"/>
    <mergeCell ref="NZP6:NZT6"/>
    <mergeCell ref="NZU6:NZY6"/>
    <mergeCell ref="NZZ6:OAD6"/>
    <mergeCell ref="OAE6:OAI6"/>
    <mergeCell ref="NYL6:NYP6"/>
    <mergeCell ref="NYQ6:NYU6"/>
    <mergeCell ref="NYV6:NYZ6"/>
    <mergeCell ref="NZA6:NZE6"/>
    <mergeCell ref="NZF6:NZJ6"/>
    <mergeCell ref="NXM6:NXQ6"/>
    <mergeCell ref="NXR6:NXV6"/>
    <mergeCell ref="NXW6:NYA6"/>
    <mergeCell ref="NYB6:NYF6"/>
    <mergeCell ref="NYG6:NYK6"/>
    <mergeCell ref="NWX7:NXB7"/>
    <mergeCell ref="NXC7:NXG7"/>
    <mergeCell ref="NXH7:NXL7"/>
    <mergeCell ref="NXM7:NXQ7"/>
    <mergeCell ref="NXR7:NXV7"/>
    <mergeCell ref="NXW7:NYA7"/>
    <mergeCell ref="NYB7:NYF7"/>
    <mergeCell ref="NYG7:NYK7"/>
    <mergeCell ref="NYL7:NYP7"/>
    <mergeCell ref="NYQ7:NYU7"/>
    <mergeCell ref="NYV7:NYZ7"/>
    <mergeCell ref="NZA7:NZE7"/>
    <mergeCell ref="NZF7:NZJ7"/>
    <mergeCell ref="NZK7:NZO7"/>
    <mergeCell ref="NZP7:NZT7"/>
    <mergeCell ref="NZU7:NZY7"/>
    <mergeCell ref="NZZ7:OAD7"/>
    <mergeCell ref="OAE7:OAI7"/>
    <mergeCell ref="OAJ7:OAN7"/>
    <mergeCell ref="OAO7:OAS7"/>
    <mergeCell ref="OAT7:OAX7"/>
    <mergeCell ref="OAY7:OBC7"/>
    <mergeCell ref="OBD7:OBH7"/>
    <mergeCell ref="NWX6:NXB6"/>
    <mergeCell ref="NXC6:NXG6"/>
    <mergeCell ref="NXH6:NXL6"/>
    <mergeCell ref="ODG6:ODK6"/>
    <mergeCell ref="ODL6:ODP6"/>
    <mergeCell ref="ODQ6:ODU6"/>
    <mergeCell ref="ODV6:ODZ6"/>
    <mergeCell ref="OEA6:OEE6"/>
    <mergeCell ref="OCH6:OCL6"/>
    <mergeCell ref="OCM6:OCQ6"/>
    <mergeCell ref="OCR6:OCV6"/>
    <mergeCell ref="OCW6:ODA6"/>
    <mergeCell ref="ODB6:ODF6"/>
    <mergeCell ref="OBI6:OBM6"/>
    <mergeCell ref="OBN6:OBR6"/>
    <mergeCell ref="OBS6:OBW6"/>
    <mergeCell ref="OBX6:OCB6"/>
    <mergeCell ref="OCC6:OCG6"/>
    <mergeCell ref="OBI7:OBM7"/>
    <mergeCell ref="OBN7:OBR7"/>
    <mergeCell ref="OBS7:OBW7"/>
    <mergeCell ref="OBX7:OCB7"/>
    <mergeCell ref="OCC7:OCG7"/>
    <mergeCell ref="OCH7:OCL7"/>
    <mergeCell ref="OCM7:OCQ7"/>
    <mergeCell ref="OCR7:OCV7"/>
    <mergeCell ref="OCW7:ODA7"/>
    <mergeCell ref="ODB7:ODF7"/>
    <mergeCell ref="ODG7:ODK7"/>
    <mergeCell ref="ODL7:ODP7"/>
    <mergeCell ref="ODQ7:ODU7"/>
    <mergeCell ref="ODV7:ODZ7"/>
    <mergeCell ref="OEA7:OEE7"/>
    <mergeCell ref="OEF7:OEJ7"/>
    <mergeCell ref="OEK7:OEO7"/>
    <mergeCell ref="OEP7:OET7"/>
    <mergeCell ref="OHM6:OHQ6"/>
    <mergeCell ref="OHR6:OHV6"/>
    <mergeCell ref="OHW6:OIA6"/>
    <mergeCell ref="OGD6:OGH6"/>
    <mergeCell ref="OGI6:OGM6"/>
    <mergeCell ref="OGN6:OGR6"/>
    <mergeCell ref="OGS6:OGW6"/>
    <mergeCell ref="OGX6:OHB6"/>
    <mergeCell ref="OFE6:OFI6"/>
    <mergeCell ref="OFJ6:OFN6"/>
    <mergeCell ref="OFO6:OFS6"/>
    <mergeCell ref="OFT6:OFX6"/>
    <mergeCell ref="OFY6:OGC6"/>
    <mergeCell ref="OEF6:OEJ6"/>
    <mergeCell ref="OEK6:OEO6"/>
    <mergeCell ref="OEP6:OET6"/>
    <mergeCell ref="OEU6:OEY6"/>
    <mergeCell ref="OEZ6:OFD6"/>
    <mergeCell ref="OHM7:OHQ7"/>
    <mergeCell ref="OHR7:OHV7"/>
    <mergeCell ref="OHW7:OIA7"/>
    <mergeCell ref="OIB7:OIF7"/>
    <mergeCell ref="OIG7:OIK7"/>
    <mergeCell ref="OIL7:OIP7"/>
    <mergeCell ref="OIQ7:OIU7"/>
    <mergeCell ref="OIV7:OIZ7"/>
    <mergeCell ref="OJA7:OJE7"/>
    <mergeCell ref="OJF7:OJJ7"/>
    <mergeCell ref="OJK7:OJO7"/>
    <mergeCell ref="OJP7:OJT7"/>
    <mergeCell ref="OJU7:OJY7"/>
    <mergeCell ref="OJZ7:OKD7"/>
    <mergeCell ref="OKE7:OKI7"/>
    <mergeCell ref="OJZ6:OKD6"/>
    <mergeCell ref="OKE6:OKI6"/>
    <mergeCell ref="OJA6:OJE6"/>
    <mergeCell ref="OJF6:OJJ6"/>
    <mergeCell ref="OJK6:OJO6"/>
    <mergeCell ref="OJP6:OJT6"/>
    <mergeCell ref="OJU6:OJY6"/>
    <mergeCell ref="OIB6:OIF6"/>
    <mergeCell ref="OIG6:OIK6"/>
    <mergeCell ref="OIL6:OIP6"/>
    <mergeCell ref="OIQ6:OIU6"/>
    <mergeCell ref="OIV6:OIZ6"/>
    <mergeCell ref="OHC6:OHG6"/>
    <mergeCell ref="OHH6:OHL6"/>
    <mergeCell ref="OEU7:OEY7"/>
    <mergeCell ref="OEZ7:OFD7"/>
    <mergeCell ref="OFE7:OFI7"/>
    <mergeCell ref="OFJ7:OFN7"/>
    <mergeCell ref="OFO7:OFS7"/>
    <mergeCell ref="OFT7:OFX7"/>
    <mergeCell ref="OFY7:OGC7"/>
    <mergeCell ref="OGD7:OGH7"/>
    <mergeCell ref="OGI7:OGM7"/>
    <mergeCell ref="OGN7:OGR7"/>
    <mergeCell ref="OGS7:OGW7"/>
    <mergeCell ref="OGX7:OHB7"/>
    <mergeCell ref="OHC7:OHG7"/>
    <mergeCell ref="OHH7:OHL7"/>
    <mergeCell ref="ONV6:ONZ6"/>
    <mergeCell ref="OOA6:OOE6"/>
    <mergeCell ref="OOF6:OOJ6"/>
    <mergeCell ref="OOK6:OOO6"/>
    <mergeCell ref="OOP6:OOT6"/>
    <mergeCell ref="OMW6:ONA6"/>
    <mergeCell ref="ONB6:ONF6"/>
    <mergeCell ref="ONG6:ONK6"/>
    <mergeCell ref="ONL6:ONP6"/>
    <mergeCell ref="ONQ6:ONU6"/>
    <mergeCell ref="OLX6:OMB6"/>
    <mergeCell ref="OMC6:OMG6"/>
    <mergeCell ref="OMH6:OML6"/>
    <mergeCell ref="OMM6:OMQ6"/>
    <mergeCell ref="OMR6:OMV6"/>
    <mergeCell ref="OKY6:OLC6"/>
    <mergeCell ref="OLD6:OLH6"/>
    <mergeCell ref="OLI6:OLM6"/>
    <mergeCell ref="OLN6:OLR6"/>
    <mergeCell ref="OLS6:OLW6"/>
    <mergeCell ref="OKJ7:OKN7"/>
    <mergeCell ref="OKO7:OKS7"/>
    <mergeCell ref="OKT7:OKX7"/>
    <mergeCell ref="OKY7:OLC7"/>
    <mergeCell ref="OLD7:OLH7"/>
    <mergeCell ref="OLI7:OLM7"/>
    <mergeCell ref="OLN7:OLR7"/>
    <mergeCell ref="OLS7:OLW7"/>
    <mergeCell ref="OLX7:OMB7"/>
    <mergeCell ref="OMC7:OMG7"/>
    <mergeCell ref="OMH7:OML7"/>
    <mergeCell ref="OMM7:OMQ7"/>
    <mergeCell ref="OMR7:OMV7"/>
    <mergeCell ref="OMW7:ONA7"/>
    <mergeCell ref="ONB7:ONF7"/>
    <mergeCell ref="ONG7:ONK7"/>
    <mergeCell ref="ONL7:ONP7"/>
    <mergeCell ref="ONQ7:ONU7"/>
    <mergeCell ref="ONV7:ONZ7"/>
    <mergeCell ref="OOA7:OOE7"/>
    <mergeCell ref="OOF7:OOJ7"/>
    <mergeCell ref="OOK7:OOO7"/>
    <mergeCell ref="OOP7:OOT7"/>
    <mergeCell ref="OKJ6:OKN6"/>
    <mergeCell ref="OKO6:OKS6"/>
    <mergeCell ref="OKT6:OKX6"/>
    <mergeCell ref="OQS6:OQW6"/>
    <mergeCell ref="OQX6:ORB6"/>
    <mergeCell ref="ORC6:ORG6"/>
    <mergeCell ref="ORH6:ORL6"/>
    <mergeCell ref="ORM6:ORQ6"/>
    <mergeCell ref="OPT6:OPX6"/>
    <mergeCell ref="OPY6:OQC6"/>
    <mergeCell ref="OQD6:OQH6"/>
    <mergeCell ref="OQI6:OQM6"/>
    <mergeCell ref="OQN6:OQR6"/>
    <mergeCell ref="OOU6:OOY6"/>
    <mergeCell ref="OOZ6:OPD6"/>
    <mergeCell ref="OPE6:OPI6"/>
    <mergeCell ref="OPJ6:OPN6"/>
    <mergeCell ref="OPO6:OPS6"/>
    <mergeCell ref="OOU7:OOY7"/>
    <mergeCell ref="OOZ7:OPD7"/>
    <mergeCell ref="OPE7:OPI7"/>
    <mergeCell ref="OPJ7:OPN7"/>
    <mergeCell ref="OPO7:OPS7"/>
    <mergeCell ref="OPT7:OPX7"/>
    <mergeCell ref="OPY7:OQC7"/>
    <mergeCell ref="OQD7:OQH7"/>
    <mergeCell ref="OQI7:OQM7"/>
    <mergeCell ref="OQN7:OQR7"/>
    <mergeCell ref="OQS7:OQW7"/>
    <mergeCell ref="OQX7:ORB7"/>
    <mergeCell ref="ORC7:ORG7"/>
    <mergeCell ref="ORH7:ORL7"/>
    <mergeCell ref="ORM7:ORQ7"/>
    <mergeCell ref="ORR7:ORV7"/>
    <mergeCell ref="ORW7:OSA7"/>
    <mergeCell ref="OSB7:OSF7"/>
    <mergeCell ref="OUY6:OVC6"/>
    <mergeCell ref="OVD6:OVH6"/>
    <mergeCell ref="OVI6:OVM6"/>
    <mergeCell ref="OTP6:OTT6"/>
    <mergeCell ref="OTU6:OTY6"/>
    <mergeCell ref="OTZ6:OUD6"/>
    <mergeCell ref="OUE6:OUI6"/>
    <mergeCell ref="OUJ6:OUN6"/>
    <mergeCell ref="OSQ6:OSU6"/>
    <mergeCell ref="OSV6:OSZ6"/>
    <mergeCell ref="OTA6:OTE6"/>
    <mergeCell ref="OTF6:OTJ6"/>
    <mergeCell ref="OTK6:OTO6"/>
    <mergeCell ref="ORR6:ORV6"/>
    <mergeCell ref="ORW6:OSA6"/>
    <mergeCell ref="OSB6:OSF6"/>
    <mergeCell ref="OSG6:OSK6"/>
    <mergeCell ref="OSL6:OSP6"/>
    <mergeCell ref="OUY7:OVC7"/>
    <mergeCell ref="OVD7:OVH7"/>
    <mergeCell ref="OVI7:OVM7"/>
    <mergeCell ref="OVN7:OVR7"/>
    <mergeCell ref="OVS7:OVW7"/>
    <mergeCell ref="OVX7:OWB7"/>
    <mergeCell ref="OWC7:OWG7"/>
    <mergeCell ref="OWH7:OWL7"/>
    <mergeCell ref="OWM7:OWQ7"/>
    <mergeCell ref="OWR7:OWV7"/>
    <mergeCell ref="OWW7:OXA7"/>
    <mergeCell ref="OXB7:OXF7"/>
    <mergeCell ref="OXG7:OXK7"/>
    <mergeCell ref="OXL7:OXP7"/>
    <mergeCell ref="OXQ7:OXU7"/>
    <mergeCell ref="OXL6:OXP6"/>
    <mergeCell ref="OXQ6:OXU6"/>
    <mergeCell ref="OWM6:OWQ6"/>
    <mergeCell ref="OWR6:OWV6"/>
    <mergeCell ref="OWW6:OXA6"/>
    <mergeCell ref="OXB6:OXF6"/>
    <mergeCell ref="OXG6:OXK6"/>
    <mergeCell ref="OVN6:OVR6"/>
    <mergeCell ref="OVS6:OVW6"/>
    <mergeCell ref="OVX6:OWB6"/>
    <mergeCell ref="OWC6:OWG6"/>
    <mergeCell ref="OWH6:OWL6"/>
    <mergeCell ref="OUO6:OUS6"/>
    <mergeCell ref="OUT6:OUX6"/>
    <mergeCell ref="OSG7:OSK7"/>
    <mergeCell ref="OSL7:OSP7"/>
    <mergeCell ref="OSQ7:OSU7"/>
    <mergeCell ref="OSV7:OSZ7"/>
    <mergeCell ref="OTA7:OTE7"/>
    <mergeCell ref="OTF7:OTJ7"/>
    <mergeCell ref="OTK7:OTO7"/>
    <mergeCell ref="OTP7:OTT7"/>
    <mergeCell ref="OTU7:OTY7"/>
    <mergeCell ref="OTZ7:OUD7"/>
    <mergeCell ref="OUE7:OUI7"/>
    <mergeCell ref="OUJ7:OUN7"/>
    <mergeCell ref="OUO7:OUS7"/>
    <mergeCell ref="OUT7:OUX7"/>
    <mergeCell ref="PBH6:PBL6"/>
    <mergeCell ref="PBM6:PBQ6"/>
    <mergeCell ref="PBR6:PBV6"/>
    <mergeCell ref="PBW6:PCA6"/>
    <mergeCell ref="PCB6:PCF6"/>
    <mergeCell ref="PAI6:PAM6"/>
    <mergeCell ref="PAN6:PAR6"/>
    <mergeCell ref="PAS6:PAW6"/>
    <mergeCell ref="PAX6:PBB6"/>
    <mergeCell ref="PBC6:PBG6"/>
    <mergeCell ref="OZJ6:OZN6"/>
    <mergeCell ref="OZO6:OZS6"/>
    <mergeCell ref="OZT6:OZX6"/>
    <mergeCell ref="OZY6:PAC6"/>
    <mergeCell ref="PAD6:PAH6"/>
    <mergeCell ref="OYK6:OYO6"/>
    <mergeCell ref="OYP6:OYT6"/>
    <mergeCell ref="OYU6:OYY6"/>
    <mergeCell ref="OYZ6:OZD6"/>
    <mergeCell ref="OZE6:OZI6"/>
    <mergeCell ref="OXV7:OXZ7"/>
    <mergeCell ref="OYA7:OYE7"/>
    <mergeCell ref="OYF7:OYJ7"/>
    <mergeCell ref="OYK7:OYO7"/>
    <mergeCell ref="OYP7:OYT7"/>
    <mergeCell ref="OYU7:OYY7"/>
    <mergeCell ref="OYZ7:OZD7"/>
    <mergeCell ref="OZE7:OZI7"/>
    <mergeCell ref="OZJ7:OZN7"/>
    <mergeCell ref="OZO7:OZS7"/>
    <mergeCell ref="OZT7:OZX7"/>
    <mergeCell ref="OZY7:PAC7"/>
    <mergeCell ref="PAD7:PAH7"/>
    <mergeCell ref="PAI7:PAM7"/>
    <mergeCell ref="PAN7:PAR7"/>
    <mergeCell ref="PAS7:PAW7"/>
    <mergeCell ref="PAX7:PBB7"/>
    <mergeCell ref="PBC7:PBG7"/>
    <mergeCell ref="PBH7:PBL7"/>
    <mergeCell ref="PBM7:PBQ7"/>
    <mergeCell ref="PBR7:PBV7"/>
    <mergeCell ref="PBW7:PCA7"/>
    <mergeCell ref="PCB7:PCF7"/>
    <mergeCell ref="OXV6:OXZ6"/>
    <mergeCell ref="OYA6:OYE6"/>
    <mergeCell ref="OYF6:OYJ6"/>
    <mergeCell ref="PEE6:PEI6"/>
    <mergeCell ref="PEJ6:PEN6"/>
    <mergeCell ref="PEO6:PES6"/>
    <mergeCell ref="PET6:PEX6"/>
    <mergeCell ref="PEY6:PFC6"/>
    <mergeCell ref="PDF6:PDJ6"/>
    <mergeCell ref="PDK6:PDO6"/>
    <mergeCell ref="PDP6:PDT6"/>
    <mergeCell ref="PDU6:PDY6"/>
    <mergeCell ref="PDZ6:PED6"/>
    <mergeCell ref="PCG6:PCK6"/>
    <mergeCell ref="PCL6:PCP6"/>
    <mergeCell ref="PCQ6:PCU6"/>
    <mergeCell ref="PCV6:PCZ6"/>
    <mergeCell ref="PDA6:PDE6"/>
    <mergeCell ref="PCG7:PCK7"/>
    <mergeCell ref="PCL7:PCP7"/>
    <mergeCell ref="PCQ7:PCU7"/>
    <mergeCell ref="PCV7:PCZ7"/>
    <mergeCell ref="PDA7:PDE7"/>
    <mergeCell ref="PDF7:PDJ7"/>
    <mergeCell ref="PDK7:PDO7"/>
    <mergeCell ref="PDP7:PDT7"/>
    <mergeCell ref="PDU7:PDY7"/>
    <mergeCell ref="PDZ7:PED7"/>
    <mergeCell ref="PEE7:PEI7"/>
    <mergeCell ref="PEJ7:PEN7"/>
    <mergeCell ref="PEO7:PES7"/>
    <mergeCell ref="PET7:PEX7"/>
    <mergeCell ref="PEY7:PFC7"/>
    <mergeCell ref="PFD7:PFH7"/>
    <mergeCell ref="PFI7:PFM7"/>
    <mergeCell ref="PFN7:PFR7"/>
    <mergeCell ref="PIK6:PIO6"/>
    <mergeCell ref="PIP6:PIT6"/>
    <mergeCell ref="PIU6:PIY6"/>
    <mergeCell ref="PHB6:PHF6"/>
    <mergeCell ref="PHG6:PHK6"/>
    <mergeCell ref="PHL6:PHP6"/>
    <mergeCell ref="PHQ6:PHU6"/>
    <mergeCell ref="PHV6:PHZ6"/>
    <mergeCell ref="PGC6:PGG6"/>
    <mergeCell ref="PGH6:PGL6"/>
    <mergeCell ref="PGM6:PGQ6"/>
    <mergeCell ref="PGR6:PGV6"/>
    <mergeCell ref="PGW6:PHA6"/>
    <mergeCell ref="PFD6:PFH6"/>
    <mergeCell ref="PFI6:PFM6"/>
    <mergeCell ref="PFN6:PFR6"/>
    <mergeCell ref="PFS6:PFW6"/>
    <mergeCell ref="PFX6:PGB6"/>
    <mergeCell ref="PIK7:PIO7"/>
    <mergeCell ref="PIP7:PIT7"/>
    <mergeCell ref="PIU7:PIY7"/>
    <mergeCell ref="PIZ7:PJD7"/>
    <mergeCell ref="PJE7:PJI7"/>
    <mergeCell ref="PJJ7:PJN7"/>
    <mergeCell ref="PJO7:PJS7"/>
    <mergeCell ref="PJT7:PJX7"/>
    <mergeCell ref="PJY7:PKC7"/>
    <mergeCell ref="PKD7:PKH7"/>
    <mergeCell ref="PKI7:PKM7"/>
    <mergeCell ref="PKN7:PKR7"/>
    <mergeCell ref="PKS7:PKW7"/>
    <mergeCell ref="PKX7:PLB7"/>
    <mergeCell ref="PLC7:PLG7"/>
    <mergeCell ref="PKX6:PLB6"/>
    <mergeCell ref="PLC6:PLG6"/>
    <mergeCell ref="PJY6:PKC6"/>
    <mergeCell ref="PKD6:PKH6"/>
    <mergeCell ref="PKI6:PKM6"/>
    <mergeCell ref="PKN6:PKR6"/>
    <mergeCell ref="PKS6:PKW6"/>
    <mergeCell ref="PIZ6:PJD6"/>
    <mergeCell ref="PJE6:PJI6"/>
    <mergeCell ref="PJJ6:PJN6"/>
    <mergeCell ref="PJO6:PJS6"/>
    <mergeCell ref="PJT6:PJX6"/>
    <mergeCell ref="PIA6:PIE6"/>
    <mergeCell ref="PIF6:PIJ6"/>
    <mergeCell ref="PFS7:PFW7"/>
    <mergeCell ref="PFX7:PGB7"/>
    <mergeCell ref="PGC7:PGG7"/>
    <mergeCell ref="PGH7:PGL7"/>
    <mergeCell ref="PGM7:PGQ7"/>
    <mergeCell ref="PGR7:PGV7"/>
    <mergeCell ref="PGW7:PHA7"/>
    <mergeCell ref="PHB7:PHF7"/>
    <mergeCell ref="PHG7:PHK7"/>
    <mergeCell ref="PHL7:PHP7"/>
    <mergeCell ref="PHQ7:PHU7"/>
    <mergeCell ref="PHV7:PHZ7"/>
    <mergeCell ref="PIA7:PIE7"/>
    <mergeCell ref="PIF7:PIJ7"/>
    <mergeCell ref="POT6:POX6"/>
    <mergeCell ref="POY6:PPC6"/>
    <mergeCell ref="PPD6:PPH6"/>
    <mergeCell ref="PPI6:PPM6"/>
    <mergeCell ref="PPN6:PPR6"/>
    <mergeCell ref="PNU6:PNY6"/>
    <mergeCell ref="PNZ6:POD6"/>
    <mergeCell ref="POE6:POI6"/>
    <mergeCell ref="POJ6:PON6"/>
    <mergeCell ref="POO6:POS6"/>
    <mergeCell ref="PMV6:PMZ6"/>
    <mergeCell ref="PNA6:PNE6"/>
    <mergeCell ref="PNF6:PNJ6"/>
    <mergeCell ref="PNK6:PNO6"/>
    <mergeCell ref="PNP6:PNT6"/>
    <mergeCell ref="PLW6:PMA6"/>
    <mergeCell ref="PMB6:PMF6"/>
    <mergeCell ref="PMG6:PMK6"/>
    <mergeCell ref="PML6:PMP6"/>
    <mergeCell ref="PMQ6:PMU6"/>
    <mergeCell ref="PLH7:PLL7"/>
    <mergeCell ref="PLM7:PLQ7"/>
    <mergeCell ref="PLR7:PLV7"/>
    <mergeCell ref="PLW7:PMA7"/>
    <mergeCell ref="PMB7:PMF7"/>
    <mergeCell ref="PMG7:PMK7"/>
    <mergeCell ref="PML7:PMP7"/>
    <mergeCell ref="PMQ7:PMU7"/>
    <mergeCell ref="PMV7:PMZ7"/>
    <mergeCell ref="PNA7:PNE7"/>
    <mergeCell ref="PNF7:PNJ7"/>
    <mergeCell ref="PNK7:PNO7"/>
    <mergeCell ref="PNP7:PNT7"/>
    <mergeCell ref="PNU7:PNY7"/>
    <mergeCell ref="PNZ7:POD7"/>
    <mergeCell ref="POE7:POI7"/>
    <mergeCell ref="POJ7:PON7"/>
    <mergeCell ref="POO7:POS7"/>
    <mergeCell ref="POT7:POX7"/>
    <mergeCell ref="POY7:PPC7"/>
    <mergeCell ref="PPD7:PPH7"/>
    <mergeCell ref="PPI7:PPM7"/>
    <mergeCell ref="PPN7:PPR7"/>
    <mergeCell ref="PLH6:PLL6"/>
    <mergeCell ref="PLM6:PLQ6"/>
    <mergeCell ref="PLR6:PLV6"/>
    <mergeCell ref="PRQ6:PRU6"/>
    <mergeCell ref="PRV6:PRZ6"/>
    <mergeCell ref="PSA6:PSE6"/>
    <mergeCell ref="PSF6:PSJ6"/>
    <mergeCell ref="PSK6:PSO6"/>
    <mergeCell ref="PQR6:PQV6"/>
    <mergeCell ref="PQW6:PRA6"/>
    <mergeCell ref="PRB6:PRF6"/>
    <mergeCell ref="PRG6:PRK6"/>
    <mergeCell ref="PRL6:PRP6"/>
    <mergeCell ref="PPS6:PPW6"/>
    <mergeCell ref="PPX6:PQB6"/>
    <mergeCell ref="PQC6:PQG6"/>
    <mergeCell ref="PQH6:PQL6"/>
    <mergeCell ref="PQM6:PQQ6"/>
    <mergeCell ref="PPS7:PPW7"/>
    <mergeCell ref="PPX7:PQB7"/>
    <mergeCell ref="PQC7:PQG7"/>
    <mergeCell ref="PQH7:PQL7"/>
    <mergeCell ref="PQM7:PQQ7"/>
    <mergeCell ref="PQR7:PQV7"/>
    <mergeCell ref="PQW7:PRA7"/>
    <mergeCell ref="PRB7:PRF7"/>
    <mergeCell ref="PRG7:PRK7"/>
    <mergeCell ref="PRL7:PRP7"/>
    <mergeCell ref="PRQ7:PRU7"/>
    <mergeCell ref="PRV7:PRZ7"/>
    <mergeCell ref="PSA7:PSE7"/>
    <mergeCell ref="PSF7:PSJ7"/>
    <mergeCell ref="PSK7:PSO7"/>
    <mergeCell ref="PSP7:PST7"/>
    <mergeCell ref="PSU7:PSY7"/>
    <mergeCell ref="PSZ7:PTD7"/>
    <mergeCell ref="PVW6:PWA6"/>
    <mergeCell ref="PWB6:PWF6"/>
    <mergeCell ref="PWG6:PWK6"/>
    <mergeCell ref="PUN6:PUR6"/>
    <mergeCell ref="PUS6:PUW6"/>
    <mergeCell ref="PUX6:PVB6"/>
    <mergeCell ref="PVC6:PVG6"/>
    <mergeCell ref="PVH6:PVL6"/>
    <mergeCell ref="PTO6:PTS6"/>
    <mergeCell ref="PTT6:PTX6"/>
    <mergeCell ref="PTY6:PUC6"/>
    <mergeCell ref="PUD6:PUH6"/>
    <mergeCell ref="PUI6:PUM6"/>
    <mergeCell ref="PSP6:PST6"/>
    <mergeCell ref="PSU6:PSY6"/>
    <mergeCell ref="PSZ6:PTD6"/>
    <mergeCell ref="PTE6:PTI6"/>
    <mergeCell ref="PTJ6:PTN6"/>
    <mergeCell ref="PVW7:PWA7"/>
    <mergeCell ref="PWB7:PWF7"/>
    <mergeCell ref="PWG7:PWK7"/>
    <mergeCell ref="PWL7:PWP7"/>
    <mergeCell ref="PWQ7:PWU7"/>
    <mergeCell ref="PWV7:PWZ7"/>
    <mergeCell ref="PXA7:PXE7"/>
    <mergeCell ref="PXF7:PXJ7"/>
    <mergeCell ref="PXK7:PXO7"/>
    <mergeCell ref="PXP7:PXT7"/>
    <mergeCell ref="PXU7:PXY7"/>
    <mergeCell ref="PXZ7:PYD7"/>
    <mergeCell ref="PYE7:PYI7"/>
    <mergeCell ref="PYJ7:PYN7"/>
    <mergeCell ref="PYO7:PYS7"/>
    <mergeCell ref="PYJ6:PYN6"/>
    <mergeCell ref="PYO6:PYS6"/>
    <mergeCell ref="PXK6:PXO6"/>
    <mergeCell ref="PXP6:PXT6"/>
    <mergeCell ref="PXU6:PXY6"/>
    <mergeCell ref="PXZ6:PYD6"/>
    <mergeCell ref="PYE6:PYI6"/>
    <mergeCell ref="PWL6:PWP6"/>
    <mergeCell ref="PWQ6:PWU6"/>
    <mergeCell ref="PWV6:PWZ6"/>
    <mergeCell ref="PXA6:PXE6"/>
    <mergeCell ref="PXF6:PXJ6"/>
    <mergeCell ref="PVM6:PVQ6"/>
    <mergeCell ref="PVR6:PVV6"/>
    <mergeCell ref="PTE7:PTI7"/>
    <mergeCell ref="PTJ7:PTN7"/>
    <mergeCell ref="PTO7:PTS7"/>
    <mergeCell ref="PTT7:PTX7"/>
    <mergeCell ref="PTY7:PUC7"/>
    <mergeCell ref="PUD7:PUH7"/>
    <mergeCell ref="PUI7:PUM7"/>
    <mergeCell ref="PUN7:PUR7"/>
    <mergeCell ref="PUS7:PUW7"/>
    <mergeCell ref="PUX7:PVB7"/>
    <mergeCell ref="PVC7:PVG7"/>
    <mergeCell ref="PVH7:PVL7"/>
    <mergeCell ref="PVM7:PVQ7"/>
    <mergeCell ref="PVR7:PVV7"/>
    <mergeCell ref="QCF6:QCJ6"/>
    <mergeCell ref="QCK6:QCO6"/>
    <mergeCell ref="QCP6:QCT6"/>
    <mergeCell ref="QCU6:QCY6"/>
    <mergeCell ref="QCZ6:QDD6"/>
    <mergeCell ref="QBG6:QBK6"/>
    <mergeCell ref="QBL6:QBP6"/>
    <mergeCell ref="QBQ6:QBU6"/>
    <mergeCell ref="QBV6:QBZ6"/>
    <mergeCell ref="QCA6:QCE6"/>
    <mergeCell ref="QAH6:QAL6"/>
    <mergeCell ref="QAM6:QAQ6"/>
    <mergeCell ref="QAR6:QAV6"/>
    <mergeCell ref="QAW6:QBA6"/>
    <mergeCell ref="QBB6:QBF6"/>
    <mergeCell ref="PZI6:PZM6"/>
    <mergeCell ref="PZN6:PZR6"/>
    <mergeCell ref="PZS6:PZW6"/>
    <mergeCell ref="PZX6:QAB6"/>
    <mergeCell ref="QAC6:QAG6"/>
    <mergeCell ref="PYT7:PYX7"/>
    <mergeCell ref="PYY7:PZC7"/>
    <mergeCell ref="PZD7:PZH7"/>
    <mergeCell ref="PZI7:PZM7"/>
    <mergeCell ref="PZN7:PZR7"/>
    <mergeCell ref="PZS7:PZW7"/>
    <mergeCell ref="PZX7:QAB7"/>
    <mergeCell ref="QAC7:QAG7"/>
    <mergeCell ref="QAH7:QAL7"/>
    <mergeCell ref="QAM7:QAQ7"/>
    <mergeCell ref="QAR7:QAV7"/>
    <mergeCell ref="QAW7:QBA7"/>
    <mergeCell ref="QBB7:QBF7"/>
    <mergeCell ref="QBG7:QBK7"/>
    <mergeCell ref="QBL7:QBP7"/>
    <mergeCell ref="QBQ7:QBU7"/>
    <mergeCell ref="QBV7:QBZ7"/>
    <mergeCell ref="QCA7:QCE7"/>
    <mergeCell ref="QCF7:QCJ7"/>
    <mergeCell ref="QCK7:QCO7"/>
    <mergeCell ref="QCP7:QCT7"/>
    <mergeCell ref="QCU7:QCY7"/>
    <mergeCell ref="QCZ7:QDD7"/>
    <mergeCell ref="PYT6:PYX6"/>
    <mergeCell ref="PYY6:PZC6"/>
    <mergeCell ref="PZD6:PZH6"/>
    <mergeCell ref="QFC6:QFG6"/>
    <mergeCell ref="QFH6:QFL6"/>
    <mergeCell ref="QFM6:QFQ6"/>
    <mergeCell ref="QFR6:QFV6"/>
    <mergeCell ref="QFW6:QGA6"/>
    <mergeCell ref="QED6:QEH6"/>
    <mergeCell ref="QEI6:QEM6"/>
    <mergeCell ref="QEN6:QER6"/>
    <mergeCell ref="QES6:QEW6"/>
    <mergeCell ref="QEX6:QFB6"/>
    <mergeCell ref="QDE6:QDI6"/>
    <mergeCell ref="QDJ6:QDN6"/>
    <mergeCell ref="QDO6:QDS6"/>
    <mergeCell ref="QDT6:QDX6"/>
    <mergeCell ref="QDY6:QEC6"/>
    <mergeCell ref="QDE7:QDI7"/>
    <mergeCell ref="QDJ7:QDN7"/>
    <mergeCell ref="QDO7:QDS7"/>
    <mergeCell ref="QDT7:QDX7"/>
    <mergeCell ref="QDY7:QEC7"/>
    <mergeCell ref="QED7:QEH7"/>
    <mergeCell ref="QEI7:QEM7"/>
    <mergeCell ref="QEN7:QER7"/>
    <mergeCell ref="QES7:QEW7"/>
    <mergeCell ref="QEX7:QFB7"/>
    <mergeCell ref="QFC7:QFG7"/>
    <mergeCell ref="QFH7:QFL7"/>
    <mergeCell ref="QFM7:QFQ7"/>
    <mergeCell ref="QFR7:QFV7"/>
    <mergeCell ref="QFW7:QGA7"/>
    <mergeCell ref="QGB7:QGF7"/>
    <mergeCell ref="QGG7:QGK7"/>
    <mergeCell ref="QGL7:QGP7"/>
    <mergeCell ref="QJI6:QJM6"/>
    <mergeCell ref="QJN6:QJR6"/>
    <mergeCell ref="QJS6:QJW6"/>
    <mergeCell ref="QHZ6:QID6"/>
    <mergeCell ref="QIE6:QII6"/>
    <mergeCell ref="QIJ6:QIN6"/>
    <mergeCell ref="QIO6:QIS6"/>
    <mergeCell ref="QIT6:QIX6"/>
    <mergeCell ref="QHA6:QHE6"/>
    <mergeCell ref="QHF6:QHJ6"/>
    <mergeCell ref="QHK6:QHO6"/>
    <mergeCell ref="QHP6:QHT6"/>
    <mergeCell ref="QHU6:QHY6"/>
    <mergeCell ref="QGB6:QGF6"/>
    <mergeCell ref="QGG6:QGK6"/>
    <mergeCell ref="QGL6:QGP6"/>
    <mergeCell ref="QGQ6:QGU6"/>
    <mergeCell ref="QGV6:QGZ6"/>
    <mergeCell ref="QJI7:QJM7"/>
    <mergeCell ref="QJN7:QJR7"/>
    <mergeCell ref="QJS7:QJW7"/>
    <mergeCell ref="QJX7:QKB7"/>
    <mergeCell ref="QKC7:QKG7"/>
    <mergeCell ref="QKH7:QKL7"/>
    <mergeCell ref="QKM7:QKQ7"/>
    <mergeCell ref="QKR7:QKV7"/>
    <mergeCell ref="QKW7:QLA7"/>
    <mergeCell ref="QLB7:QLF7"/>
    <mergeCell ref="QLG7:QLK7"/>
    <mergeCell ref="QLL7:QLP7"/>
    <mergeCell ref="QLQ7:QLU7"/>
    <mergeCell ref="QLV7:QLZ7"/>
    <mergeCell ref="QMA7:QME7"/>
    <mergeCell ref="QLV6:QLZ6"/>
    <mergeCell ref="QMA6:QME6"/>
    <mergeCell ref="QKW6:QLA6"/>
    <mergeCell ref="QLB6:QLF6"/>
    <mergeCell ref="QLG6:QLK6"/>
    <mergeCell ref="QLL6:QLP6"/>
    <mergeCell ref="QLQ6:QLU6"/>
    <mergeCell ref="QJX6:QKB6"/>
    <mergeCell ref="QKC6:QKG6"/>
    <mergeCell ref="QKH6:QKL6"/>
    <mergeCell ref="QKM6:QKQ6"/>
    <mergeCell ref="QKR6:QKV6"/>
    <mergeCell ref="QIY6:QJC6"/>
    <mergeCell ref="QJD6:QJH6"/>
    <mergeCell ref="QGQ7:QGU7"/>
    <mergeCell ref="QGV7:QGZ7"/>
    <mergeCell ref="QHA7:QHE7"/>
    <mergeCell ref="QHF7:QHJ7"/>
    <mergeCell ref="QHK7:QHO7"/>
    <mergeCell ref="QHP7:QHT7"/>
    <mergeCell ref="QHU7:QHY7"/>
    <mergeCell ref="QHZ7:QID7"/>
    <mergeCell ref="QIE7:QII7"/>
    <mergeCell ref="QIJ7:QIN7"/>
    <mergeCell ref="QIO7:QIS7"/>
    <mergeCell ref="QIT7:QIX7"/>
    <mergeCell ref="QIY7:QJC7"/>
    <mergeCell ref="QJD7:QJH7"/>
    <mergeCell ref="QPR6:QPV6"/>
    <mergeCell ref="QPW6:QQA6"/>
    <mergeCell ref="QQB6:QQF6"/>
    <mergeCell ref="QQG6:QQK6"/>
    <mergeCell ref="QQL6:QQP6"/>
    <mergeCell ref="QOS6:QOW6"/>
    <mergeCell ref="QOX6:QPB6"/>
    <mergeCell ref="QPC6:QPG6"/>
    <mergeCell ref="QPH6:QPL6"/>
    <mergeCell ref="QPM6:QPQ6"/>
    <mergeCell ref="QNT6:QNX6"/>
    <mergeCell ref="QNY6:QOC6"/>
    <mergeCell ref="QOD6:QOH6"/>
    <mergeCell ref="QOI6:QOM6"/>
    <mergeCell ref="QON6:QOR6"/>
    <mergeCell ref="QMU6:QMY6"/>
    <mergeCell ref="QMZ6:QND6"/>
    <mergeCell ref="QNE6:QNI6"/>
    <mergeCell ref="QNJ6:QNN6"/>
    <mergeCell ref="QNO6:QNS6"/>
    <mergeCell ref="QMF7:QMJ7"/>
    <mergeCell ref="QMK7:QMO7"/>
    <mergeCell ref="QMP7:QMT7"/>
    <mergeCell ref="QMU7:QMY7"/>
    <mergeCell ref="QMZ7:QND7"/>
    <mergeCell ref="QNE7:QNI7"/>
    <mergeCell ref="QNJ7:QNN7"/>
    <mergeCell ref="QNO7:QNS7"/>
    <mergeCell ref="QNT7:QNX7"/>
    <mergeCell ref="QNY7:QOC7"/>
    <mergeCell ref="QOD7:QOH7"/>
    <mergeCell ref="QOI7:QOM7"/>
    <mergeCell ref="QON7:QOR7"/>
    <mergeCell ref="QOS7:QOW7"/>
    <mergeCell ref="QOX7:QPB7"/>
    <mergeCell ref="QPC7:QPG7"/>
    <mergeCell ref="QPH7:QPL7"/>
    <mergeCell ref="QPM7:QPQ7"/>
    <mergeCell ref="QPR7:QPV7"/>
    <mergeCell ref="QPW7:QQA7"/>
    <mergeCell ref="QQB7:QQF7"/>
    <mergeCell ref="QQG7:QQK7"/>
    <mergeCell ref="QQL7:QQP7"/>
    <mergeCell ref="QMF6:QMJ6"/>
    <mergeCell ref="QMK6:QMO6"/>
    <mergeCell ref="QMP6:QMT6"/>
    <mergeCell ref="QSO6:QSS6"/>
    <mergeCell ref="QST6:QSX6"/>
    <mergeCell ref="QSY6:QTC6"/>
    <mergeCell ref="QTD6:QTH6"/>
    <mergeCell ref="QTI6:QTM6"/>
    <mergeCell ref="QRP6:QRT6"/>
    <mergeCell ref="QRU6:QRY6"/>
    <mergeCell ref="QRZ6:QSD6"/>
    <mergeCell ref="QSE6:QSI6"/>
    <mergeCell ref="QSJ6:QSN6"/>
    <mergeCell ref="QQQ6:QQU6"/>
    <mergeCell ref="QQV6:QQZ6"/>
    <mergeCell ref="QRA6:QRE6"/>
    <mergeCell ref="QRF6:QRJ6"/>
    <mergeCell ref="QRK6:QRO6"/>
    <mergeCell ref="QQQ7:QQU7"/>
    <mergeCell ref="QQV7:QQZ7"/>
    <mergeCell ref="QRA7:QRE7"/>
    <mergeCell ref="QRF7:QRJ7"/>
    <mergeCell ref="QRK7:QRO7"/>
    <mergeCell ref="QRP7:QRT7"/>
    <mergeCell ref="QRU7:QRY7"/>
    <mergeCell ref="QRZ7:QSD7"/>
    <mergeCell ref="QSE7:QSI7"/>
    <mergeCell ref="QSJ7:QSN7"/>
    <mergeCell ref="QSO7:QSS7"/>
    <mergeCell ref="QST7:QSX7"/>
    <mergeCell ref="QSY7:QTC7"/>
    <mergeCell ref="QTD7:QTH7"/>
    <mergeCell ref="QTI7:QTM7"/>
    <mergeCell ref="QTN7:QTR7"/>
    <mergeCell ref="QTS7:QTW7"/>
    <mergeCell ref="QTX7:QUB7"/>
    <mergeCell ref="QWU6:QWY6"/>
    <mergeCell ref="QWZ6:QXD6"/>
    <mergeCell ref="QXE6:QXI6"/>
    <mergeCell ref="QVL6:QVP6"/>
    <mergeCell ref="QVQ6:QVU6"/>
    <mergeCell ref="QVV6:QVZ6"/>
    <mergeCell ref="QWA6:QWE6"/>
    <mergeCell ref="QWF6:QWJ6"/>
    <mergeCell ref="QUM6:QUQ6"/>
    <mergeCell ref="QUR6:QUV6"/>
    <mergeCell ref="QUW6:QVA6"/>
    <mergeCell ref="QVB6:QVF6"/>
    <mergeCell ref="QVG6:QVK6"/>
    <mergeCell ref="QTN6:QTR6"/>
    <mergeCell ref="QTS6:QTW6"/>
    <mergeCell ref="QTX6:QUB6"/>
    <mergeCell ref="QUC6:QUG6"/>
    <mergeCell ref="QUH6:QUL6"/>
    <mergeCell ref="QWU7:QWY7"/>
    <mergeCell ref="QWZ7:QXD7"/>
    <mergeCell ref="QXE7:QXI7"/>
    <mergeCell ref="QXJ7:QXN7"/>
    <mergeCell ref="QXO7:QXS7"/>
    <mergeCell ref="QXT7:QXX7"/>
    <mergeCell ref="QXY7:QYC7"/>
    <mergeCell ref="QYD7:QYH7"/>
    <mergeCell ref="QYI7:QYM7"/>
    <mergeCell ref="QYN7:QYR7"/>
    <mergeCell ref="QYS7:QYW7"/>
    <mergeCell ref="QYX7:QZB7"/>
    <mergeCell ref="QZC7:QZG7"/>
    <mergeCell ref="QZH7:QZL7"/>
    <mergeCell ref="QZM7:QZQ7"/>
    <mergeCell ref="QZH6:QZL6"/>
    <mergeCell ref="QZM6:QZQ6"/>
    <mergeCell ref="QYI6:QYM6"/>
    <mergeCell ref="QYN6:QYR6"/>
    <mergeCell ref="QYS6:QYW6"/>
    <mergeCell ref="QYX6:QZB6"/>
    <mergeCell ref="QZC6:QZG6"/>
    <mergeCell ref="QXJ6:QXN6"/>
    <mergeCell ref="QXO6:QXS6"/>
    <mergeCell ref="QXT6:QXX6"/>
    <mergeCell ref="QXY6:QYC6"/>
    <mergeCell ref="QYD6:QYH6"/>
    <mergeCell ref="QWK6:QWO6"/>
    <mergeCell ref="QWP6:QWT6"/>
    <mergeCell ref="QUC7:QUG7"/>
    <mergeCell ref="QUH7:QUL7"/>
    <mergeCell ref="QUM7:QUQ7"/>
    <mergeCell ref="QUR7:QUV7"/>
    <mergeCell ref="QUW7:QVA7"/>
    <mergeCell ref="QVB7:QVF7"/>
    <mergeCell ref="QVG7:QVK7"/>
    <mergeCell ref="QVL7:QVP7"/>
    <mergeCell ref="QVQ7:QVU7"/>
    <mergeCell ref="QVV7:QVZ7"/>
    <mergeCell ref="QWA7:QWE7"/>
    <mergeCell ref="QWF7:QWJ7"/>
    <mergeCell ref="QWK7:QWO7"/>
    <mergeCell ref="QWP7:QWT7"/>
    <mergeCell ref="RDD6:RDH6"/>
    <mergeCell ref="RDI6:RDM6"/>
    <mergeCell ref="RDN6:RDR6"/>
    <mergeCell ref="RDS6:RDW6"/>
    <mergeCell ref="RDX6:REB6"/>
    <mergeCell ref="RCE6:RCI6"/>
    <mergeCell ref="RCJ6:RCN6"/>
    <mergeCell ref="RCO6:RCS6"/>
    <mergeCell ref="RCT6:RCX6"/>
    <mergeCell ref="RCY6:RDC6"/>
    <mergeCell ref="RBF6:RBJ6"/>
    <mergeCell ref="RBK6:RBO6"/>
    <mergeCell ref="RBP6:RBT6"/>
    <mergeCell ref="RBU6:RBY6"/>
    <mergeCell ref="RBZ6:RCD6"/>
    <mergeCell ref="RAG6:RAK6"/>
    <mergeCell ref="RAL6:RAP6"/>
    <mergeCell ref="RAQ6:RAU6"/>
    <mergeCell ref="RAV6:RAZ6"/>
    <mergeCell ref="RBA6:RBE6"/>
    <mergeCell ref="QZR7:QZV7"/>
    <mergeCell ref="QZW7:RAA7"/>
    <mergeCell ref="RAB7:RAF7"/>
    <mergeCell ref="RAG7:RAK7"/>
    <mergeCell ref="RAL7:RAP7"/>
    <mergeCell ref="RAQ7:RAU7"/>
    <mergeCell ref="RAV7:RAZ7"/>
    <mergeCell ref="RBA7:RBE7"/>
    <mergeCell ref="RBF7:RBJ7"/>
    <mergeCell ref="RBK7:RBO7"/>
    <mergeCell ref="RBP7:RBT7"/>
    <mergeCell ref="RBU7:RBY7"/>
    <mergeCell ref="RBZ7:RCD7"/>
    <mergeCell ref="RCE7:RCI7"/>
    <mergeCell ref="RCJ7:RCN7"/>
    <mergeCell ref="RCO7:RCS7"/>
    <mergeCell ref="RCT7:RCX7"/>
    <mergeCell ref="RCY7:RDC7"/>
    <mergeCell ref="RDD7:RDH7"/>
    <mergeCell ref="RDI7:RDM7"/>
    <mergeCell ref="RDN7:RDR7"/>
    <mergeCell ref="RDS7:RDW7"/>
    <mergeCell ref="RDX7:REB7"/>
    <mergeCell ref="QZR6:QZV6"/>
    <mergeCell ref="QZW6:RAA6"/>
    <mergeCell ref="RAB6:RAF6"/>
    <mergeCell ref="RGA6:RGE6"/>
    <mergeCell ref="RGF6:RGJ6"/>
    <mergeCell ref="RGK6:RGO6"/>
    <mergeCell ref="RGP6:RGT6"/>
    <mergeCell ref="RGU6:RGY6"/>
    <mergeCell ref="RFB6:RFF6"/>
    <mergeCell ref="RFG6:RFK6"/>
    <mergeCell ref="RFL6:RFP6"/>
    <mergeCell ref="RFQ6:RFU6"/>
    <mergeCell ref="RFV6:RFZ6"/>
    <mergeCell ref="REC6:REG6"/>
    <mergeCell ref="REH6:REL6"/>
    <mergeCell ref="REM6:REQ6"/>
    <mergeCell ref="RER6:REV6"/>
    <mergeCell ref="REW6:RFA6"/>
    <mergeCell ref="REC7:REG7"/>
    <mergeCell ref="REH7:REL7"/>
    <mergeCell ref="REM7:REQ7"/>
    <mergeCell ref="RER7:REV7"/>
    <mergeCell ref="REW7:RFA7"/>
    <mergeCell ref="RFB7:RFF7"/>
    <mergeCell ref="RFG7:RFK7"/>
    <mergeCell ref="RFL7:RFP7"/>
    <mergeCell ref="RFQ7:RFU7"/>
    <mergeCell ref="RFV7:RFZ7"/>
    <mergeCell ref="RGA7:RGE7"/>
    <mergeCell ref="RGF7:RGJ7"/>
    <mergeCell ref="RGK7:RGO7"/>
    <mergeCell ref="RGP7:RGT7"/>
    <mergeCell ref="RGU7:RGY7"/>
    <mergeCell ref="RGZ7:RHD7"/>
    <mergeCell ref="RHE7:RHI7"/>
    <mergeCell ref="RHJ7:RHN7"/>
    <mergeCell ref="RKG6:RKK6"/>
    <mergeCell ref="RKL6:RKP6"/>
    <mergeCell ref="RKQ6:RKU6"/>
    <mergeCell ref="RIX6:RJB6"/>
    <mergeCell ref="RJC6:RJG6"/>
    <mergeCell ref="RJH6:RJL6"/>
    <mergeCell ref="RJM6:RJQ6"/>
    <mergeCell ref="RJR6:RJV6"/>
    <mergeCell ref="RHY6:RIC6"/>
    <mergeCell ref="RID6:RIH6"/>
    <mergeCell ref="RII6:RIM6"/>
    <mergeCell ref="RIN6:RIR6"/>
    <mergeCell ref="RIS6:RIW6"/>
    <mergeCell ref="RGZ6:RHD6"/>
    <mergeCell ref="RHE6:RHI6"/>
    <mergeCell ref="RHJ6:RHN6"/>
    <mergeCell ref="RHO6:RHS6"/>
    <mergeCell ref="RHT6:RHX6"/>
    <mergeCell ref="RKG7:RKK7"/>
    <mergeCell ref="RKL7:RKP7"/>
    <mergeCell ref="RKQ7:RKU7"/>
    <mergeCell ref="RKV7:RKZ7"/>
    <mergeCell ref="RLA7:RLE7"/>
    <mergeCell ref="RLF7:RLJ7"/>
    <mergeCell ref="RLK7:RLO7"/>
    <mergeCell ref="RLP7:RLT7"/>
    <mergeCell ref="RLU7:RLY7"/>
    <mergeCell ref="RLZ7:RMD7"/>
    <mergeCell ref="RME7:RMI7"/>
    <mergeCell ref="RMJ7:RMN7"/>
    <mergeCell ref="RMO7:RMS7"/>
    <mergeCell ref="RMT7:RMX7"/>
    <mergeCell ref="RMY7:RNC7"/>
    <mergeCell ref="RMT6:RMX6"/>
    <mergeCell ref="RMY6:RNC6"/>
    <mergeCell ref="RLU6:RLY6"/>
    <mergeCell ref="RLZ6:RMD6"/>
    <mergeCell ref="RME6:RMI6"/>
    <mergeCell ref="RMJ6:RMN6"/>
    <mergeCell ref="RMO6:RMS6"/>
    <mergeCell ref="RKV6:RKZ6"/>
    <mergeCell ref="RLA6:RLE6"/>
    <mergeCell ref="RLF6:RLJ6"/>
    <mergeCell ref="RLK6:RLO6"/>
    <mergeCell ref="RLP6:RLT6"/>
    <mergeCell ref="RJW6:RKA6"/>
    <mergeCell ref="RKB6:RKF6"/>
    <mergeCell ref="RHO7:RHS7"/>
    <mergeCell ref="RHT7:RHX7"/>
    <mergeCell ref="RHY7:RIC7"/>
    <mergeCell ref="RID7:RIH7"/>
    <mergeCell ref="RII7:RIM7"/>
    <mergeCell ref="RIN7:RIR7"/>
    <mergeCell ref="RIS7:RIW7"/>
    <mergeCell ref="RIX7:RJB7"/>
    <mergeCell ref="RJC7:RJG7"/>
    <mergeCell ref="RJH7:RJL7"/>
    <mergeCell ref="RJM7:RJQ7"/>
    <mergeCell ref="RJR7:RJV7"/>
    <mergeCell ref="RJW7:RKA7"/>
    <mergeCell ref="RKB7:RKF7"/>
    <mergeCell ref="RQP6:RQT6"/>
    <mergeCell ref="RQU6:RQY6"/>
    <mergeCell ref="RQZ6:RRD6"/>
    <mergeCell ref="RRE6:RRI6"/>
    <mergeCell ref="RRJ6:RRN6"/>
    <mergeCell ref="RPQ6:RPU6"/>
    <mergeCell ref="RPV6:RPZ6"/>
    <mergeCell ref="RQA6:RQE6"/>
    <mergeCell ref="RQF6:RQJ6"/>
    <mergeCell ref="RQK6:RQO6"/>
    <mergeCell ref="ROR6:ROV6"/>
    <mergeCell ref="ROW6:RPA6"/>
    <mergeCell ref="RPB6:RPF6"/>
    <mergeCell ref="RPG6:RPK6"/>
    <mergeCell ref="RPL6:RPP6"/>
    <mergeCell ref="RNS6:RNW6"/>
    <mergeCell ref="RNX6:ROB6"/>
    <mergeCell ref="ROC6:ROG6"/>
    <mergeCell ref="ROH6:ROL6"/>
    <mergeCell ref="ROM6:ROQ6"/>
    <mergeCell ref="RND7:RNH7"/>
    <mergeCell ref="RNI7:RNM7"/>
    <mergeCell ref="RNN7:RNR7"/>
    <mergeCell ref="RNS7:RNW7"/>
    <mergeCell ref="RNX7:ROB7"/>
    <mergeCell ref="ROC7:ROG7"/>
    <mergeCell ref="ROH7:ROL7"/>
    <mergeCell ref="ROM7:ROQ7"/>
    <mergeCell ref="ROR7:ROV7"/>
    <mergeCell ref="ROW7:RPA7"/>
    <mergeCell ref="RPB7:RPF7"/>
    <mergeCell ref="RPG7:RPK7"/>
    <mergeCell ref="RPL7:RPP7"/>
    <mergeCell ref="RPQ7:RPU7"/>
    <mergeCell ref="RPV7:RPZ7"/>
    <mergeCell ref="RQA7:RQE7"/>
    <mergeCell ref="RQF7:RQJ7"/>
    <mergeCell ref="RQK7:RQO7"/>
    <mergeCell ref="RQP7:RQT7"/>
    <mergeCell ref="RQU7:RQY7"/>
    <mergeCell ref="RQZ7:RRD7"/>
    <mergeCell ref="RRE7:RRI7"/>
    <mergeCell ref="RRJ7:RRN7"/>
    <mergeCell ref="RND6:RNH6"/>
    <mergeCell ref="RNI6:RNM6"/>
    <mergeCell ref="RNN6:RNR6"/>
    <mergeCell ref="RTM6:RTQ6"/>
    <mergeCell ref="RTR6:RTV6"/>
    <mergeCell ref="RTW6:RUA6"/>
    <mergeCell ref="RUB6:RUF6"/>
    <mergeCell ref="RUG6:RUK6"/>
    <mergeCell ref="RSN6:RSR6"/>
    <mergeCell ref="RSS6:RSW6"/>
    <mergeCell ref="RSX6:RTB6"/>
    <mergeCell ref="RTC6:RTG6"/>
    <mergeCell ref="RTH6:RTL6"/>
    <mergeCell ref="RRO6:RRS6"/>
    <mergeCell ref="RRT6:RRX6"/>
    <mergeCell ref="RRY6:RSC6"/>
    <mergeCell ref="RSD6:RSH6"/>
    <mergeCell ref="RSI6:RSM6"/>
    <mergeCell ref="RRO7:RRS7"/>
    <mergeCell ref="RRT7:RRX7"/>
    <mergeCell ref="RRY7:RSC7"/>
    <mergeCell ref="RSD7:RSH7"/>
    <mergeCell ref="RSI7:RSM7"/>
    <mergeCell ref="RSN7:RSR7"/>
    <mergeCell ref="RSS7:RSW7"/>
    <mergeCell ref="RSX7:RTB7"/>
    <mergeCell ref="RTC7:RTG7"/>
    <mergeCell ref="RTH7:RTL7"/>
    <mergeCell ref="RTM7:RTQ7"/>
    <mergeCell ref="RTR7:RTV7"/>
    <mergeCell ref="RTW7:RUA7"/>
    <mergeCell ref="RUB7:RUF7"/>
    <mergeCell ref="RUG7:RUK7"/>
    <mergeCell ref="RUL7:RUP7"/>
    <mergeCell ref="RUQ7:RUU7"/>
    <mergeCell ref="RUV7:RUZ7"/>
    <mergeCell ref="RXS6:RXW6"/>
    <mergeCell ref="RXX6:RYB6"/>
    <mergeCell ref="RYC6:RYG6"/>
    <mergeCell ref="RWJ6:RWN6"/>
    <mergeCell ref="RWO6:RWS6"/>
    <mergeCell ref="RWT6:RWX6"/>
    <mergeCell ref="RWY6:RXC6"/>
    <mergeCell ref="RXD6:RXH6"/>
    <mergeCell ref="RVK6:RVO6"/>
    <mergeCell ref="RVP6:RVT6"/>
    <mergeCell ref="RVU6:RVY6"/>
    <mergeCell ref="RVZ6:RWD6"/>
    <mergeCell ref="RWE6:RWI6"/>
    <mergeCell ref="RUL6:RUP6"/>
    <mergeCell ref="RUQ6:RUU6"/>
    <mergeCell ref="RUV6:RUZ6"/>
    <mergeCell ref="RVA6:RVE6"/>
    <mergeCell ref="RVF6:RVJ6"/>
    <mergeCell ref="RXS7:RXW7"/>
    <mergeCell ref="RXX7:RYB7"/>
    <mergeCell ref="RYC7:RYG7"/>
    <mergeCell ref="RYH7:RYL7"/>
    <mergeCell ref="RYM7:RYQ7"/>
    <mergeCell ref="RYR7:RYV7"/>
    <mergeCell ref="RYW7:RZA7"/>
    <mergeCell ref="RZB7:RZF7"/>
    <mergeCell ref="RZG7:RZK7"/>
    <mergeCell ref="RZL7:RZP7"/>
    <mergeCell ref="RZQ7:RZU7"/>
    <mergeCell ref="RZV7:RZZ7"/>
    <mergeCell ref="SAA7:SAE7"/>
    <mergeCell ref="SAF7:SAJ7"/>
    <mergeCell ref="SAK7:SAO7"/>
    <mergeCell ref="SAF6:SAJ6"/>
    <mergeCell ref="SAK6:SAO6"/>
    <mergeCell ref="RZG6:RZK6"/>
    <mergeCell ref="RZL6:RZP6"/>
    <mergeCell ref="RZQ6:RZU6"/>
    <mergeCell ref="RZV6:RZZ6"/>
    <mergeCell ref="SAA6:SAE6"/>
    <mergeCell ref="RYH6:RYL6"/>
    <mergeCell ref="RYM6:RYQ6"/>
    <mergeCell ref="RYR6:RYV6"/>
    <mergeCell ref="RYW6:RZA6"/>
    <mergeCell ref="RZB6:RZF6"/>
    <mergeCell ref="RXI6:RXM6"/>
    <mergeCell ref="RXN6:RXR6"/>
    <mergeCell ref="RVA7:RVE7"/>
    <mergeCell ref="RVF7:RVJ7"/>
    <mergeCell ref="RVK7:RVO7"/>
    <mergeCell ref="RVP7:RVT7"/>
    <mergeCell ref="RVU7:RVY7"/>
    <mergeCell ref="RVZ7:RWD7"/>
    <mergeCell ref="RWE7:RWI7"/>
    <mergeCell ref="RWJ7:RWN7"/>
    <mergeCell ref="RWO7:RWS7"/>
    <mergeCell ref="RWT7:RWX7"/>
    <mergeCell ref="RWY7:RXC7"/>
    <mergeCell ref="RXD7:RXH7"/>
    <mergeCell ref="RXI7:RXM7"/>
    <mergeCell ref="RXN7:RXR7"/>
    <mergeCell ref="SEB6:SEF6"/>
    <mergeCell ref="SEG6:SEK6"/>
    <mergeCell ref="SEL6:SEP6"/>
    <mergeCell ref="SEQ6:SEU6"/>
    <mergeCell ref="SEV6:SEZ6"/>
    <mergeCell ref="SDC6:SDG6"/>
    <mergeCell ref="SDH6:SDL6"/>
    <mergeCell ref="SDM6:SDQ6"/>
    <mergeCell ref="SDR6:SDV6"/>
    <mergeCell ref="SDW6:SEA6"/>
    <mergeCell ref="SCD6:SCH6"/>
    <mergeCell ref="SCI6:SCM6"/>
    <mergeCell ref="SCN6:SCR6"/>
    <mergeCell ref="SCS6:SCW6"/>
    <mergeCell ref="SCX6:SDB6"/>
    <mergeCell ref="SBE6:SBI6"/>
    <mergeCell ref="SBJ6:SBN6"/>
    <mergeCell ref="SBO6:SBS6"/>
    <mergeCell ref="SBT6:SBX6"/>
    <mergeCell ref="SBY6:SCC6"/>
    <mergeCell ref="SAP7:SAT7"/>
    <mergeCell ref="SAU7:SAY7"/>
    <mergeCell ref="SAZ7:SBD7"/>
    <mergeCell ref="SBE7:SBI7"/>
    <mergeCell ref="SBJ7:SBN7"/>
    <mergeCell ref="SBO7:SBS7"/>
    <mergeCell ref="SBT7:SBX7"/>
    <mergeCell ref="SBY7:SCC7"/>
    <mergeCell ref="SCD7:SCH7"/>
    <mergeCell ref="SCI7:SCM7"/>
    <mergeCell ref="SCN7:SCR7"/>
    <mergeCell ref="SCS7:SCW7"/>
    <mergeCell ref="SCX7:SDB7"/>
    <mergeCell ref="SDC7:SDG7"/>
    <mergeCell ref="SDH7:SDL7"/>
    <mergeCell ref="SDM7:SDQ7"/>
    <mergeCell ref="SDR7:SDV7"/>
    <mergeCell ref="SDW7:SEA7"/>
    <mergeCell ref="SEB7:SEF7"/>
    <mergeCell ref="SEG7:SEK7"/>
    <mergeCell ref="SEL7:SEP7"/>
    <mergeCell ref="SEQ7:SEU7"/>
    <mergeCell ref="SEV7:SEZ7"/>
    <mergeCell ref="SAP6:SAT6"/>
    <mergeCell ref="SAU6:SAY6"/>
    <mergeCell ref="SAZ6:SBD6"/>
    <mergeCell ref="SGY6:SHC6"/>
    <mergeCell ref="SHD6:SHH6"/>
    <mergeCell ref="SHI6:SHM6"/>
    <mergeCell ref="SHN6:SHR6"/>
    <mergeCell ref="SHS6:SHW6"/>
    <mergeCell ref="SFZ6:SGD6"/>
    <mergeCell ref="SGE6:SGI6"/>
    <mergeCell ref="SGJ6:SGN6"/>
    <mergeCell ref="SGO6:SGS6"/>
    <mergeCell ref="SGT6:SGX6"/>
    <mergeCell ref="SFA6:SFE6"/>
    <mergeCell ref="SFF6:SFJ6"/>
    <mergeCell ref="SFK6:SFO6"/>
    <mergeCell ref="SFP6:SFT6"/>
    <mergeCell ref="SFU6:SFY6"/>
    <mergeCell ref="SFA7:SFE7"/>
    <mergeCell ref="SFF7:SFJ7"/>
    <mergeCell ref="SFK7:SFO7"/>
    <mergeCell ref="SFP7:SFT7"/>
    <mergeCell ref="SFU7:SFY7"/>
    <mergeCell ref="SFZ7:SGD7"/>
    <mergeCell ref="SGE7:SGI7"/>
    <mergeCell ref="SGJ7:SGN7"/>
    <mergeCell ref="SGO7:SGS7"/>
    <mergeCell ref="SGT7:SGX7"/>
    <mergeCell ref="SGY7:SHC7"/>
    <mergeCell ref="SHD7:SHH7"/>
    <mergeCell ref="SHI7:SHM7"/>
    <mergeCell ref="SHN7:SHR7"/>
    <mergeCell ref="SHS7:SHW7"/>
    <mergeCell ref="SHX7:SIB7"/>
    <mergeCell ref="SIC7:SIG7"/>
    <mergeCell ref="SIH7:SIL7"/>
    <mergeCell ref="SLE6:SLI6"/>
    <mergeCell ref="SLJ6:SLN6"/>
    <mergeCell ref="SLO6:SLS6"/>
    <mergeCell ref="SJV6:SJZ6"/>
    <mergeCell ref="SKA6:SKE6"/>
    <mergeCell ref="SKF6:SKJ6"/>
    <mergeCell ref="SKK6:SKO6"/>
    <mergeCell ref="SKP6:SKT6"/>
    <mergeCell ref="SIW6:SJA6"/>
    <mergeCell ref="SJB6:SJF6"/>
    <mergeCell ref="SJG6:SJK6"/>
    <mergeCell ref="SJL6:SJP6"/>
    <mergeCell ref="SJQ6:SJU6"/>
    <mergeCell ref="SHX6:SIB6"/>
    <mergeCell ref="SIC6:SIG6"/>
    <mergeCell ref="SIH6:SIL6"/>
    <mergeCell ref="SIM6:SIQ6"/>
    <mergeCell ref="SIR6:SIV6"/>
    <mergeCell ref="SLE7:SLI7"/>
    <mergeCell ref="SLJ7:SLN7"/>
    <mergeCell ref="SLO7:SLS7"/>
    <mergeCell ref="SLT7:SLX7"/>
    <mergeCell ref="SLY7:SMC7"/>
    <mergeCell ref="SMD7:SMH7"/>
    <mergeCell ref="SMI7:SMM7"/>
    <mergeCell ref="SMN7:SMR7"/>
    <mergeCell ref="SMS7:SMW7"/>
    <mergeCell ref="SMX7:SNB7"/>
    <mergeCell ref="SNC7:SNG7"/>
    <mergeCell ref="SNH7:SNL7"/>
    <mergeCell ref="SNM7:SNQ7"/>
    <mergeCell ref="SNR7:SNV7"/>
    <mergeCell ref="SNW7:SOA7"/>
    <mergeCell ref="SNR6:SNV6"/>
    <mergeCell ref="SNW6:SOA6"/>
    <mergeCell ref="SMS6:SMW6"/>
    <mergeCell ref="SMX6:SNB6"/>
    <mergeCell ref="SNC6:SNG6"/>
    <mergeCell ref="SNH6:SNL6"/>
    <mergeCell ref="SNM6:SNQ6"/>
    <mergeCell ref="SLT6:SLX6"/>
    <mergeCell ref="SLY6:SMC6"/>
    <mergeCell ref="SMD6:SMH6"/>
    <mergeCell ref="SMI6:SMM6"/>
    <mergeCell ref="SMN6:SMR6"/>
    <mergeCell ref="SKU6:SKY6"/>
    <mergeCell ref="SKZ6:SLD6"/>
    <mergeCell ref="SIM7:SIQ7"/>
    <mergeCell ref="SIR7:SIV7"/>
    <mergeCell ref="SIW7:SJA7"/>
    <mergeCell ref="SJB7:SJF7"/>
    <mergeCell ref="SJG7:SJK7"/>
    <mergeCell ref="SJL7:SJP7"/>
    <mergeCell ref="SJQ7:SJU7"/>
    <mergeCell ref="SJV7:SJZ7"/>
    <mergeCell ref="SKA7:SKE7"/>
    <mergeCell ref="SKF7:SKJ7"/>
    <mergeCell ref="SKK7:SKO7"/>
    <mergeCell ref="SKP7:SKT7"/>
    <mergeCell ref="SKU7:SKY7"/>
    <mergeCell ref="SKZ7:SLD7"/>
    <mergeCell ref="SRN6:SRR6"/>
    <mergeCell ref="SRS6:SRW6"/>
    <mergeCell ref="SRX6:SSB6"/>
    <mergeCell ref="SSC6:SSG6"/>
    <mergeCell ref="SSH6:SSL6"/>
    <mergeCell ref="SQO6:SQS6"/>
    <mergeCell ref="SQT6:SQX6"/>
    <mergeCell ref="SQY6:SRC6"/>
    <mergeCell ref="SRD6:SRH6"/>
    <mergeCell ref="SRI6:SRM6"/>
    <mergeCell ref="SPP6:SPT6"/>
    <mergeCell ref="SPU6:SPY6"/>
    <mergeCell ref="SPZ6:SQD6"/>
    <mergeCell ref="SQE6:SQI6"/>
    <mergeCell ref="SQJ6:SQN6"/>
    <mergeCell ref="SOQ6:SOU6"/>
    <mergeCell ref="SOV6:SOZ6"/>
    <mergeCell ref="SPA6:SPE6"/>
    <mergeCell ref="SPF6:SPJ6"/>
    <mergeCell ref="SPK6:SPO6"/>
    <mergeCell ref="SOB7:SOF7"/>
    <mergeCell ref="SOG7:SOK7"/>
    <mergeCell ref="SOL7:SOP7"/>
    <mergeCell ref="SOQ7:SOU7"/>
    <mergeCell ref="SOV7:SOZ7"/>
    <mergeCell ref="SPA7:SPE7"/>
    <mergeCell ref="SPF7:SPJ7"/>
    <mergeCell ref="SPK7:SPO7"/>
    <mergeCell ref="SPP7:SPT7"/>
    <mergeCell ref="SPU7:SPY7"/>
    <mergeCell ref="SPZ7:SQD7"/>
    <mergeCell ref="SQE7:SQI7"/>
    <mergeCell ref="SQJ7:SQN7"/>
    <mergeCell ref="SQO7:SQS7"/>
    <mergeCell ref="SQT7:SQX7"/>
    <mergeCell ref="SQY7:SRC7"/>
    <mergeCell ref="SRD7:SRH7"/>
    <mergeCell ref="SRI7:SRM7"/>
    <mergeCell ref="SRN7:SRR7"/>
    <mergeCell ref="SRS7:SRW7"/>
    <mergeCell ref="SRX7:SSB7"/>
    <mergeCell ref="SSC7:SSG7"/>
    <mergeCell ref="SSH7:SSL7"/>
    <mergeCell ref="SOB6:SOF6"/>
    <mergeCell ref="SOG6:SOK6"/>
    <mergeCell ref="SOL6:SOP6"/>
    <mergeCell ref="SUK6:SUO6"/>
    <mergeCell ref="SUP6:SUT6"/>
    <mergeCell ref="SUU6:SUY6"/>
    <mergeCell ref="SUZ6:SVD6"/>
    <mergeCell ref="SVE6:SVI6"/>
    <mergeCell ref="STL6:STP6"/>
    <mergeCell ref="STQ6:STU6"/>
    <mergeCell ref="STV6:STZ6"/>
    <mergeCell ref="SUA6:SUE6"/>
    <mergeCell ref="SUF6:SUJ6"/>
    <mergeCell ref="SSM6:SSQ6"/>
    <mergeCell ref="SSR6:SSV6"/>
    <mergeCell ref="SSW6:STA6"/>
    <mergeCell ref="STB6:STF6"/>
    <mergeCell ref="STG6:STK6"/>
    <mergeCell ref="SSM7:SSQ7"/>
    <mergeCell ref="SSR7:SSV7"/>
    <mergeCell ref="SSW7:STA7"/>
    <mergeCell ref="STB7:STF7"/>
    <mergeCell ref="STG7:STK7"/>
    <mergeCell ref="STL7:STP7"/>
    <mergeCell ref="STQ7:STU7"/>
    <mergeCell ref="STV7:STZ7"/>
    <mergeCell ref="SUA7:SUE7"/>
    <mergeCell ref="SUF7:SUJ7"/>
    <mergeCell ref="SUK7:SUO7"/>
    <mergeCell ref="SUP7:SUT7"/>
    <mergeCell ref="SUU7:SUY7"/>
    <mergeCell ref="SUZ7:SVD7"/>
    <mergeCell ref="SVE7:SVI7"/>
    <mergeCell ref="SVJ7:SVN7"/>
    <mergeCell ref="SVO7:SVS7"/>
    <mergeCell ref="SVT7:SVX7"/>
    <mergeCell ref="SYQ6:SYU6"/>
    <mergeCell ref="SYV6:SYZ6"/>
    <mergeCell ref="SZA6:SZE6"/>
    <mergeCell ref="SXH6:SXL6"/>
    <mergeCell ref="SXM6:SXQ6"/>
    <mergeCell ref="SXR6:SXV6"/>
    <mergeCell ref="SXW6:SYA6"/>
    <mergeCell ref="SYB6:SYF6"/>
    <mergeCell ref="SWI6:SWM6"/>
    <mergeCell ref="SWN6:SWR6"/>
    <mergeCell ref="SWS6:SWW6"/>
    <mergeCell ref="SWX6:SXB6"/>
    <mergeCell ref="SXC6:SXG6"/>
    <mergeCell ref="SVJ6:SVN6"/>
    <mergeCell ref="SVO6:SVS6"/>
    <mergeCell ref="SVT6:SVX6"/>
    <mergeCell ref="SVY6:SWC6"/>
    <mergeCell ref="SWD6:SWH6"/>
    <mergeCell ref="SYQ7:SYU7"/>
    <mergeCell ref="SYV7:SYZ7"/>
    <mergeCell ref="SZA7:SZE7"/>
    <mergeCell ref="SZF7:SZJ7"/>
    <mergeCell ref="SZK7:SZO7"/>
    <mergeCell ref="SZP7:SZT7"/>
    <mergeCell ref="SZU7:SZY7"/>
    <mergeCell ref="SZZ7:TAD7"/>
    <mergeCell ref="TAE7:TAI7"/>
    <mergeCell ref="TAJ7:TAN7"/>
    <mergeCell ref="TAO7:TAS7"/>
    <mergeCell ref="TAT7:TAX7"/>
    <mergeCell ref="TAY7:TBC7"/>
    <mergeCell ref="TBD7:TBH7"/>
    <mergeCell ref="TBI7:TBM7"/>
    <mergeCell ref="TBD6:TBH6"/>
    <mergeCell ref="TBI6:TBM6"/>
    <mergeCell ref="TAE6:TAI6"/>
    <mergeCell ref="TAJ6:TAN6"/>
    <mergeCell ref="TAO6:TAS6"/>
    <mergeCell ref="TAT6:TAX6"/>
    <mergeCell ref="TAY6:TBC6"/>
    <mergeCell ref="SZF6:SZJ6"/>
    <mergeCell ref="SZK6:SZO6"/>
    <mergeCell ref="SZP6:SZT6"/>
    <mergeCell ref="SZU6:SZY6"/>
    <mergeCell ref="SZZ6:TAD6"/>
    <mergeCell ref="SYG6:SYK6"/>
    <mergeCell ref="SYL6:SYP6"/>
    <mergeCell ref="SVY7:SWC7"/>
    <mergeCell ref="SWD7:SWH7"/>
    <mergeCell ref="SWI7:SWM7"/>
    <mergeCell ref="SWN7:SWR7"/>
    <mergeCell ref="SWS7:SWW7"/>
    <mergeCell ref="SWX7:SXB7"/>
    <mergeCell ref="SXC7:SXG7"/>
    <mergeCell ref="SXH7:SXL7"/>
    <mergeCell ref="SXM7:SXQ7"/>
    <mergeCell ref="SXR7:SXV7"/>
    <mergeCell ref="SXW7:SYA7"/>
    <mergeCell ref="SYB7:SYF7"/>
    <mergeCell ref="SYG7:SYK7"/>
    <mergeCell ref="SYL7:SYP7"/>
    <mergeCell ref="TEZ6:TFD6"/>
    <mergeCell ref="TFE6:TFI6"/>
    <mergeCell ref="TFJ6:TFN6"/>
    <mergeCell ref="TFO6:TFS6"/>
    <mergeCell ref="TFT6:TFX6"/>
    <mergeCell ref="TEA6:TEE6"/>
    <mergeCell ref="TEF6:TEJ6"/>
    <mergeCell ref="TEK6:TEO6"/>
    <mergeCell ref="TEP6:TET6"/>
    <mergeCell ref="TEU6:TEY6"/>
    <mergeCell ref="TDB6:TDF6"/>
    <mergeCell ref="TDG6:TDK6"/>
    <mergeCell ref="TDL6:TDP6"/>
    <mergeCell ref="TDQ6:TDU6"/>
    <mergeCell ref="TDV6:TDZ6"/>
    <mergeCell ref="TCC6:TCG6"/>
    <mergeCell ref="TCH6:TCL6"/>
    <mergeCell ref="TCM6:TCQ6"/>
    <mergeCell ref="TCR6:TCV6"/>
    <mergeCell ref="TCW6:TDA6"/>
    <mergeCell ref="TBN7:TBR7"/>
    <mergeCell ref="TBS7:TBW7"/>
    <mergeCell ref="TBX7:TCB7"/>
    <mergeCell ref="TCC7:TCG7"/>
    <mergeCell ref="TCH7:TCL7"/>
    <mergeCell ref="TCM7:TCQ7"/>
    <mergeCell ref="TCR7:TCV7"/>
    <mergeCell ref="TCW7:TDA7"/>
    <mergeCell ref="TDB7:TDF7"/>
    <mergeCell ref="TDG7:TDK7"/>
    <mergeCell ref="TDL7:TDP7"/>
    <mergeCell ref="TDQ7:TDU7"/>
    <mergeCell ref="TDV7:TDZ7"/>
    <mergeCell ref="TEA7:TEE7"/>
    <mergeCell ref="TEF7:TEJ7"/>
    <mergeCell ref="TEK7:TEO7"/>
    <mergeCell ref="TEP7:TET7"/>
    <mergeCell ref="TEU7:TEY7"/>
    <mergeCell ref="TEZ7:TFD7"/>
    <mergeCell ref="TFE7:TFI7"/>
    <mergeCell ref="TFJ7:TFN7"/>
    <mergeCell ref="TFO7:TFS7"/>
    <mergeCell ref="TFT7:TFX7"/>
    <mergeCell ref="TBN6:TBR6"/>
    <mergeCell ref="TBS6:TBW6"/>
    <mergeCell ref="TBX6:TCB6"/>
    <mergeCell ref="THW6:TIA6"/>
    <mergeCell ref="TIB6:TIF6"/>
    <mergeCell ref="TIG6:TIK6"/>
    <mergeCell ref="TIL6:TIP6"/>
    <mergeCell ref="TIQ6:TIU6"/>
    <mergeCell ref="TGX6:THB6"/>
    <mergeCell ref="THC6:THG6"/>
    <mergeCell ref="THH6:THL6"/>
    <mergeCell ref="THM6:THQ6"/>
    <mergeCell ref="THR6:THV6"/>
    <mergeCell ref="TFY6:TGC6"/>
    <mergeCell ref="TGD6:TGH6"/>
    <mergeCell ref="TGI6:TGM6"/>
    <mergeCell ref="TGN6:TGR6"/>
    <mergeCell ref="TGS6:TGW6"/>
    <mergeCell ref="TFY7:TGC7"/>
    <mergeCell ref="TGD7:TGH7"/>
    <mergeCell ref="TGI7:TGM7"/>
    <mergeCell ref="TGN7:TGR7"/>
    <mergeCell ref="TGS7:TGW7"/>
    <mergeCell ref="TGX7:THB7"/>
    <mergeCell ref="THC7:THG7"/>
    <mergeCell ref="THH7:THL7"/>
    <mergeCell ref="THM7:THQ7"/>
    <mergeCell ref="THR7:THV7"/>
    <mergeCell ref="THW7:TIA7"/>
    <mergeCell ref="TIB7:TIF7"/>
    <mergeCell ref="TIG7:TIK7"/>
    <mergeCell ref="TIL7:TIP7"/>
    <mergeCell ref="TIQ7:TIU7"/>
    <mergeCell ref="TIV7:TIZ7"/>
    <mergeCell ref="TJA7:TJE7"/>
    <mergeCell ref="TJF7:TJJ7"/>
    <mergeCell ref="TMC6:TMG6"/>
    <mergeCell ref="TMH6:TML6"/>
    <mergeCell ref="TMM6:TMQ6"/>
    <mergeCell ref="TKT6:TKX6"/>
    <mergeCell ref="TKY6:TLC6"/>
    <mergeCell ref="TLD6:TLH6"/>
    <mergeCell ref="TLI6:TLM6"/>
    <mergeCell ref="TLN6:TLR6"/>
    <mergeCell ref="TJU6:TJY6"/>
    <mergeCell ref="TJZ6:TKD6"/>
    <mergeCell ref="TKE6:TKI6"/>
    <mergeCell ref="TKJ6:TKN6"/>
    <mergeCell ref="TKO6:TKS6"/>
    <mergeCell ref="TIV6:TIZ6"/>
    <mergeCell ref="TJA6:TJE6"/>
    <mergeCell ref="TJF6:TJJ6"/>
    <mergeCell ref="TJK6:TJO6"/>
    <mergeCell ref="TJP6:TJT6"/>
    <mergeCell ref="TMC7:TMG7"/>
    <mergeCell ref="TMH7:TML7"/>
    <mergeCell ref="TMM7:TMQ7"/>
    <mergeCell ref="TMR7:TMV7"/>
    <mergeCell ref="TMW7:TNA7"/>
    <mergeCell ref="TNB7:TNF7"/>
    <mergeCell ref="TNG7:TNK7"/>
    <mergeCell ref="TNL7:TNP7"/>
    <mergeCell ref="TNQ7:TNU7"/>
    <mergeCell ref="TNV7:TNZ7"/>
    <mergeCell ref="TOA7:TOE7"/>
    <mergeCell ref="TOF7:TOJ7"/>
    <mergeCell ref="TOK7:TOO7"/>
    <mergeCell ref="TOP7:TOT7"/>
    <mergeCell ref="TOU7:TOY7"/>
    <mergeCell ref="TOP6:TOT6"/>
    <mergeCell ref="TOU6:TOY6"/>
    <mergeCell ref="TNQ6:TNU6"/>
    <mergeCell ref="TNV6:TNZ6"/>
    <mergeCell ref="TOA6:TOE6"/>
    <mergeCell ref="TOF6:TOJ6"/>
    <mergeCell ref="TOK6:TOO6"/>
    <mergeCell ref="TMR6:TMV6"/>
    <mergeCell ref="TMW6:TNA6"/>
    <mergeCell ref="TNB6:TNF6"/>
    <mergeCell ref="TNG6:TNK6"/>
    <mergeCell ref="TNL6:TNP6"/>
    <mergeCell ref="TLS6:TLW6"/>
    <mergeCell ref="TLX6:TMB6"/>
    <mergeCell ref="TJK7:TJO7"/>
    <mergeCell ref="TJP7:TJT7"/>
    <mergeCell ref="TJU7:TJY7"/>
    <mergeCell ref="TJZ7:TKD7"/>
    <mergeCell ref="TKE7:TKI7"/>
    <mergeCell ref="TKJ7:TKN7"/>
    <mergeCell ref="TKO7:TKS7"/>
    <mergeCell ref="TKT7:TKX7"/>
    <mergeCell ref="TKY7:TLC7"/>
    <mergeCell ref="TLD7:TLH7"/>
    <mergeCell ref="TLI7:TLM7"/>
    <mergeCell ref="TLN7:TLR7"/>
    <mergeCell ref="TLS7:TLW7"/>
    <mergeCell ref="TLX7:TMB7"/>
    <mergeCell ref="TSL6:TSP6"/>
    <mergeCell ref="TSQ6:TSU6"/>
    <mergeCell ref="TSV6:TSZ6"/>
    <mergeCell ref="TTA6:TTE6"/>
    <mergeCell ref="TTF6:TTJ6"/>
    <mergeCell ref="TRM6:TRQ6"/>
    <mergeCell ref="TRR6:TRV6"/>
    <mergeCell ref="TRW6:TSA6"/>
    <mergeCell ref="TSB6:TSF6"/>
    <mergeCell ref="TSG6:TSK6"/>
    <mergeCell ref="TQN6:TQR6"/>
    <mergeCell ref="TQS6:TQW6"/>
    <mergeCell ref="TQX6:TRB6"/>
    <mergeCell ref="TRC6:TRG6"/>
    <mergeCell ref="TRH6:TRL6"/>
    <mergeCell ref="TPO6:TPS6"/>
    <mergeCell ref="TPT6:TPX6"/>
    <mergeCell ref="TPY6:TQC6"/>
    <mergeCell ref="TQD6:TQH6"/>
    <mergeCell ref="TQI6:TQM6"/>
    <mergeCell ref="TOZ7:TPD7"/>
    <mergeCell ref="TPE7:TPI7"/>
    <mergeCell ref="TPJ7:TPN7"/>
    <mergeCell ref="TPO7:TPS7"/>
    <mergeCell ref="TPT7:TPX7"/>
    <mergeCell ref="TPY7:TQC7"/>
    <mergeCell ref="TQD7:TQH7"/>
    <mergeCell ref="TQI7:TQM7"/>
    <mergeCell ref="TQN7:TQR7"/>
    <mergeCell ref="TQS7:TQW7"/>
    <mergeCell ref="TQX7:TRB7"/>
    <mergeCell ref="TRC7:TRG7"/>
    <mergeCell ref="TRH7:TRL7"/>
    <mergeCell ref="TRM7:TRQ7"/>
    <mergeCell ref="TRR7:TRV7"/>
    <mergeCell ref="TRW7:TSA7"/>
    <mergeCell ref="TSB7:TSF7"/>
    <mergeCell ref="TSG7:TSK7"/>
    <mergeCell ref="TSL7:TSP7"/>
    <mergeCell ref="TSQ7:TSU7"/>
    <mergeCell ref="TSV7:TSZ7"/>
    <mergeCell ref="TTA7:TTE7"/>
    <mergeCell ref="TTF7:TTJ7"/>
    <mergeCell ref="TOZ6:TPD6"/>
    <mergeCell ref="TPE6:TPI6"/>
    <mergeCell ref="TPJ6:TPN6"/>
    <mergeCell ref="TVI6:TVM6"/>
    <mergeCell ref="TVN6:TVR6"/>
    <mergeCell ref="TVS6:TVW6"/>
    <mergeCell ref="TVX6:TWB6"/>
    <mergeCell ref="TWC6:TWG6"/>
    <mergeCell ref="TUJ6:TUN6"/>
    <mergeCell ref="TUO6:TUS6"/>
    <mergeCell ref="TUT6:TUX6"/>
    <mergeCell ref="TUY6:TVC6"/>
    <mergeCell ref="TVD6:TVH6"/>
    <mergeCell ref="TTK6:TTO6"/>
    <mergeCell ref="TTP6:TTT6"/>
    <mergeCell ref="TTU6:TTY6"/>
    <mergeCell ref="TTZ6:TUD6"/>
    <mergeCell ref="TUE6:TUI6"/>
    <mergeCell ref="TTK7:TTO7"/>
    <mergeCell ref="TTP7:TTT7"/>
    <mergeCell ref="TTU7:TTY7"/>
    <mergeCell ref="TTZ7:TUD7"/>
    <mergeCell ref="TUE7:TUI7"/>
    <mergeCell ref="TUJ7:TUN7"/>
    <mergeCell ref="TUO7:TUS7"/>
    <mergeCell ref="TUT7:TUX7"/>
    <mergeCell ref="TUY7:TVC7"/>
    <mergeCell ref="TVD7:TVH7"/>
    <mergeCell ref="TVI7:TVM7"/>
    <mergeCell ref="TVN7:TVR7"/>
    <mergeCell ref="TVS7:TVW7"/>
    <mergeCell ref="TVX7:TWB7"/>
    <mergeCell ref="TWC7:TWG7"/>
    <mergeCell ref="TWH7:TWL7"/>
    <mergeCell ref="TWM7:TWQ7"/>
    <mergeCell ref="TWR7:TWV7"/>
    <mergeCell ref="TZO6:TZS6"/>
    <mergeCell ref="TZT6:TZX6"/>
    <mergeCell ref="TZY6:UAC6"/>
    <mergeCell ref="TYF6:TYJ6"/>
    <mergeCell ref="TYK6:TYO6"/>
    <mergeCell ref="TYP6:TYT6"/>
    <mergeCell ref="TYU6:TYY6"/>
    <mergeCell ref="TYZ6:TZD6"/>
    <mergeCell ref="TXG6:TXK6"/>
    <mergeCell ref="TXL6:TXP6"/>
    <mergeCell ref="TXQ6:TXU6"/>
    <mergeCell ref="TXV6:TXZ6"/>
    <mergeCell ref="TYA6:TYE6"/>
    <mergeCell ref="TWH6:TWL6"/>
    <mergeCell ref="TWM6:TWQ6"/>
    <mergeCell ref="TWR6:TWV6"/>
    <mergeCell ref="TWW6:TXA6"/>
    <mergeCell ref="TXB6:TXF6"/>
    <mergeCell ref="TZO7:TZS7"/>
    <mergeCell ref="TZT7:TZX7"/>
    <mergeCell ref="TZY7:UAC7"/>
    <mergeCell ref="UAD7:UAH7"/>
    <mergeCell ref="UAI7:UAM7"/>
    <mergeCell ref="UAN7:UAR7"/>
    <mergeCell ref="UAS7:UAW7"/>
    <mergeCell ref="UAX7:UBB7"/>
    <mergeCell ref="UBC7:UBG7"/>
    <mergeCell ref="UBH7:UBL7"/>
    <mergeCell ref="UBM7:UBQ7"/>
    <mergeCell ref="UBR7:UBV7"/>
    <mergeCell ref="UBW7:UCA7"/>
    <mergeCell ref="UCB7:UCF7"/>
    <mergeCell ref="UCG7:UCK7"/>
    <mergeCell ref="UCB6:UCF6"/>
    <mergeCell ref="UCG6:UCK6"/>
    <mergeCell ref="UBC6:UBG6"/>
    <mergeCell ref="UBH6:UBL6"/>
    <mergeCell ref="UBM6:UBQ6"/>
    <mergeCell ref="UBR6:UBV6"/>
    <mergeCell ref="UBW6:UCA6"/>
    <mergeCell ref="UAD6:UAH6"/>
    <mergeCell ref="UAI6:UAM6"/>
    <mergeCell ref="UAN6:UAR6"/>
    <mergeCell ref="UAS6:UAW6"/>
    <mergeCell ref="UAX6:UBB6"/>
    <mergeCell ref="TZE6:TZI6"/>
    <mergeCell ref="TZJ6:TZN6"/>
    <mergeCell ref="TWW7:TXA7"/>
    <mergeCell ref="TXB7:TXF7"/>
    <mergeCell ref="TXG7:TXK7"/>
    <mergeCell ref="TXL7:TXP7"/>
    <mergeCell ref="TXQ7:TXU7"/>
    <mergeCell ref="TXV7:TXZ7"/>
    <mergeCell ref="TYA7:TYE7"/>
    <mergeCell ref="TYF7:TYJ7"/>
    <mergeCell ref="TYK7:TYO7"/>
    <mergeCell ref="TYP7:TYT7"/>
    <mergeCell ref="TYU7:TYY7"/>
    <mergeCell ref="TYZ7:TZD7"/>
    <mergeCell ref="TZE7:TZI7"/>
    <mergeCell ref="TZJ7:TZN7"/>
    <mergeCell ref="UFX6:UGB6"/>
    <mergeCell ref="UGC6:UGG6"/>
    <mergeCell ref="UGH6:UGL6"/>
    <mergeCell ref="UGM6:UGQ6"/>
    <mergeCell ref="UGR6:UGV6"/>
    <mergeCell ref="UEY6:UFC6"/>
    <mergeCell ref="UFD6:UFH6"/>
    <mergeCell ref="UFI6:UFM6"/>
    <mergeCell ref="UFN6:UFR6"/>
    <mergeCell ref="UFS6:UFW6"/>
    <mergeCell ref="UDZ6:UED6"/>
    <mergeCell ref="UEE6:UEI6"/>
    <mergeCell ref="UEJ6:UEN6"/>
    <mergeCell ref="UEO6:UES6"/>
    <mergeCell ref="UET6:UEX6"/>
    <mergeCell ref="UDA6:UDE6"/>
    <mergeCell ref="UDF6:UDJ6"/>
    <mergeCell ref="UDK6:UDO6"/>
    <mergeCell ref="UDP6:UDT6"/>
    <mergeCell ref="UDU6:UDY6"/>
    <mergeCell ref="UCL7:UCP7"/>
    <mergeCell ref="UCQ7:UCU7"/>
    <mergeCell ref="UCV7:UCZ7"/>
    <mergeCell ref="UDA7:UDE7"/>
    <mergeCell ref="UDF7:UDJ7"/>
    <mergeCell ref="UDK7:UDO7"/>
    <mergeCell ref="UDP7:UDT7"/>
    <mergeCell ref="UDU7:UDY7"/>
    <mergeCell ref="UDZ7:UED7"/>
    <mergeCell ref="UEE7:UEI7"/>
    <mergeCell ref="UEJ7:UEN7"/>
    <mergeCell ref="UEO7:UES7"/>
    <mergeCell ref="UET7:UEX7"/>
    <mergeCell ref="UEY7:UFC7"/>
    <mergeCell ref="UFD7:UFH7"/>
    <mergeCell ref="UFI7:UFM7"/>
    <mergeCell ref="UFN7:UFR7"/>
    <mergeCell ref="UFS7:UFW7"/>
    <mergeCell ref="UFX7:UGB7"/>
    <mergeCell ref="UGC7:UGG7"/>
    <mergeCell ref="UGH7:UGL7"/>
    <mergeCell ref="UGM7:UGQ7"/>
    <mergeCell ref="UGR7:UGV7"/>
    <mergeCell ref="UCL6:UCP6"/>
    <mergeCell ref="UCQ6:UCU6"/>
    <mergeCell ref="UCV6:UCZ6"/>
    <mergeCell ref="UIU6:UIY6"/>
    <mergeCell ref="UIZ6:UJD6"/>
    <mergeCell ref="UJE6:UJI6"/>
    <mergeCell ref="UJJ6:UJN6"/>
    <mergeCell ref="UJO6:UJS6"/>
    <mergeCell ref="UHV6:UHZ6"/>
    <mergeCell ref="UIA6:UIE6"/>
    <mergeCell ref="UIF6:UIJ6"/>
    <mergeCell ref="UIK6:UIO6"/>
    <mergeCell ref="UIP6:UIT6"/>
    <mergeCell ref="UGW6:UHA6"/>
    <mergeCell ref="UHB6:UHF6"/>
    <mergeCell ref="UHG6:UHK6"/>
    <mergeCell ref="UHL6:UHP6"/>
    <mergeCell ref="UHQ6:UHU6"/>
    <mergeCell ref="UGW7:UHA7"/>
    <mergeCell ref="UHB7:UHF7"/>
    <mergeCell ref="UHG7:UHK7"/>
    <mergeCell ref="UHL7:UHP7"/>
    <mergeCell ref="UHQ7:UHU7"/>
    <mergeCell ref="UHV7:UHZ7"/>
    <mergeCell ref="UIA7:UIE7"/>
    <mergeCell ref="UIF7:UIJ7"/>
    <mergeCell ref="UIK7:UIO7"/>
    <mergeCell ref="UIP7:UIT7"/>
    <mergeCell ref="UIU7:UIY7"/>
    <mergeCell ref="UIZ7:UJD7"/>
    <mergeCell ref="UJE7:UJI7"/>
    <mergeCell ref="UJJ7:UJN7"/>
    <mergeCell ref="UJO7:UJS7"/>
    <mergeCell ref="UJT7:UJX7"/>
    <mergeCell ref="UJY7:UKC7"/>
    <mergeCell ref="UKD7:UKH7"/>
    <mergeCell ref="UNA6:UNE6"/>
    <mergeCell ref="UNF6:UNJ6"/>
    <mergeCell ref="UNK6:UNO6"/>
    <mergeCell ref="ULR6:ULV6"/>
    <mergeCell ref="ULW6:UMA6"/>
    <mergeCell ref="UMB6:UMF6"/>
    <mergeCell ref="UMG6:UMK6"/>
    <mergeCell ref="UML6:UMP6"/>
    <mergeCell ref="UKS6:UKW6"/>
    <mergeCell ref="UKX6:ULB6"/>
    <mergeCell ref="ULC6:ULG6"/>
    <mergeCell ref="ULH6:ULL6"/>
    <mergeCell ref="ULM6:ULQ6"/>
    <mergeCell ref="UJT6:UJX6"/>
    <mergeCell ref="UJY6:UKC6"/>
    <mergeCell ref="UKD6:UKH6"/>
    <mergeCell ref="UKI6:UKM6"/>
    <mergeCell ref="UKN6:UKR6"/>
    <mergeCell ref="UNA7:UNE7"/>
    <mergeCell ref="UNF7:UNJ7"/>
    <mergeCell ref="UNK7:UNO7"/>
    <mergeCell ref="UNP7:UNT7"/>
    <mergeCell ref="UNU7:UNY7"/>
    <mergeCell ref="UNZ7:UOD7"/>
    <mergeCell ref="UOE7:UOI7"/>
    <mergeCell ref="UOJ7:UON7"/>
    <mergeCell ref="UOO7:UOS7"/>
    <mergeCell ref="UOT7:UOX7"/>
    <mergeCell ref="UOY7:UPC7"/>
    <mergeCell ref="UPD7:UPH7"/>
    <mergeCell ref="UPI7:UPM7"/>
    <mergeCell ref="UPN7:UPR7"/>
    <mergeCell ref="UPS7:UPW7"/>
    <mergeCell ref="UPN6:UPR6"/>
    <mergeCell ref="UPS6:UPW6"/>
    <mergeCell ref="UOO6:UOS6"/>
    <mergeCell ref="UOT6:UOX6"/>
    <mergeCell ref="UOY6:UPC6"/>
    <mergeCell ref="UPD6:UPH6"/>
    <mergeCell ref="UPI6:UPM6"/>
    <mergeCell ref="UNP6:UNT6"/>
    <mergeCell ref="UNU6:UNY6"/>
    <mergeCell ref="UNZ6:UOD6"/>
    <mergeCell ref="UOE6:UOI6"/>
    <mergeCell ref="UOJ6:UON6"/>
    <mergeCell ref="UMQ6:UMU6"/>
    <mergeCell ref="UMV6:UMZ6"/>
    <mergeCell ref="UKI7:UKM7"/>
    <mergeCell ref="UKN7:UKR7"/>
    <mergeCell ref="UKS7:UKW7"/>
    <mergeCell ref="UKX7:ULB7"/>
    <mergeCell ref="ULC7:ULG7"/>
    <mergeCell ref="ULH7:ULL7"/>
    <mergeCell ref="ULM7:ULQ7"/>
    <mergeCell ref="ULR7:ULV7"/>
    <mergeCell ref="ULW7:UMA7"/>
    <mergeCell ref="UMB7:UMF7"/>
    <mergeCell ref="UMG7:UMK7"/>
    <mergeCell ref="UML7:UMP7"/>
    <mergeCell ref="UMQ7:UMU7"/>
    <mergeCell ref="UMV7:UMZ7"/>
    <mergeCell ref="UTJ6:UTN6"/>
    <mergeCell ref="UTO6:UTS6"/>
    <mergeCell ref="UTT6:UTX6"/>
    <mergeCell ref="UTY6:UUC6"/>
    <mergeCell ref="UUD6:UUH6"/>
    <mergeCell ref="USK6:USO6"/>
    <mergeCell ref="USP6:UST6"/>
    <mergeCell ref="USU6:USY6"/>
    <mergeCell ref="USZ6:UTD6"/>
    <mergeCell ref="UTE6:UTI6"/>
    <mergeCell ref="URL6:URP6"/>
    <mergeCell ref="URQ6:URU6"/>
    <mergeCell ref="URV6:URZ6"/>
    <mergeCell ref="USA6:USE6"/>
    <mergeCell ref="USF6:USJ6"/>
    <mergeCell ref="UQM6:UQQ6"/>
    <mergeCell ref="UQR6:UQV6"/>
    <mergeCell ref="UQW6:URA6"/>
    <mergeCell ref="URB6:URF6"/>
    <mergeCell ref="URG6:URK6"/>
    <mergeCell ref="UPX7:UQB7"/>
    <mergeCell ref="UQC7:UQG7"/>
    <mergeCell ref="UQH7:UQL7"/>
    <mergeCell ref="UQM7:UQQ7"/>
    <mergeCell ref="UQR7:UQV7"/>
    <mergeCell ref="UQW7:URA7"/>
    <mergeCell ref="URB7:URF7"/>
    <mergeCell ref="URG7:URK7"/>
    <mergeCell ref="URL7:URP7"/>
    <mergeCell ref="URQ7:URU7"/>
    <mergeCell ref="URV7:URZ7"/>
    <mergeCell ref="USA7:USE7"/>
    <mergeCell ref="USF7:USJ7"/>
    <mergeCell ref="USK7:USO7"/>
    <mergeCell ref="USP7:UST7"/>
    <mergeCell ref="USU7:USY7"/>
    <mergeCell ref="USZ7:UTD7"/>
    <mergeCell ref="UTE7:UTI7"/>
    <mergeCell ref="UTJ7:UTN7"/>
    <mergeCell ref="UTO7:UTS7"/>
    <mergeCell ref="UTT7:UTX7"/>
    <mergeCell ref="UTY7:UUC7"/>
    <mergeCell ref="UUD7:UUH7"/>
    <mergeCell ref="UPX6:UQB6"/>
    <mergeCell ref="UQC6:UQG6"/>
    <mergeCell ref="UQH6:UQL6"/>
    <mergeCell ref="UWG6:UWK6"/>
    <mergeCell ref="UWL6:UWP6"/>
    <mergeCell ref="UWQ6:UWU6"/>
    <mergeCell ref="UWV6:UWZ6"/>
    <mergeCell ref="UXA6:UXE6"/>
    <mergeCell ref="UVH6:UVL6"/>
    <mergeCell ref="UVM6:UVQ6"/>
    <mergeCell ref="UVR6:UVV6"/>
    <mergeCell ref="UVW6:UWA6"/>
    <mergeCell ref="UWB6:UWF6"/>
    <mergeCell ref="UUI6:UUM6"/>
    <mergeCell ref="UUN6:UUR6"/>
    <mergeCell ref="UUS6:UUW6"/>
    <mergeCell ref="UUX6:UVB6"/>
    <mergeCell ref="UVC6:UVG6"/>
    <mergeCell ref="UUI7:UUM7"/>
    <mergeCell ref="UUN7:UUR7"/>
    <mergeCell ref="UUS7:UUW7"/>
    <mergeCell ref="UUX7:UVB7"/>
    <mergeCell ref="UVC7:UVG7"/>
    <mergeCell ref="UVH7:UVL7"/>
    <mergeCell ref="UVM7:UVQ7"/>
    <mergeCell ref="UVR7:UVV7"/>
    <mergeCell ref="UVW7:UWA7"/>
    <mergeCell ref="UWB7:UWF7"/>
    <mergeCell ref="UWG7:UWK7"/>
    <mergeCell ref="UWL7:UWP7"/>
    <mergeCell ref="UWQ7:UWU7"/>
    <mergeCell ref="UWV7:UWZ7"/>
    <mergeCell ref="UXA7:UXE7"/>
    <mergeCell ref="UXF7:UXJ7"/>
    <mergeCell ref="UXK7:UXO7"/>
    <mergeCell ref="UXP7:UXT7"/>
    <mergeCell ref="VAM6:VAQ6"/>
    <mergeCell ref="VAR6:VAV6"/>
    <mergeCell ref="VAW6:VBA6"/>
    <mergeCell ref="UZD6:UZH6"/>
    <mergeCell ref="UZI6:UZM6"/>
    <mergeCell ref="UZN6:UZR6"/>
    <mergeCell ref="UZS6:UZW6"/>
    <mergeCell ref="UZX6:VAB6"/>
    <mergeCell ref="UYE6:UYI6"/>
    <mergeCell ref="UYJ6:UYN6"/>
    <mergeCell ref="UYO6:UYS6"/>
    <mergeCell ref="UYT6:UYX6"/>
    <mergeCell ref="UYY6:UZC6"/>
    <mergeCell ref="UXF6:UXJ6"/>
    <mergeCell ref="UXK6:UXO6"/>
    <mergeCell ref="UXP6:UXT6"/>
    <mergeCell ref="UXU6:UXY6"/>
    <mergeCell ref="UXZ6:UYD6"/>
    <mergeCell ref="VAM7:VAQ7"/>
    <mergeCell ref="VAR7:VAV7"/>
    <mergeCell ref="VAW7:VBA7"/>
    <mergeCell ref="VBB7:VBF7"/>
    <mergeCell ref="VBG7:VBK7"/>
    <mergeCell ref="VBL7:VBP7"/>
    <mergeCell ref="VBQ7:VBU7"/>
    <mergeCell ref="VBV7:VBZ7"/>
    <mergeCell ref="VCA7:VCE7"/>
    <mergeCell ref="VCF7:VCJ7"/>
    <mergeCell ref="VCK7:VCO7"/>
    <mergeCell ref="VCP7:VCT7"/>
    <mergeCell ref="VCU7:VCY7"/>
    <mergeCell ref="VCZ7:VDD7"/>
    <mergeCell ref="VDE7:VDI7"/>
    <mergeCell ref="VCZ6:VDD6"/>
    <mergeCell ref="VDE6:VDI6"/>
    <mergeCell ref="VCA6:VCE6"/>
    <mergeCell ref="VCF6:VCJ6"/>
    <mergeCell ref="VCK6:VCO6"/>
    <mergeCell ref="VCP6:VCT6"/>
    <mergeCell ref="VCU6:VCY6"/>
    <mergeCell ref="VBB6:VBF6"/>
    <mergeCell ref="VBG6:VBK6"/>
    <mergeCell ref="VBL6:VBP6"/>
    <mergeCell ref="VBQ6:VBU6"/>
    <mergeCell ref="VBV6:VBZ6"/>
    <mergeCell ref="VAC6:VAG6"/>
    <mergeCell ref="VAH6:VAL6"/>
    <mergeCell ref="UXU7:UXY7"/>
    <mergeCell ref="UXZ7:UYD7"/>
    <mergeCell ref="UYE7:UYI7"/>
    <mergeCell ref="UYJ7:UYN7"/>
    <mergeCell ref="UYO7:UYS7"/>
    <mergeCell ref="UYT7:UYX7"/>
    <mergeCell ref="UYY7:UZC7"/>
    <mergeCell ref="UZD7:UZH7"/>
    <mergeCell ref="UZI7:UZM7"/>
    <mergeCell ref="UZN7:UZR7"/>
    <mergeCell ref="UZS7:UZW7"/>
    <mergeCell ref="UZX7:VAB7"/>
    <mergeCell ref="VAC7:VAG7"/>
    <mergeCell ref="VAH7:VAL7"/>
    <mergeCell ref="VGV6:VGZ6"/>
    <mergeCell ref="VHA6:VHE6"/>
    <mergeCell ref="VHF6:VHJ6"/>
    <mergeCell ref="VHK6:VHO6"/>
    <mergeCell ref="VHP6:VHT6"/>
    <mergeCell ref="VFW6:VGA6"/>
    <mergeCell ref="VGB6:VGF6"/>
    <mergeCell ref="VGG6:VGK6"/>
    <mergeCell ref="VGL6:VGP6"/>
    <mergeCell ref="VGQ6:VGU6"/>
    <mergeCell ref="VEX6:VFB6"/>
    <mergeCell ref="VFC6:VFG6"/>
    <mergeCell ref="VFH6:VFL6"/>
    <mergeCell ref="VFM6:VFQ6"/>
    <mergeCell ref="VFR6:VFV6"/>
    <mergeCell ref="VDY6:VEC6"/>
    <mergeCell ref="VED6:VEH6"/>
    <mergeCell ref="VEI6:VEM6"/>
    <mergeCell ref="VEN6:VER6"/>
    <mergeCell ref="VES6:VEW6"/>
    <mergeCell ref="VDJ7:VDN7"/>
    <mergeCell ref="VDO7:VDS7"/>
    <mergeCell ref="VDT7:VDX7"/>
    <mergeCell ref="VDY7:VEC7"/>
    <mergeCell ref="VED7:VEH7"/>
    <mergeCell ref="VEI7:VEM7"/>
    <mergeCell ref="VEN7:VER7"/>
    <mergeCell ref="VES7:VEW7"/>
    <mergeCell ref="VEX7:VFB7"/>
    <mergeCell ref="VFC7:VFG7"/>
    <mergeCell ref="VFH7:VFL7"/>
    <mergeCell ref="VFM7:VFQ7"/>
    <mergeCell ref="VFR7:VFV7"/>
    <mergeCell ref="VFW7:VGA7"/>
    <mergeCell ref="VGB7:VGF7"/>
    <mergeCell ref="VGG7:VGK7"/>
    <mergeCell ref="VGL7:VGP7"/>
    <mergeCell ref="VGQ7:VGU7"/>
    <mergeCell ref="VGV7:VGZ7"/>
    <mergeCell ref="VHA7:VHE7"/>
    <mergeCell ref="VHF7:VHJ7"/>
    <mergeCell ref="VHK7:VHO7"/>
    <mergeCell ref="VHP7:VHT7"/>
    <mergeCell ref="VDJ6:VDN6"/>
    <mergeCell ref="VDO6:VDS6"/>
    <mergeCell ref="VDT6:VDX6"/>
    <mergeCell ref="VJS6:VJW6"/>
    <mergeCell ref="VJX6:VKB6"/>
    <mergeCell ref="VKC6:VKG6"/>
    <mergeCell ref="VKH6:VKL6"/>
    <mergeCell ref="VKM6:VKQ6"/>
    <mergeCell ref="VIT6:VIX6"/>
    <mergeCell ref="VIY6:VJC6"/>
    <mergeCell ref="VJD6:VJH6"/>
    <mergeCell ref="VJI6:VJM6"/>
    <mergeCell ref="VJN6:VJR6"/>
    <mergeCell ref="VHU6:VHY6"/>
    <mergeCell ref="VHZ6:VID6"/>
    <mergeCell ref="VIE6:VII6"/>
    <mergeCell ref="VIJ6:VIN6"/>
    <mergeCell ref="VIO6:VIS6"/>
    <mergeCell ref="VHU7:VHY7"/>
    <mergeCell ref="VHZ7:VID7"/>
    <mergeCell ref="VIE7:VII7"/>
    <mergeCell ref="VIJ7:VIN7"/>
    <mergeCell ref="VIO7:VIS7"/>
    <mergeCell ref="VIT7:VIX7"/>
    <mergeCell ref="VIY7:VJC7"/>
    <mergeCell ref="VJD7:VJH7"/>
    <mergeCell ref="VJI7:VJM7"/>
    <mergeCell ref="VJN7:VJR7"/>
    <mergeCell ref="VJS7:VJW7"/>
    <mergeCell ref="VJX7:VKB7"/>
    <mergeCell ref="VKC7:VKG7"/>
    <mergeCell ref="VKH7:VKL7"/>
    <mergeCell ref="VKM7:VKQ7"/>
    <mergeCell ref="VKR7:VKV7"/>
    <mergeCell ref="VKW7:VLA7"/>
    <mergeCell ref="VLB7:VLF7"/>
    <mergeCell ref="VNY6:VOC6"/>
    <mergeCell ref="VOD6:VOH6"/>
    <mergeCell ref="VOI6:VOM6"/>
    <mergeCell ref="VMP6:VMT6"/>
    <mergeCell ref="VMU6:VMY6"/>
    <mergeCell ref="VMZ6:VND6"/>
    <mergeCell ref="VNE6:VNI6"/>
    <mergeCell ref="VNJ6:VNN6"/>
    <mergeCell ref="VLQ6:VLU6"/>
    <mergeCell ref="VLV6:VLZ6"/>
    <mergeCell ref="VMA6:VME6"/>
    <mergeCell ref="VMF6:VMJ6"/>
    <mergeCell ref="VMK6:VMO6"/>
    <mergeCell ref="VKR6:VKV6"/>
    <mergeCell ref="VKW6:VLA6"/>
    <mergeCell ref="VLB6:VLF6"/>
    <mergeCell ref="VLG6:VLK6"/>
    <mergeCell ref="VLL6:VLP6"/>
    <mergeCell ref="VNY7:VOC7"/>
    <mergeCell ref="VOD7:VOH7"/>
    <mergeCell ref="VOI7:VOM7"/>
    <mergeCell ref="VON7:VOR7"/>
    <mergeCell ref="VOS7:VOW7"/>
    <mergeCell ref="VOX7:VPB7"/>
    <mergeCell ref="VPC7:VPG7"/>
    <mergeCell ref="VPH7:VPL7"/>
    <mergeCell ref="VPM7:VPQ7"/>
    <mergeCell ref="VPR7:VPV7"/>
    <mergeCell ref="VPW7:VQA7"/>
    <mergeCell ref="VQB7:VQF7"/>
    <mergeCell ref="VQG7:VQK7"/>
    <mergeCell ref="VQL7:VQP7"/>
    <mergeCell ref="VQQ7:VQU7"/>
    <mergeCell ref="VQL6:VQP6"/>
    <mergeCell ref="VQQ6:VQU6"/>
    <mergeCell ref="VPM6:VPQ6"/>
    <mergeCell ref="VPR6:VPV6"/>
    <mergeCell ref="VPW6:VQA6"/>
    <mergeCell ref="VQB6:VQF6"/>
    <mergeCell ref="VQG6:VQK6"/>
    <mergeCell ref="VON6:VOR6"/>
    <mergeCell ref="VOS6:VOW6"/>
    <mergeCell ref="VOX6:VPB6"/>
    <mergeCell ref="VPC6:VPG6"/>
    <mergeCell ref="VPH6:VPL6"/>
    <mergeCell ref="VNO6:VNS6"/>
    <mergeCell ref="VNT6:VNX6"/>
    <mergeCell ref="VLG7:VLK7"/>
    <mergeCell ref="VLL7:VLP7"/>
    <mergeCell ref="VLQ7:VLU7"/>
    <mergeCell ref="VLV7:VLZ7"/>
    <mergeCell ref="VMA7:VME7"/>
    <mergeCell ref="VMF7:VMJ7"/>
    <mergeCell ref="VMK7:VMO7"/>
    <mergeCell ref="VMP7:VMT7"/>
    <mergeCell ref="VMU7:VMY7"/>
    <mergeCell ref="VMZ7:VND7"/>
    <mergeCell ref="VNE7:VNI7"/>
    <mergeCell ref="VNJ7:VNN7"/>
    <mergeCell ref="VNO7:VNS7"/>
    <mergeCell ref="VNT7:VNX7"/>
    <mergeCell ref="VUH6:VUL6"/>
    <mergeCell ref="VUM6:VUQ6"/>
    <mergeCell ref="VUR6:VUV6"/>
    <mergeCell ref="VUW6:VVA6"/>
    <mergeCell ref="VVB6:VVF6"/>
    <mergeCell ref="VTI6:VTM6"/>
    <mergeCell ref="VTN6:VTR6"/>
    <mergeCell ref="VTS6:VTW6"/>
    <mergeCell ref="VTX6:VUB6"/>
    <mergeCell ref="VUC6:VUG6"/>
    <mergeCell ref="VSJ6:VSN6"/>
    <mergeCell ref="VSO6:VSS6"/>
    <mergeCell ref="VST6:VSX6"/>
    <mergeCell ref="VSY6:VTC6"/>
    <mergeCell ref="VTD6:VTH6"/>
    <mergeCell ref="VRK6:VRO6"/>
    <mergeCell ref="VRP6:VRT6"/>
    <mergeCell ref="VRU6:VRY6"/>
    <mergeCell ref="VRZ6:VSD6"/>
    <mergeCell ref="VSE6:VSI6"/>
    <mergeCell ref="VQV7:VQZ7"/>
    <mergeCell ref="VRA7:VRE7"/>
    <mergeCell ref="VRF7:VRJ7"/>
    <mergeCell ref="VRK7:VRO7"/>
    <mergeCell ref="VRP7:VRT7"/>
    <mergeCell ref="VRU7:VRY7"/>
    <mergeCell ref="VRZ7:VSD7"/>
    <mergeCell ref="VSE7:VSI7"/>
    <mergeCell ref="VSJ7:VSN7"/>
    <mergeCell ref="VSO7:VSS7"/>
    <mergeCell ref="VST7:VSX7"/>
    <mergeCell ref="VSY7:VTC7"/>
    <mergeCell ref="VTD7:VTH7"/>
    <mergeCell ref="VTI7:VTM7"/>
    <mergeCell ref="VTN7:VTR7"/>
    <mergeCell ref="VTS7:VTW7"/>
    <mergeCell ref="VTX7:VUB7"/>
    <mergeCell ref="VUC7:VUG7"/>
    <mergeCell ref="VUH7:VUL7"/>
    <mergeCell ref="VUM7:VUQ7"/>
    <mergeCell ref="VUR7:VUV7"/>
    <mergeCell ref="VUW7:VVA7"/>
    <mergeCell ref="VVB7:VVF7"/>
    <mergeCell ref="VQV6:VQZ6"/>
    <mergeCell ref="VRA6:VRE6"/>
    <mergeCell ref="VRF6:VRJ6"/>
    <mergeCell ref="VXE6:VXI6"/>
    <mergeCell ref="VXJ6:VXN6"/>
    <mergeCell ref="VXO6:VXS6"/>
    <mergeCell ref="VXT6:VXX6"/>
    <mergeCell ref="VXY6:VYC6"/>
    <mergeCell ref="VWF6:VWJ6"/>
    <mergeCell ref="VWK6:VWO6"/>
    <mergeCell ref="VWP6:VWT6"/>
    <mergeCell ref="VWU6:VWY6"/>
    <mergeCell ref="VWZ6:VXD6"/>
    <mergeCell ref="VVG6:VVK6"/>
    <mergeCell ref="VVL6:VVP6"/>
    <mergeCell ref="VVQ6:VVU6"/>
    <mergeCell ref="VVV6:VVZ6"/>
    <mergeCell ref="VWA6:VWE6"/>
    <mergeCell ref="VVG7:VVK7"/>
    <mergeCell ref="VVL7:VVP7"/>
    <mergeCell ref="VVQ7:VVU7"/>
    <mergeCell ref="VVV7:VVZ7"/>
    <mergeCell ref="VWA7:VWE7"/>
    <mergeCell ref="VWF7:VWJ7"/>
    <mergeCell ref="VWK7:VWO7"/>
    <mergeCell ref="VWP7:VWT7"/>
    <mergeCell ref="VWU7:VWY7"/>
    <mergeCell ref="VWZ7:VXD7"/>
    <mergeCell ref="VXE7:VXI7"/>
    <mergeCell ref="VXJ7:VXN7"/>
    <mergeCell ref="VXO7:VXS7"/>
    <mergeCell ref="VXT7:VXX7"/>
    <mergeCell ref="VXY7:VYC7"/>
    <mergeCell ref="VYD7:VYH7"/>
    <mergeCell ref="VYI7:VYM7"/>
    <mergeCell ref="VYN7:VYR7"/>
    <mergeCell ref="WBK6:WBO6"/>
    <mergeCell ref="WBP6:WBT6"/>
    <mergeCell ref="WBU6:WBY6"/>
    <mergeCell ref="WAB6:WAF6"/>
    <mergeCell ref="WAG6:WAK6"/>
    <mergeCell ref="WAL6:WAP6"/>
    <mergeCell ref="WAQ6:WAU6"/>
    <mergeCell ref="WAV6:WAZ6"/>
    <mergeCell ref="VZC6:VZG6"/>
    <mergeCell ref="VZH6:VZL6"/>
    <mergeCell ref="VZM6:VZQ6"/>
    <mergeCell ref="VZR6:VZV6"/>
    <mergeCell ref="VZW6:WAA6"/>
    <mergeCell ref="VYD6:VYH6"/>
    <mergeCell ref="VYI6:VYM6"/>
    <mergeCell ref="VYN6:VYR6"/>
    <mergeCell ref="VYS6:VYW6"/>
    <mergeCell ref="VYX6:VZB6"/>
    <mergeCell ref="WBK7:WBO7"/>
    <mergeCell ref="WBP7:WBT7"/>
    <mergeCell ref="WBU7:WBY7"/>
    <mergeCell ref="WBZ7:WCD7"/>
    <mergeCell ref="WCE7:WCI7"/>
    <mergeCell ref="WCJ7:WCN7"/>
    <mergeCell ref="WCO7:WCS7"/>
    <mergeCell ref="WCT7:WCX7"/>
    <mergeCell ref="WCY7:WDC7"/>
    <mergeCell ref="WDD7:WDH7"/>
    <mergeCell ref="WDI7:WDM7"/>
    <mergeCell ref="WDN7:WDR7"/>
    <mergeCell ref="WDS7:WDW7"/>
    <mergeCell ref="WDX7:WEB7"/>
    <mergeCell ref="WEC7:WEG7"/>
    <mergeCell ref="WDX6:WEB6"/>
    <mergeCell ref="WEC6:WEG6"/>
    <mergeCell ref="WCY6:WDC6"/>
    <mergeCell ref="WDD6:WDH6"/>
    <mergeCell ref="WDI6:WDM6"/>
    <mergeCell ref="WDN6:WDR6"/>
    <mergeCell ref="WDS6:WDW6"/>
    <mergeCell ref="WBZ6:WCD6"/>
    <mergeCell ref="WCE6:WCI6"/>
    <mergeCell ref="WCJ6:WCN6"/>
    <mergeCell ref="WCO6:WCS6"/>
    <mergeCell ref="WCT6:WCX6"/>
    <mergeCell ref="WBA6:WBE6"/>
    <mergeCell ref="WBF6:WBJ6"/>
    <mergeCell ref="VYS7:VYW7"/>
    <mergeCell ref="VYX7:VZB7"/>
    <mergeCell ref="VZC7:VZG7"/>
    <mergeCell ref="VZH7:VZL7"/>
    <mergeCell ref="VZM7:VZQ7"/>
    <mergeCell ref="VZR7:VZV7"/>
    <mergeCell ref="VZW7:WAA7"/>
    <mergeCell ref="WAB7:WAF7"/>
    <mergeCell ref="WAG7:WAK7"/>
    <mergeCell ref="WAL7:WAP7"/>
    <mergeCell ref="WAQ7:WAU7"/>
    <mergeCell ref="WAV7:WAZ7"/>
    <mergeCell ref="WBA7:WBE7"/>
    <mergeCell ref="WBF7:WBJ7"/>
    <mergeCell ref="WHT6:WHX6"/>
    <mergeCell ref="WHY6:WIC6"/>
    <mergeCell ref="WID6:WIH6"/>
    <mergeCell ref="WII6:WIM6"/>
    <mergeCell ref="WIN6:WIR6"/>
    <mergeCell ref="WGU6:WGY6"/>
    <mergeCell ref="WGZ6:WHD6"/>
    <mergeCell ref="WHE6:WHI6"/>
    <mergeCell ref="WHJ6:WHN6"/>
    <mergeCell ref="WHO6:WHS6"/>
    <mergeCell ref="WFV6:WFZ6"/>
    <mergeCell ref="WGA6:WGE6"/>
    <mergeCell ref="WGF6:WGJ6"/>
    <mergeCell ref="WGK6:WGO6"/>
    <mergeCell ref="WGP6:WGT6"/>
    <mergeCell ref="WEW6:WFA6"/>
    <mergeCell ref="WFB6:WFF6"/>
    <mergeCell ref="WFG6:WFK6"/>
    <mergeCell ref="WFL6:WFP6"/>
    <mergeCell ref="WFQ6:WFU6"/>
    <mergeCell ref="WEH7:WEL7"/>
    <mergeCell ref="WEM7:WEQ7"/>
    <mergeCell ref="WER7:WEV7"/>
    <mergeCell ref="WEW7:WFA7"/>
    <mergeCell ref="WFB7:WFF7"/>
    <mergeCell ref="WFG7:WFK7"/>
    <mergeCell ref="WFL7:WFP7"/>
    <mergeCell ref="WFQ7:WFU7"/>
    <mergeCell ref="WFV7:WFZ7"/>
    <mergeCell ref="WGA7:WGE7"/>
    <mergeCell ref="WGF7:WGJ7"/>
    <mergeCell ref="WGK7:WGO7"/>
    <mergeCell ref="WGP7:WGT7"/>
    <mergeCell ref="WGU7:WGY7"/>
    <mergeCell ref="WGZ7:WHD7"/>
    <mergeCell ref="WHE7:WHI7"/>
    <mergeCell ref="WHJ7:WHN7"/>
    <mergeCell ref="WHO7:WHS7"/>
    <mergeCell ref="WHT7:WHX7"/>
    <mergeCell ref="WHY7:WIC7"/>
    <mergeCell ref="WID7:WIH7"/>
    <mergeCell ref="WII7:WIM7"/>
    <mergeCell ref="WIN7:WIR7"/>
    <mergeCell ref="WEH6:WEL6"/>
    <mergeCell ref="WEM6:WEQ6"/>
    <mergeCell ref="WER6:WEV6"/>
    <mergeCell ref="WKQ6:WKU6"/>
    <mergeCell ref="WKV6:WKZ6"/>
    <mergeCell ref="WLA6:WLE6"/>
    <mergeCell ref="WLF6:WLJ6"/>
    <mergeCell ref="WLK6:WLO6"/>
    <mergeCell ref="WJR6:WJV6"/>
    <mergeCell ref="WJW6:WKA6"/>
    <mergeCell ref="WKB6:WKF6"/>
    <mergeCell ref="WKG6:WKK6"/>
    <mergeCell ref="WKL6:WKP6"/>
    <mergeCell ref="WIS6:WIW6"/>
    <mergeCell ref="WIX6:WJB6"/>
    <mergeCell ref="WJC6:WJG6"/>
    <mergeCell ref="WJH6:WJL6"/>
    <mergeCell ref="WJM6:WJQ6"/>
    <mergeCell ref="WIS7:WIW7"/>
    <mergeCell ref="WIX7:WJB7"/>
    <mergeCell ref="WJC7:WJG7"/>
    <mergeCell ref="WJH7:WJL7"/>
    <mergeCell ref="WJM7:WJQ7"/>
    <mergeCell ref="WJR7:WJV7"/>
    <mergeCell ref="WJW7:WKA7"/>
    <mergeCell ref="WKB7:WKF7"/>
    <mergeCell ref="WKG7:WKK7"/>
    <mergeCell ref="WKL7:WKP7"/>
    <mergeCell ref="WKQ7:WKU7"/>
    <mergeCell ref="WKV7:WKZ7"/>
    <mergeCell ref="WLA7:WLE7"/>
    <mergeCell ref="WLF7:WLJ7"/>
    <mergeCell ref="WLK7:WLO7"/>
    <mergeCell ref="WLP7:WLT7"/>
    <mergeCell ref="WLU7:WLY7"/>
    <mergeCell ref="WLZ7:WMD7"/>
    <mergeCell ref="WMO6:WMS6"/>
    <mergeCell ref="WMT6:WMX6"/>
    <mergeCell ref="WMY6:WNC6"/>
    <mergeCell ref="WND6:WNH6"/>
    <mergeCell ref="WNI6:WNM6"/>
    <mergeCell ref="WLP6:WLT6"/>
    <mergeCell ref="WLU6:WLY6"/>
    <mergeCell ref="WLZ6:WMD6"/>
    <mergeCell ref="WME6:WMI6"/>
    <mergeCell ref="WMJ6:WMN6"/>
    <mergeCell ref="WOW7:WPA7"/>
    <mergeCell ref="WPB7:WPF7"/>
    <mergeCell ref="WPG7:WPK7"/>
    <mergeCell ref="WPL7:WPP7"/>
    <mergeCell ref="WPQ7:WPU7"/>
    <mergeCell ref="WPV7:WPZ7"/>
    <mergeCell ref="WQA7:WQE7"/>
    <mergeCell ref="WQF7:WQJ7"/>
    <mergeCell ref="WQK7:WQO7"/>
    <mergeCell ref="WQP7:WQT7"/>
    <mergeCell ref="WQU7:WQY7"/>
    <mergeCell ref="WQZ7:WRD7"/>
    <mergeCell ref="WRE7:WRI7"/>
    <mergeCell ref="WRJ7:WRN7"/>
    <mergeCell ref="WRO7:WRS7"/>
    <mergeCell ref="WRJ6:WRN6"/>
    <mergeCell ref="WRO6:WRS6"/>
    <mergeCell ref="WQK6:WQO6"/>
    <mergeCell ref="WQP6:WQT6"/>
    <mergeCell ref="WQU6:WQY6"/>
    <mergeCell ref="WQZ6:WRD6"/>
    <mergeCell ref="WRE6:WRI6"/>
    <mergeCell ref="WPL6:WPP6"/>
    <mergeCell ref="WPQ6:WPU6"/>
    <mergeCell ref="WPV6:WPZ6"/>
    <mergeCell ref="WQA6:WQE6"/>
    <mergeCell ref="WQF6:WQJ6"/>
    <mergeCell ref="WOM6:WOQ6"/>
    <mergeCell ref="WOR6:WOV6"/>
    <mergeCell ref="WME7:WMI7"/>
    <mergeCell ref="WMJ7:WMN7"/>
    <mergeCell ref="WMO7:WMS7"/>
    <mergeCell ref="WMT7:WMX7"/>
    <mergeCell ref="WMY7:WNC7"/>
    <mergeCell ref="WND7:WNH7"/>
    <mergeCell ref="WNI7:WNM7"/>
    <mergeCell ref="WNN7:WNR7"/>
    <mergeCell ref="WNS7:WNW7"/>
    <mergeCell ref="WNX7:WOB7"/>
    <mergeCell ref="WOC7:WOG7"/>
    <mergeCell ref="WOH7:WOL7"/>
    <mergeCell ref="WOM7:WOQ7"/>
    <mergeCell ref="WOR7:WOV7"/>
    <mergeCell ref="WUL7:WUP7"/>
    <mergeCell ref="WUQ7:WUU7"/>
    <mergeCell ref="WUV7:WUZ7"/>
    <mergeCell ref="WVA7:WVE7"/>
    <mergeCell ref="WVF7:WVJ7"/>
    <mergeCell ref="WVK7:WVO7"/>
    <mergeCell ref="WVP7:WVT7"/>
    <mergeCell ref="WVU7:WVY7"/>
    <mergeCell ref="WVZ7:WWD7"/>
    <mergeCell ref="WWE7:WWI7"/>
    <mergeCell ref="WWJ7:WWN7"/>
    <mergeCell ref="WWO7:WWS7"/>
    <mergeCell ref="WWT7:WWX7"/>
    <mergeCell ref="WWY7:WXC7"/>
    <mergeCell ref="WSI6:WSM6"/>
    <mergeCell ref="WSN6:WSR6"/>
    <mergeCell ref="WSS6:WSW6"/>
    <mergeCell ref="WSX6:WTB6"/>
    <mergeCell ref="WTC6:WTG6"/>
    <mergeCell ref="WRT6:WRX6"/>
    <mergeCell ref="WRY6:WSC6"/>
    <mergeCell ref="WSD6:WSH6"/>
    <mergeCell ref="WWE6:WWI6"/>
    <mergeCell ref="WWJ6:WWN6"/>
    <mergeCell ref="WWO6:WWS6"/>
    <mergeCell ref="WOW6:WPA6"/>
    <mergeCell ref="WPB6:WPF6"/>
    <mergeCell ref="WPG6:WPK6"/>
    <mergeCell ref="WNN6:WNR6"/>
    <mergeCell ref="WNS6:WNW6"/>
    <mergeCell ref="WNX6:WOB6"/>
    <mergeCell ref="WOC6:WOG6"/>
    <mergeCell ref="WOH6:WOL6"/>
    <mergeCell ref="WYR7:WYV7"/>
    <mergeCell ref="WYW7:WZA7"/>
    <mergeCell ref="WZB7:WZF7"/>
    <mergeCell ref="WZG7:WZK7"/>
    <mergeCell ref="WZL7:WZP7"/>
    <mergeCell ref="XEV6:XEZ6"/>
    <mergeCell ref="XFA6:XFD6"/>
    <mergeCell ref="XDW6:XEA6"/>
    <mergeCell ref="XEB6:XEF6"/>
    <mergeCell ref="XEG6:XEK6"/>
    <mergeCell ref="XEL6:XEP6"/>
    <mergeCell ref="XEQ6:XEU6"/>
    <mergeCell ref="XCX6:XDB6"/>
    <mergeCell ref="XDC6:XDG6"/>
    <mergeCell ref="XDH6:XDL6"/>
    <mergeCell ref="XDM6:XDQ6"/>
    <mergeCell ref="XDR6:XDV6"/>
    <mergeCell ref="XBY6:XCC6"/>
    <mergeCell ref="XCD6:XCH6"/>
    <mergeCell ref="XCI6:XCM6"/>
    <mergeCell ref="XCN6:XCR6"/>
    <mergeCell ref="XCS6:XCW6"/>
    <mergeCell ref="WZQ7:WZU7"/>
    <mergeCell ref="WZV7:WZZ7"/>
    <mergeCell ref="XAA7:XAE7"/>
    <mergeCell ref="XAF7:XAJ7"/>
    <mergeCell ref="XAK7:XAO7"/>
    <mergeCell ref="XAP7:XAT7"/>
    <mergeCell ref="XAU7:XAY7"/>
    <mergeCell ref="XAZ7:XBD7"/>
    <mergeCell ref="XBE7:XBI7"/>
    <mergeCell ref="XBJ7:XBN7"/>
    <mergeCell ref="XBO7:XBS7"/>
    <mergeCell ref="XBT7:XBX7"/>
    <mergeCell ref="XBY7:XCC7"/>
    <mergeCell ref="XCD7:XCH7"/>
    <mergeCell ref="XCI7:XCM7"/>
    <mergeCell ref="XCN7:XCR7"/>
    <mergeCell ref="XCS7:XCW7"/>
    <mergeCell ref="XCX7:XDB7"/>
    <mergeCell ref="XDC7:XDG7"/>
    <mergeCell ref="XDH7:XDL7"/>
    <mergeCell ref="XDM7:XDQ7"/>
    <mergeCell ref="XDR7:XDV7"/>
    <mergeCell ref="XDW7:XEA7"/>
    <mergeCell ref="XEB7:XEF7"/>
    <mergeCell ref="XEG7:XEK7"/>
    <mergeCell ref="XEL7:XEP7"/>
    <mergeCell ref="XEQ7:XEU7"/>
    <mergeCell ref="XEV7:XEZ7"/>
    <mergeCell ref="XFA7:XFD7"/>
    <mergeCell ref="XAZ6:XBD6"/>
    <mergeCell ref="XBE6:XBI6"/>
    <mergeCell ref="XBJ6:XBN6"/>
    <mergeCell ref="XBO6:XBS6"/>
    <mergeCell ref="XBT6:XBX6"/>
    <mergeCell ref="KT29:KX29"/>
    <mergeCell ref="KY29:LC29"/>
    <mergeCell ref="LD29:LH29"/>
    <mergeCell ref="LI29:LM29"/>
    <mergeCell ref="LN29:LR29"/>
    <mergeCell ref="LS29:LW29"/>
    <mergeCell ref="LX29:MB29"/>
    <mergeCell ref="MC29:MG29"/>
    <mergeCell ref="MH29:ML29"/>
    <mergeCell ref="MM29:MQ29"/>
    <mergeCell ref="MR29:MV29"/>
    <mergeCell ref="MW29:NA29"/>
    <mergeCell ref="NB29:NF29"/>
    <mergeCell ref="NG29:NK29"/>
    <mergeCell ref="NL29:NP29"/>
    <mergeCell ref="NQ29:NU29"/>
    <mergeCell ref="NV29:NZ29"/>
    <mergeCell ref="OA29:OE29"/>
    <mergeCell ref="OF29:OJ29"/>
    <mergeCell ref="OK29:OO29"/>
    <mergeCell ref="WXD6:WXH6"/>
    <mergeCell ref="WXI6:WXM6"/>
    <mergeCell ref="WXN6:WXR6"/>
    <mergeCell ref="WXS6:WXW6"/>
    <mergeCell ref="WXX6:WYB6"/>
    <mergeCell ref="WXD7:WXH7"/>
    <mergeCell ref="WXI7:WXM7"/>
    <mergeCell ref="WXN7:WXR7"/>
    <mergeCell ref="WXS7:WXW7"/>
    <mergeCell ref="WXX7:WYB7"/>
    <mergeCell ref="WYC7:WYG7"/>
    <mergeCell ref="WYH7:WYL7"/>
    <mergeCell ref="WYM7:WYQ7"/>
    <mergeCell ref="WWT6:WWX6"/>
    <mergeCell ref="WWY6:WXC6"/>
    <mergeCell ref="WVF6:WVJ6"/>
    <mergeCell ref="WVK6:WVO6"/>
    <mergeCell ref="WVP6:WVT6"/>
    <mergeCell ref="WVU6:WVY6"/>
    <mergeCell ref="WVZ6:WWD6"/>
    <mergeCell ref="WUG6:WUK6"/>
    <mergeCell ref="WUL6:WUP6"/>
    <mergeCell ref="WUQ6:WUU6"/>
    <mergeCell ref="WUV6:WUZ6"/>
    <mergeCell ref="WVA6:WVE6"/>
    <mergeCell ref="WTH6:WTL6"/>
    <mergeCell ref="WTM6:WTQ6"/>
    <mergeCell ref="WTR6:WTV6"/>
    <mergeCell ref="WTW6:WUA6"/>
    <mergeCell ref="WUB6:WUF6"/>
    <mergeCell ref="WRT7:WRX7"/>
    <mergeCell ref="WRY7:WSC7"/>
    <mergeCell ref="WSD7:WSH7"/>
    <mergeCell ref="WSI7:WSM7"/>
    <mergeCell ref="WSN7:WSR7"/>
    <mergeCell ref="WSS7:WSW7"/>
    <mergeCell ref="WSX7:WTB7"/>
    <mergeCell ref="WTC7:WTG7"/>
    <mergeCell ref="WTH7:WTL7"/>
    <mergeCell ref="WTM7:WTQ7"/>
    <mergeCell ref="WTR7:WTV7"/>
    <mergeCell ref="WTW7:WUA7"/>
    <mergeCell ref="WUB7:WUF7"/>
    <mergeCell ref="WUG7:WUK7"/>
    <mergeCell ref="OP29:OT29"/>
    <mergeCell ref="OU29:OY29"/>
    <mergeCell ref="OZ29:PD29"/>
    <mergeCell ref="PE29:PI29"/>
    <mergeCell ref="PJ29:PN29"/>
    <mergeCell ref="PO29:PS29"/>
    <mergeCell ref="PT29:PX29"/>
    <mergeCell ref="PY29:QC29"/>
    <mergeCell ref="QD29:QH29"/>
    <mergeCell ref="EU26:EY26"/>
    <mergeCell ref="EZ26:FD26"/>
    <mergeCell ref="FE26:FI26"/>
    <mergeCell ref="FJ26:FN26"/>
    <mergeCell ref="FO26:FS26"/>
    <mergeCell ref="DV26:DZ26"/>
    <mergeCell ref="EA26:EE26"/>
    <mergeCell ref="EF26:EJ26"/>
    <mergeCell ref="EK26:EO26"/>
    <mergeCell ref="EP26:ET26"/>
    <mergeCell ref="QI26:QM26"/>
    <mergeCell ref="QN26:QR26"/>
    <mergeCell ref="QS26:QW26"/>
    <mergeCell ref="QX26:RB26"/>
    <mergeCell ref="RC26:RG26"/>
    <mergeCell ref="PJ26:PN26"/>
    <mergeCell ref="XAA6:XAE6"/>
    <mergeCell ref="XAF6:XAJ6"/>
    <mergeCell ref="XAK6:XAO6"/>
    <mergeCell ref="XAP6:XAT6"/>
    <mergeCell ref="XAU6:XAY6"/>
    <mergeCell ref="WZB6:WZF6"/>
    <mergeCell ref="WZG6:WZK6"/>
    <mergeCell ref="WZL6:WZP6"/>
    <mergeCell ref="WZQ6:WZU6"/>
    <mergeCell ref="WZV6:WZZ6"/>
    <mergeCell ref="WYC6:WYG6"/>
    <mergeCell ref="WYH6:WYL6"/>
    <mergeCell ref="WYM6:WYQ6"/>
    <mergeCell ref="WYR6:WYV6"/>
    <mergeCell ref="WYW6:WZA6"/>
    <mergeCell ref="GD29:GH29"/>
    <mergeCell ref="GI29:GM29"/>
    <mergeCell ref="GN29:GR29"/>
    <mergeCell ref="GS29:GW29"/>
    <mergeCell ref="GX29:HB29"/>
    <mergeCell ref="HC29:HG29"/>
    <mergeCell ref="HH29:HL29"/>
    <mergeCell ref="HM29:HQ29"/>
    <mergeCell ref="HR29:HV29"/>
    <mergeCell ref="HW29:IA29"/>
    <mergeCell ref="IB29:IF29"/>
    <mergeCell ref="IG29:IK29"/>
    <mergeCell ref="IL29:IP29"/>
    <mergeCell ref="IQ29:IU29"/>
    <mergeCell ref="IV29:IZ29"/>
    <mergeCell ref="JA29:JE29"/>
    <mergeCell ref="JF29:JJ29"/>
    <mergeCell ref="JK29:JO29"/>
    <mergeCell ref="JP29:JT29"/>
    <mergeCell ref="JU29:JY29"/>
    <mergeCell ref="JZ29:KD29"/>
    <mergeCell ref="KE29:KI29"/>
    <mergeCell ref="KJ29:KN29"/>
    <mergeCell ref="KO29:KS29"/>
    <mergeCell ref="IG26:IK26"/>
    <mergeCell ref="IL26:IP26"/>
    <mergeCell ref="GS26:GW26"/>
    <mergeCell ref="GX26:HB26"/>
    <mergeCell ref="HC26:HG26"/>
    <mergeCell ref="HH26:HL26"/>
    <mergeCell ref="HM26:HQ26"/>
    <mergeCell ref="FT26:FX26"/>
    <mergeCell ref="FY26:GC26"/>
    <mergeCell ref="GD26:GH26"/>
    <mergeCell ref="GI26:GM26"/>
    <mergeCell ref="GN26:GR26"/>
    <mergeCell ref="DQ26:DU26"/>
    <mergeCell ref="BX26:CB26"/>
    <mergeCell ref="CC26:CG26"/>
    <mergeCell ref="CH26:CL26"/>
    <mergeCell ref="CM26:CQ26"/>
    <mergeCell ref="CR26:CV26"/>
    <mergeCell ref="AY26:BC26"/>
    <mergeCell ref="BD26:BH26"/>
    <mergeCell ref="BI26:BM26"/>
    <mergeCell ref="BN26:BR26"/>
    <mergeCell ref="BS26:BW26"/>
    <mergeCell ref="JP26:JT26"/>
    <mergeCell ref="JU26:JY26"/>
    <mergeCell ref="JZ26:KD26"/>
    <mergeCell ref="KE26:KI26"/>
    <mergeCell ref="KJ26:KN26"/>
    <mergeCell ref="IQ26:IU26"/>
    <mergeCell ref="IV26:IZ26"/>
    <mergeCell ref="JA26:JE26"/>
    <mergeCell ref="JF26:JJ26"/>
    <mergeCell ref="JK26:JO26"/>
    <mergeCell ref="HR26:HV26"/>
    <mergeCell ref="HW26:IA26"/>
    <mergeCell ref="IB26:IF26"/>
    <mergeCell ref="ACQ26:ACU26"/>
    <mergeCell ref="PO26:PS26"/>
    <mergeCell ref="PT26:PX26"/>
    <mergeCell ref="PY26:QC26"/>
    <mergeCell ref="QD26:QH26"/>
    <mergeCell ref="OK26:OO26"/>
    <mergeCell ref="OP26:OT26"/>
    <mergeCell ref="OU26:OY26"/>
    <mergeCell ref="OZ26:PD26"/>
    <mergeCell ref="PE26:PI26"/>
    <mergeCell ref="NL26:NP26"/>
    <mergeCell ref="NQ26:NU26"/>
    <mergeCell ref="NV26:NZ26"/>
    <mergeCell ref="OA26:OE26"/>
    <mergeCell ref="OF26:OJ26"/>
    <mergeCell ref="MM26:MQ26"/>
    <mergeCell ref="MR26:MV26"/>
    <mergeCell ref="MW26:NA26"/>
    <mergeCell ref="NB26:NF26"/>
    <mergeCell ref="NG26:NK26"/>
    <mergeCell ref="LN26:LR26"/>
    <mergeCell ref="LS26:LW26"/>
    <mergeCell ref="QI29:QM29"/>
    <mergeCell ref="QN29:QR29"/>
    <mergeCell ref="QS29:QW29"/>
    <mergeCell ref="QX29:RB29"/>
    <mergeCell ref="RC29:RG29"/>
    <mergeCell ref="XV29:XZ29"/>
    <mergeCell ref="LX26:MB26"/>
    <mergeCell ref="MC26:MG26"/>
    <mergeCell ref="MH26:ML26"/>
    <mergeCell ref="KO26:KS26"/>
    <mergeCell ref="KT26:KX26"/>
    <mergeCell ref="KY26:LC26"/>
    <mergeCell ref="LD26:LH26"/>
    <mergeCell ref="LI26:LM26"/>
    <mergeCell ref="XB26:XF26"/>
    <mergeCell ref="XG26:XK26"/>
    <mergeCell ref="XL26:XP26"/>
    <mergeCell ref="XQ26:XU26"/>
    <mergeCell ref="XV26:XZ26"/>
    <mergeCell ref="WC26:WG26"/>
    <mergeCell ref="WH26:WL26"/>
    <mergeCell ref="WM26:WQ26"/>
    <mergeCell ref="WR26:WV26"/>
    <mergeCell ref="WW26:XA26"/>
    <mergeCell ref="VD26:VH26"/>
    <mergeCell ref="VI26:VM26"/>
    <mergeCell ref="VN26:VR26"/>
    <mergeCell ref="VS26:VW26"/>
    <mergeCell ref="VX26:WB26"/>
    <mergeCell ref="UE26:UI26"/>
    <mergeCell ref="UJ26:UN26"/>
    <mergeCell ref="UO26:US26"/>
    <mergeCell ref="UT26:UX26"/>
    <mergeCell ref="UY26:VC26"/>
    <mergeCell ref="TF26:TJ26"/>
    <mergeCell ref="TK26:TO26"/>
    <mergeCell ref="TP26:TT26"/>
    <mergeCell ref="TU26:TY26"/>
    <mergeCell ref="UT29:UX29"/>
    <mergeCell ref="UY29:VC29"/>
    <mergeCell ref="VD29:VH29"/>
    <mergeCell ref="VI29:VM29"/>
    <mergeCell ref="VS29:VW29"/>
    <mergeCell ref="VX29:WB29"/>
    <mergeCell ref="WC29:WG29"/>
    <mergeCell ref="WH29:WL29"/>
    <mergeCell ref="WM29:WQ29"/>
    <mergeCell ref="WR29:WV29"/>
    <mergeCell ref="WW29:XA29"/>
    <mergeCell ref="XB29:XF29"/>
    <mergeCell ref="XG29:XK29"/>
    <mergeCell ref="XL29:XP29"/>
    <mergeCell ref="XQ29:XU29"/>
    <mergeCell ref="RH29:RL29"/>
    <mergeCell ref="RM29:RQ29"/>
    <mergeCell ref="RR29:RV29"/>
    <mergeCell ref="RW29:SA29"/>
    <mergeCell ref="SB29:SF29"/>
    <mergeCell ref="SG29:SK29"/>
    <mergeCell ref="SL29:SP29"/>
    <mergeCell ref="SQ29:SU29"/>
    <mergeCell ref="SV29:SZ29"/>
    <mergeCell ref="TA29:TE29"/>
    <mergeCell ref="TF29:TJ29"/>
    <mergeCell ref="TK29:TO29"/>
    <mergeCell ref="TP29:TT29"/>
    <mergeCell ref="TU29:TY29"/>
    <mergeCell ref="TZ29:UD29"/>
    <mergeCell ref="YA29:YE29"/>
    <mergeCell ref="TZ26:UD26"/>
    <mergeCell ref="SG26:SK26"/>
    <mergeCell ref="SL26:SP26"/>
    <mergeCell ref="SQ26:SU26"/>
    <mergeCell ref="SV26:SZ26"/>
    <mergeCell ref="TA26:TE26"/>
    <mergeCell ref="RH26:RL26"/>
    <mergeCell ref="RM26:RQ26"/>
    <mergeCell ref="RR26:RV26"/>
    <mergeCell ref="RW26:SA26"/>
    <mergeCell ref="SB26:SF26"/>
    <mergeCell ref="YA26:YE26"/>
    <mergeCell ref="UE29:UI29"/>
    <mergeCell ref="UJ29:UN29"/>
    <mergeCell ref="UO29:US29"/>
    <mergeCell ref="VN29:VR29"/>
    <mergeCell ref="AAX26:ABB26"/>
    <mergeCell ref="ABC26:ABG26"/>
    <mergeCell ref="ABH26:ABL26"/>
    <mergeCell ref="ABM26:ABQ26"/>
    <mergeCell ref="ABR26:ABV26"/>
    <mergeCell ref="ZY26:AAC26"/>
    <mergeCell ref="YF29:YJ29"/>
    <mergeCell ref="YK29:YO29"/>
    <mergeCell ref="YP29:YT29"/>
    <mergeCell ref="YU29:YY29"/>
    <mergeCell ref="YZ29:ZD29"/>
    <mergeCell ref="ZE29:ZI29"/>
    <mergeCell ref="ZJ29:ZN29"/>
    <mergeCell ref="ZO29:ZS29"/>
    <mergeCell ref="ZT29:ZX29"/>
    <mergeCell ref="ZY29:AAC29"/>
    <mergeCell ref="AAD29:AAH29"/>
    <mergeCell ref="AAI29:AAM29"/>
    <mergeCell ref="AAN29:AAR29"/>
    <mergeCell ref="AAS29:AAW29"/>
    <mergeCell ref="AAX29:ABB29"/>
    <mergeCell ref="ABC29:ABG29"/>
    <mergeCell ref="ABH29:ABL29"/>
    <mergeCell ref="ABM29:ABQ29"/>
    <mergeCell ref="ABR29:ABV29"/>
    <mergeCell ref="ABW29:ACA29"/>
    <mergeCell ref="ACB29:ACF29"/>
    <mergeCell ref="ACG29:ACK29"/>
    <mergeCell ref="ACL29:ACP29"/>
    <mergeCell ref="ACQ29:ACU29"/>
    <mergeCell ref="YP26:YT26"/>
    <mergeCell ref="YU26:YY26"/>
    <mergeCell ref="AKN26:AKR26"/>
    <mergeCell ref="ADU26:ADY26"/>
    <mergeCell ref="ADZ26:AED26"/>
    <mergeCell ref="AEE26:AEI26"/>
    <mergeCell ref="ACV26:ACZ26"/>
    <mergeCell ref="ADA26:ADE26"/>
    <mergeCell ref="ADF26:ADJ26"/>
    <mergeCell ref="ADK26:ADO26"/>
    <mergeCell ref="ADP26:ADT26"/>
    <mergeCell ref="ABW26:ACA26"/>
    <mergeCell ref="ACB26:ACF26"/>
    <mergeCell ref="ACV29:ACZ29"/>
    <mergeCell ref="ADA29:ADE29"/>
    <mergeCell ref="ADF29:ADJ29"/>
    <mergeCell ref="ADK29:ADO29"/>
    <mergeCell ref="ADP29:ADT29"/>
    <mergeCell ref="ADU29:ADY29"/>
    <mergeCell ref="ADZ29:AED29"/>
    <mergeCell ref="AEE29:AEI29"/>
    <mergeCell ref="AAD26:AAH26"/>
    <mergeCell ref="AAI26:AAM26"/>
    <mergeCell ref="AAN26:AAR26"/>
    <mergeCell ref="AAS26:AAW26"/>
    <mergeCell ref="YZ26:ZD26"/>
    <mergeCell ref="ZE26:ZI26"/>
    <mergeCell ref="ZJ26:ZN26"/>
    <mergeCell ref="ZO26:ZS26"/>
    <mergeCell ref="ZT26:ZX26"/>
    <mergeCell ref="YF26:YJ26"/>
    <mergeCell ref="YK26:YO26"/>
    <mergeCell ref="ACG26:ACK26"/>
    <mergeCell ref="ACL26:ACP26"/>
    <mergeCell ref="AGR26:AGV26"/>
    <mergeCell ref="AGW26:AHA26"/>
    <mergeCell ref="AHB26:AHF26"/>
    <mergeCell ref="AHG26:AHK26"/>
    <mergeCell ref="AHL26:AHP26"/>
    <mergeCell ref="AFS26:AFW26"/>
    <mergeCell ref="AFX26:AGB26"/>
    <mergeCell ref="AGC26:AGG26"/>
    <mergeCell ref="AGH26:AGL26"/>
    <mergeCell ref="AGM26:AGQ26"/>
    <mergeCell ref="AET26:AEX26"/>
    <mergeCell ref="AEY26:AFC26"/>
    <mergeCell ref="AFD26:AFH26"/>
    <mergeCell ref="AFI26:AFM26"/>
    <mergeCell ref="AFN26:AFR26"/>
    <mergeCell ref="AEJ29:AEN29"/>
    <mergeCell ref="AEO29:AES29"/>
    <mergeCell ref="AET29:AEX29"/>
    <mergeCell ref="AEY29:AFC29"/>
    <mergeCell ref="AFD29:AFH29"/>
    <mergeCell ref="AFI29:AFM29"/>
    <mergeCell ref="AFN29:AFR29"/>
    <mergeCell ref="AFS29:AFW29"/>
    <mergeCell ref="AFX29:AGB29"/>
    <mergeCell ref="AGC29:AGG29"/>
    <mergeCell ref="AGH29:AGL29"/>
    <mergeCell ref="AGM29:AGQ29"/>
    <mergeCell ref="AGR29:AGV29"/>
    <mergeCell ref="AGW29:AHA29"/>
    <mergeCell ref="AHB29:AHF29"/>
    <mergeCell ref="AHG29:AHK29"/>
    <mergeCell ref="AHL29:AHP29"/>
    <mergeCell ref="AHQ29:AHU29"/>
    <mergeCell ref="AEJ26:AEN26"/>
    <mergeCell ref="AEO26:AES26"/>
    <mergeCell ref="ALC26:ALG26"/>
    <mergeCell ref="ALH26:ALL26"/>
    <mergeCell ref="AJO26:AJS26"/>
    <mergeCell ref="AJT26:AJX26"/>
    <mergeCell ref="AJY26:AKC26"/>
    <mergeCell ref="AKD26:AKH26"/>
    <mergeCell ref="AKI26:AKM26"/>
    <mergeCell ref="AIP26:AIT26"/>
    <mergeCell ref="AIU26:AIY26"/>
    <mergeCell ref="AIZ26:AJD26"/>
    <mergeCell ref="AJE26:AJI26"/>
    <mergeCell ref="AJJ26:AJN26"/>
    <mergeCell ref="AHQ26:AHU26"/>
    <mergeCell ref="AHV26:AHZ26"/>
    <mergeCell ref="AIA26:AIE26"/>
    <mergeCell ref="AIF26:AIJ26"/>
    <mergeCell ref="AIK26:AIO26"/>
    <mergeCell ref="AKN29:AKR29"/>
    <mergeCell ref="AKS29:AKW29"/>
    <mergeCell ref="AKX29:ALB29"/>
    <mergeCell ref="ALC29:ALG29"/>
    <mergeCell ref="ALH29:ALL29"/>
    <mergeCell ref="ALM29:ALQ29"/>
    <mergeCell ref="ALR29:ALV29"/>
    <mergeCell ref="ALW29:AMA29"/>
    <mergeCell ref="AMB29:AMF29"/>
    <mergeCell ref="AMG29:AMK29"/>
    <mergeCell ref="AML29:AMP29"/>
    <mergeCell ref="AMQ29:AMU29"/>
    <mergeCell ref="AMV29:AMZ29"/>
    <mergeCell ref="ANA29:ANE29"/>
    <mergeCell ref="ANF29:ANJ29"/>
    <mergeCell ref="AML26:AMP26"/>
    <mergeCell ref="AMQ26:AMU26"/>
    <mergeCell ref="AMV26:AMZ26"/>
    <mergeCell ref="ANA26:ANE26"/>
    <mergeCell ref="ANF26:ANJ26"/>
    <mergeCell ref="ALM26:ALQ26"/>
    <mergeCell ref="ALR26:ALV26"/>
    <mergeCell ref="ALW26:AMA26"/>
    <mergeCell ref="AMB26:AMF26"/>
    <mergeCell ref="AMG26:AMK26"/>
    <mergeCell ref="AKS26:AKW26"/>
    <mergeCell ref="AKX26:ALB26"/>
    <mergeCell ref="AHV29:AHZ29"/>
    <mergeCell ref="AIA29:AIE29"/>
    <mergeCell ref="AIF29:AIJ29"/>
    <mergeCell ref="AIK29:AIO29"/>
    <mergeCell ref="AIP29:AIT29"/>
    <mergeCell ref="AIU29:AIY29"/>
    <mergeCell ref="AIZ29:AJD29"/>
    <mergeCell ref="AJE29:AJI29"/>
    <mergeCell ref="AJJ29:AJN29"/>
    <mergeCell ref="AJO29:AJS29"/>
    <mergeCell ref="AJT29:AJX29"/>
    <mergeCell ref="AJY29:AKC29"/>
    <mergeCell ref="AKD29:AKH29"/>
    <mergeCell ref="AKI29:AKM29"/>
    <mergeCell ref="ANK29:ANO29"/>
    <mergeCell ref="ARG26:ARK26"/>
    <mergeCell ref="ARL26:ARP26"/>
    <mergeCell ref="ARQ26:ARU26"/>
    <mergeCell ref="ARV26:ARZ26"/>
    <mergeCell ref="ASA26:ASE26"/>
    <mergeCell ref="AQH26:AQL26"/>
    <mergeCell ref="AQM26:AQQ26"/>
    <mergeCell ref="AQR26:AQV26"/>
    <mergeCell ref="AQW26:ARA26"/>
    <mergeCell ref="ARB26:ARF26"/>
    <mergeCell ref="API26:APM26"/>
    <mergeCell ref="APN26:APR26"/>
    <mergeCell ref="APS26:APW26"/>
    <mergeCell ref="APX26:AQB26"/>
    <mergeCell ref="AQC26:AQG26"/>
    <mergeCell ref="AOJ26:AON26"/>
    <mergeCell ref="AOO26:AOS26"/>
    <mergeCell ref="AOT26:AOX26"/>
    <mergeCell ref="AOY26:APC26"/>
    <mergeCell ref="APD26:APH26"/>
    <mergeCell ref="ANP29:ANT29"/>
    <mergeCell ref="ANU29:ANY29"/>
    <mergeCell ref="ANZ29:AOD29"/>
    <mergeCell ref="AOE29:AOI29"/>
    <mergeCell ref="AOJ29:AON29"/>
    <mergeCell ref="AOO29:AOS29"/>
    <mergeCell ref="AOT29:AOX29"/>
    <mergeCell ref="AOY29:APC29"/>
    <mergeCell ref="APD29:APH29"/>
    <mergeCell ref="API29:APM29"/>
    <mergeCell ref="APN29:APR29"/>
    <mergeCell ref="APS29:APW29"/>
    <mergeCell ref="APX29:AQB29"/>
    <mergeCell ref="AQC29:AQG29"/>
    <mergeCell ref="AQH29:AQL29"/>
    <mergeCell ref="AQM29:AQQ29"/>
    <mergeCell ref="AQR29:AQV29"/>
    <mergeCell ref="AQW29:ARA29"/>
    <mergeCell ref="ARB29:ARF29"/>
    <mergeCell ref="ARG29:ARK29"/>
    <mergeCell ref="ARL29:ARP29"/>
    <mergeCell ref="ARQ29:ARU29"/>
    <mergeCell ref="ARV29:ARZ29"/>
    <mergeCell ref="ASA29:ASE29"/>
    <mergeCell ref="ANK26:ANO26"/>
    <mergeCell ref="ANP26:ANT26"/>
    <mergeCell ref="ANU26:ANY26"/>
    <mergeCell ref="ANZ26:AOD26"/>
    <mergeCell ref="AOE26:AOI26"/>
    <mergeCell ref="AUD26:AUH26"/>
    <mergeCell ref="AUI26:AUM26"/>
    <mergeCell ref="AUN26:AUR26"/>
    <mergeCell ref="AUS26:AUW26"/>
    <mergeCell ref="AUX26:AVB26"/>
    <mergeCell ref="ATE26:ATI26"/>
    <mergeCell ref="ATJ26:ATN26"/>
    <mergeCell ref="ATO26:ATS26"/>
    <mergeCell ref="ATT26:ATX26"/>
    <mergeCell ref="ATY26:AUC26"/>
    <mergeCell ref="ASF26:ASJ26"/>
    <mergeCell ref="ASK26:ASO26"/>
    <mergeCell ref="ASP26:AST26"/>
    <mergeCell ref="ASU26:ASY26"/>
    <mergeCell ref="ASZ26:ATD26"/>
    <mergeCell ref="ASF29:ASJ29"/>
    <mergeCell ref="ASK29:ASO29"/>
    <mergeCell ref="ASP29:AST29"/>
    <mergeCell ref="ASU29:ASY29"/>
    <mergeCell ref="ASZ29:ATD29"/>
    <mergeCell ref="ATE29:ATI29"/>
    <mergeCell ref="ATJ29:ATN29"/>
    <mergeCell ref="ATO29:ATS29"/>
    <mergeCell ref="ATT29:ATX29"/>
    <mergeCell ref="ATY29:AUC29"/>
    <mergeCell ref="AUD29:AUH29"/>
    <mergeCell ref="AUI29:AUM29"/>
    <mergeCell ref="AUN29:AUR29"/>
    <mergeCell ref="AUS29:AUW29"/>
    <mergeCell ref="AUX29:AVB29"/>
    <mergeCell ref="AVC29:AVG29"/>
    <mergeCell ref="AVH29:AVL29"/>
    <mergeCell ref="AVM29:AVQ29"/>
    <mergeCell ref="AYJ26:AYN26"/>
    <mergeCell ref="AYO26:AYS26"/>
    <mergeCell ref="AYT26:AYX26"/>
    <mergeCell ref="AXA26:AXE26"/>
    <mergeCell ref="AXF26:AXJ26"/>
    <mergeCell ref="AXK26:AXO26"/>
    <mergeCell ref="AXP26:AXT26"/>
    <mergeCell ref="AXU26:AXY26"/>
    <mergeCell ref="AWB26:AWF26"/>
    <mergeCell ref="AWG26:AWK26"/>
    <mergeCell ref="AWL26:AWP26"/>
    <mergeCell ref="AWQ26:AWU26"/>
    <mergeCell ref="AWV26:AWZ26"/>
    <mergeCell ref="AVC26:AVG26"/>
    <mergeCell ref="AVH26:AVL26"/>
    <mergeCell ref="AVM26:AVQ26"/>
    <mergeCell ref="AVR26:AVV26"/>
    <mergeCell ref="AVW26:AWA26"/>
    <mergeCell ref="AYJ29:AYN29"/>
    <mergeCell ref="AYO29:AYS29"/>
    <mergeCell ref="AYT29:AYX29"/>
    <mergeCell ref="AYY29:AZC29"/>
    <mergeCell ref="AZD29:AZH29"/>
    <mergeCell ref="AZI29:AZM29"/>
    <mergeCell ref="AZN29:AZR29"/>
    <mergeCell ref="AZS29:AZW29"/>
    <mergeCell ref="AZX29:BAB29"/>
    <mergeCell ref="BAC29:BAG29"/>
    <mergeCell ref="BAH29:BAL29"/>
    <mergeCell ref="BAM29:BAQ29"/>
    <mergeCell ref="BAR29:BAV29"/>
    <mergeCell ref="BAW29:BBA29"/>
    <mergeCell ref="BBB29:BBF29"/>
    <mergeCell ref="BAW26:BBA26"/>
    <mergeCell ref="BBB26:BBF26"/>
    <mergeCell ref="AZX26:BAB26"/>
    <mergeCell ref="BAC26:BAG26"/>
    <mergeCell ref="BAH26:BAL26"/>
    <mergeCell ref="BAM26:BAQ26"/>
    <mergeCell ref="BAR26:BAV26"/>
    <mergeCell ref="AYY26:AZC26"/>
    <mergeCell ref="AZD26:AZH26"/>
    <mergeCell ref="AZI26:AZM26"/>
    <mergeCell ref="AZN26:AZR26"/>
    <mergeCell ref="AZS26:AZW26"/>
    <mergeCell ref="AXZ26:AYD26"/>
    <mergeCell ref="AYE26:AYI26"/>
    <mergeCell ref="AVR29:AVV29"/>
    <mergeCell ref="AVW29:AWA29"/>
    <mergeCell ref="AWB29:AWF29"/>
    <mergeCell ref="AWG29:AWK29"/>
    <mergeCell ref="AWL29:AWP29"/>
    <mergeCell ref="AWQ29:AWU29"/>
    <mergeCell ref="AWV29:AWZ29"/>
    <mergeCell ref="AXA29:AXE29"/>
    <mergeCell ref="AXF29:AXJ29"/>
    <mergeCell ref="AXK29:AXO29"/>
    <mergeCell ref="AXP29:AXT29"/>
    <mergeCell ref="AXU29:AXY29"/>
    <mergeCell ref="AXZ29:AYD29"/>
    <mergeCell ref="AYE29:AYI29"/>
    <mergeCell ref="BES26:BEW26"/>
    <mergeCell ref="BEX26:BFB26"/>
    <mergeCell ref="BFC26:BFG26"/>
    <mergeCell ref="BFH26:BFL26"/>
    <mergeCell ref="BFM26:BFQ26"/>
    <mergeCell ref="BDT26:BDX26"/>
    <mergeCell ref="BDY26:BEC26"/>
    <mergeCell ref="BED26:BEH26"/>
    <mergeCell ref="BEI26:BEM26"/>
    <mergeCell ref="BEN26:BER26"/>
    <mergeCell ref="BCU26:BCY26"/>
    <mergeCell ref="BCZ26:BDD26"/>
    <mergeCell ref="BDE26:BDI26"/>
    <mergeCell ref="BDJ26:BDN26"/>
    <mergeCell ref="BDO26:BDS26"/>
    <mergeCell ref="BBV26:BBZ26"/>
    <mergeCell ref="BCA26:BCE26"/>
    <mergeCell ref="BCF26:BCJ26"/>
    <mergeCell ref="BCK26:BCO26"/>
    <mergeCell ref="BCP26:BCT26"/>
    <mergeCell ref="BBG29:BBK29"/>
    <mergeCell ref="BBL29:BBP29"/>
    <mergeCell ref="BBQ29:BBU29"/>
    <mergeCell ref="BBV29:BBZ29"/>
    <mergeCell ref="BCA29:BCE29"/>
    <mergeCell ref="BCF29:BCJ29"/>
    <mergeCell ref="BCK29:BCO29"/>
    <mergeCell ref="BCP29:BCT29"/>
    <mergeCell ref="BCU29:BCY29"/>
    <mergeCell ref="BCZ29:BDD29"/>
    <mergeCell ref="BDE29:BDI29"/>
    <mergeCell ref="BDJ29:BDN29"/>
    <mergeCell ref="BDO29:BDS29"/>
    <mergeCell ref="BDT29:BDX29"/>
    <mergeCell ref="BDY29:BEC29"/>
    <mergeCell ref="BED29:BEH29"/>
    <mergeCell ref="BEI29:BEM29"/>
    <mergeCell ref="BEN29:BER29"/>
    <mergeCell ref="BES29:BEW29"/>
    <mergeCell ref="BEX29:BFB29"/>
    <mergeCell ref="BFC29:BFG29"/>
    <mergeCell ref="BFH29:BFL29"/>
    <mergeCell ref="BFM29:BFQ29"/>
    <mergeCell ref="BBG26:BBK26"/>
    <mergeCell ref="BBL26:BBP26"/>
    <mergeCell ref="BBQ26:BBU26"/>
    <mergeCell ref="BHP26:BHT26"/>
    <mergeCell ref="BHU26:BHY26"/>
    <mergeCell ref="BHZ26:BID26"/>
    <mergeCell ref="BIE26:BII26"/>
    <mergeCell ref="BIJ26:BIN26"/>
    <mergeCell ref="BGQ26:BGU26"/>
    <mergeCell ref="BGV26:BGZ26"/>
    <mergeCell ref="BHA26:BHE26"/>
    <mergeCell ref="BHF26:BHJ26"/>
    <mergeCell ref="BHK26:BHO26"/>
    <mergeCell ref="BFR26:BFV26"/>
    <mergeCell ref="BFW26:BGA26"/>
    <mergeCell ref="BGB26:BGF26"/>
    <mergeCell ref="BGG26:BGK26"/>
    <mergeCell ref="BGL26:BGP26"/>
    <mergeCell ref="BFR29:BFV29"/>
    <mergeCell ref="BFW29:BGA29"/>
    <mergeCell ref="BGB29:BGF29"/>
    <mergeCell ref="BGG29:BGK29"/>
    <mergeCell ref="BGL29:BGP29"/>
    <mergeCell ref="BGQ29:BGU29"/>
    <mergeCell ref="BGV29:BGZ29"/>
    <mergeCell ref="BHA29:BHE29"/>
    <mergeCell ref="BHF29:BHJ29"/>
    <mergeCell ref="BHK29:BHO29"/>
    <mergeCell ref="BHP29:BHT29"/>
    <mergeCell ref="BHU29:BHY29"/>
    <mergeCell ref="BHZ29:BID29"/>
    <mergeCell ref="BIE29:BII29"/>
    <mergeCell ref="BIJ29:BIN29"/>
    <mergeCell ref="BIO29:BIS29"/>
    <mergeCell ref="BIT29:BIX29"/>
    <mergeCell ref="BIY29:BJC29"/>
    <mergeCell ref="BLV26:BLZ26"/>
    <mergeCell ref="BMA26:BME26"/>
    <mergeCell ref="BMF26:BMJ26"/>
    <mergeCell ref="BKM26:BKQ26"/>
    <mergeCell ref="BKR26:BKV26"/>
    <mergeCell ref="BKW26:BLA26"/>
    <mergeCell ref="BLB26:BLF26"/>
    <mergeCell ref="BLG26:BLK26"/>
    <mergeCell ref="BJN26:BJR26"/>
    <mergeCell ref="BJS26:BJW26"/>
    <mergeCell ref="BJX26:BKB26"/>
    <mergeCell ref="BKC26:BKG26"/>
    <mergeCell ref="BKH26:BKL26"/>
    <mergeCell ref="BIO26:BIS26"/>
    <mergeCell ref="BIT26:BIX26"/>
    <mergeCell ref="BIY26:BJC26"/>
    <mergeCell ref="BJD26:BJH26"/>
    <mergeCell ref="BJI26:BJM26"/>
    <mergeCell ref="BLV29:BLZ29"/>
    <mergeCell ref="BMA29:BME29"/>
    <mergeCell ref="BMF29:BMJ29"/>
    <mergeCell ref="BMK29:BMO29"/>
    <mergeCell ref="BMP29:BMT29"/>
    <mergeCell ref="BMU29:BMY29"/>
    <mergeCell ref="BMZ29:BND29"/>
    <mergeCell ref="BNE29:BNI29"/>
    <mergeCell ref="BNJ29:BNN29"/>
    <mergeCell ref="BNO29:BNS29"/>
    <mergeCell ref="BNT29:BNX29"/>
    <mergeCell ref="BNY29:BOC29"/>
    <mergeCell ref="BOD29:BOH29"/>
    <mergeCell ref="BOI29:BOM29"/>
    <mergeCell ref="BON29:BOR29"/>
    <mergeCell ref="BOI26:BOM26"/>
    <mergeCell ref="BON26:BOR26"/>
    <mergeCell ref="BNJ26:BNN26"/>
    <mergeCell ref="BNO26:BNS26"/>
    <mergeCell ref="BNT26:BNX26"/>
    <mergeCell ref="BNY26:BOC26"/>
    <mergeCell ref="BOD26:BOH26"/>
    <mergeCell ref="BMK26:BMO26"/>
    <mergeCell ref="BMP26:BMT26"/>
    <mergeCell ref="BMU26:BMY26"/>
    <mergeCell ref="BMZ26:BND26"/>
    <mergeCell ref="BNE26:BNI26"/>
    <mergeCell ref="BLL26:BLP26"/>
    <mergeCell ref="BLQ26:BLU26"/>
    <mergeCell ref="BJD29:BJH29"/>
    <mergeCell ref="BJI29:BJM29"/>
    <mergeCell ref="BJN29:BJR29"/>
    <mergeCell ref="BJS29:BJW29"/>
    <mergeCell ref="BJX29:BKB29"/>
    <mergeCell ref="BKC29:BKG29"/>
    <mergeCell ref="BKH29:BKL29"/>
    <mergeCell ref="BKM29:BKQ29"/>
    <mergeCell ref="BKR29:BKV29"/>
    <mergeCell ref="BKW29:BLA29"/>
    <mergeCell ref="BLB29:BLF29"/>
    <mergeCell ref="BLG29:BLK29"/>
    <mergeCell ref="BLL29:BLP29"/>
    <mergeCell ref="BLQ29:BLU29"/>
    <mergeCell ref="BSE26:BSI26"/>
    <mergeCell ref="BSJ26:BSN26"/>
    <mergeCell ref="BSO26:BSS26"/>
    <mergeCell ref="BST26:BSX26"/>
    <mergeCell ref="BSY26:BTC26"/>
    <mergeCell ref="BRF26:BRJ26"/>
    <mergeCell ref="BRK26:BRO26"/>
    <mergeCell ref="BRP26:BRT26"/>
    <mergeCell ref="BRU26:BRY26"/>
    <mergeCell ref="BRZ26:BSD26"/>
    <mergeCell ref="BQG26:BQK26"/>
    <mergeCell ref="BQL26:BQP26"/>
    <mergeCell ref="BQQ26:BQU26"/>
    <mergeCell ref="BQV26:BQZ26"/>
    <mergeCell ref="BRA26:BRE26"/>
    <mergeCell ref="BPH26:BPL26"/>
    <mergeCell ref="BPM26:BPQ26"/>
    <mergeCell ref="BPR26:BPV26"/>
    <mergeCell ref="BPW26:BQA26"/>
    <mergeCell ref="BQB26:BQF26"/>
    <mergeCell ref="BOS29:BOW29"/>
    <mergeCell ref="BOX29:BPB29"/>
    <mergeCell ref="BPC29:BPG29"/>
    <mergeCell ref="BPH29:BPL29"/>
    <mergeCell ref="BPM29:BPQ29"/>
    <mergeCell ref="BPR29:BPV29"/>
    <mergeCell ref="BPW29:BQA29"/>
    <mergeCell ref="BQB29:BQF29"/>
    <mergeCell ref="BQG29:BQK29"/>
    <mergeCell ref="BQL29:BQP29"/>
    <mergeCell ref="BQQ29:BQU29"/>
    <mergeCell ref="BQV29:BQZ29"/>
    <mergeCell ref="BRA29:BRE29"/>
    <mergeCell ref="BRF29:BRJ29"/>
    <mergeCell ref="BRK29:BRO29"/>
    <mergeCell ref="BRP29:BRT29"/>
    <mergeCell ref="BRU29:BRY29"/>
    <mergeCell ref="BRZ29:BSD29"/>
    <mergeCell ref="BSE29:BSI29"/>
    <mergeCell ref="BSJ29:BSN29"/>
    <mergeCell ref="BSO29:BSS29"/>
    <mergeCell ref="BST29:BSX29"/>
    <mergeCell ref="BSY29:BTC29"/>
    <mergeCell ref="BOS26:BOW26"/>
    <mergeCell ref="BOX26:BPB26"/>
    <mergeCell ref="BPC26:BPG26"/>
    <mergeCell ref="BVB26:BVF26"/>
    <mergeCell ref="BVG26:BVK26"/>
    <mergeCell ref="BVL26:BVP26"/>
    <mergeCell ref="BVQ26:BVU26"/>
    <mergeCell ref="BVV26:BVZ26"/>
    <mergeCell ref="BUC26:BUG26"/>
    <mergeCell ref="BUH26:BUL26"/>
    <mergeCell ref="BUM26:BUQ26"/>
    <mergeCell ref="BUR26:BUV26"/>
    <mergeCell ref="BUW26:BVA26"/>
    <mergeCell ref="BTD26:BTH26"/>
    <mergeCell ref="BTI26:BTM26"/>
    <mergeCell ref="BTN26:BTR26"/>
    <mergeCell ref="BTS26:BTW26"/>
    <mergeCell ref="BTX26:BUB26"/>
    <mergeCell ref="BTD29:BTH29"/>
    <mergeCell ref="BTI29:BTM29"/>
    <mergeCell ref="BTN29:BTR29"/>
    <mergeCell ref="BTS29:BTW29"/>
    <mergeCell ref="BTX29:BUB29"/>
    <mergeCell ref="BUC29:BUG29"/>
    <mergeCell ref="BUH29:BUL29"/>
    <mergeCell ref="BUM29:BUQ29"/>
    <mergeCell ref="BUR29:BUV29"/>
    <mergeCell ref="BUW29:BVA29"/>
    <mergeCell ref="BVB29:BVF29"/>
    <mergeCell ref="BVG29:BVK29"/>
    <mergeCell ref="BVL29:BVP29"/>
    <mergeCell ref="BVQ29:BVU29"/>
    <mergeCell ref="BVV29:BVZ29"/>
    <mergeCell ref="BWA29:BWE29"/>
    <mergeCell ref="BWF29:BWJ29"/>
    <mergeCell ref="BWK29:BWO29"/>
    <mergeCell ref="BZH26:BZL26"/>
    <mergeCell ref="BZM26:BZQ26"/>
    <mergeCell ref="BZR26:BZV26"/>
    <mergeCell ref="BXY26:BYC26"/>
    <mergeCell ref="BYD26:BYH26"/>
    <mergeCell ref="BYI26:BYM26"/>
    <mergeCell ref="BYN26:BYR26"/>
    <mergeCell ref="BYS26:BYW26"/>
    <mergeCell ref="BWZ26:BXD26"/>
    <mergeCell ref="BXE26:BXI26"/>
    <mergeCell ref="BXJ26:BXN26"/>
    <mergeCell ref="BXO26:BXS26"/>
    <mergeCell ref="BXT26:BXX26"/>
    <mergeCell ref="BWA26:BWE26"/>
    <mergeCell ref="BWF26:BWJ26"/>
    <mergeCell ref="BWK26:BWO26"/>
    <mergeCell ref="BWP26:BWT26"/>
    <mergeCell ref="BWU26:BWY26"/>
    <mergeCell ref="BZH29:BZL29"/>
    <mergeCell ref="BZM29:BZQ29"/>
    <mergeCell ref="BZR29:BZV29"/>
    <mergeCell ref="BZW29:CAA29"/>
    <mergeCell ref="CAB29:CAF29"/>
    <mergeCell ref="CAG29:CAK29"/>
    <mergeCell ref="CAL29:CAP29"/>
    <mergeCell ref="CAQ29:CAU29"/>
    <mergeCell ref="CAV29:CAZ29"/>
    <mergeCell ref="CBA29:CBE29"/>
    <mergeCell ref="CBF29:CBJ29"/>
    <mergeCell ref="CBK29:CBO29"/>
    <mergeCell ref="CBP29:CBT29"/>
    <mergeCell ref="CBU29:CBY29"/>
    <mergeCell ref="CBZ29:CCD29"/>
    <mergeCell ref="CBU26:CBY26"/>
    <mergeCell ref="CBZ26:CCD26"/>
    <mergeCell ref="CAV26:CAZ26"/>
    <mergeCell ref="CBA26:CBE26"/>
    <mergeCell ref="CBF26:CBJ26"/>
    <mergeCell ref="CBK26:CBO26"/>
    <mergeCell ref="CBP26:CBT26"/>
    <mergeCell ref="BZW26:CAA26"/>
    <mergeCell ref="CAB26:CAF26"/>
    <mergeCell ref="CAG26:CAK26"/>
    <mergeCell ref="CAL26:CAP26"/>
    <mergeCell ref="CAQ26:CAU26"/>
    <mergeCell ref="BYX26:BZB26"/>
    <mergeCell ref="BZC26:BZG26"/>
    <mergeCell ref="BWP29:BWT29"/>
    <mergeCell ref="BWU29:BWY29"/>
    <mergeCell ref="BWZ29:BXD29"/>
    <mergeCell ref="BXE29:BXI29"/>
    <mergeCell ref="BXJ29:BXN29"/>
    <mergeCell ref="BXO29:BXS29"/>
    <mergeCell ref="BXT29:BXX29"/>
    <mergeCell ref="BXY29:BYC29"/>
    <mergeCell ref="BYD29:BYH29"/>
    <mergeCell ref="BYI29:BYM29"/>
    <mergeCell ref="BYN29:BYR29"/>
    <mergeCell ref="BYS29:BYW29"/>
    <mergeCell ref="BYX29:BZB29"/>
    <mergeCell ref="BZC29:BZG29"/>
    <mergeCell ref="CFQ26:CFU26"/>
    <mergeCell ref="CFV26:CFZ26"/>
    <mergeCell ref="CGA26:CGE26"/>
    <mergeCell ref="CGF26:CGJ26"/>
    <mergeCell ref="CGK26:CGO26"/>
    <mergeCell ref="CER26:CEV26"/>
    <mergeCell ref="CEW26:CFA26"/>
    <mergeCell ref="CFB26:CFF26"/>
    <mergeCell ref="CFG26:CFK26"/>
    <mergeCell ref="CFL26:CFP26"/>
    <mergeCell ref="CDS26:CDW26"/>
    <mergeCell ref="CDX26:CEB26"/>
    <mergeCell ref="CEC26:CEG26"/>
    <mergeCell ref="CEH26:CEL26"/>
    <mergeCell ref="CEM26:CEQ26"/>
    <mergeCell ref="CCT26:CCX26"/>
    <mergeCell ref="CCY26:CDC26"/>
    <mergeCell ref="CDD26:CDH26"/>
    <mergeCell ref="CDI26:CDM26"/>
    <mergeCell ref="CDN26:CDR26"/>
    <mergeCell ref="CCE29:CCI29"/>
    <mergeCell ref="CCJ29:CCN29"/>
    <mergeCell ref="CCO29:CCS29"/>
    <mergeCell ref="CCT29:CCX29"/>
    <mergeCell ref="CCY29:CDC29"/>
    <mergeCell ref="CDD29:CDH29"/>
    <mergeCell ref="CDI29:CDM29"/>
    <mergeCell ref="CDN29:CDR29"/>
    <mergeCell ref="CDS29:CDW29"/>
    <mergeCell ref="CDX29:CEB29"/>
    <mergeCell ref="CEC29:CEG29"/>
    <mergeCell ref="CEH29:CEL29"/>
    <mergeCell ref="CEM29:CEQ29"/>
    <mergeCell ref="CER29:CEV29"/>
    <mergeCell ref="CEW29:CFA29"/>
    <mergeCell ref="CFB29:CFF29"/>
    <mergeCell ref="CFG29:CFK29"/>
    <mergeCell ref="CFL29:CFP29"/>
    <mergeCell ref="CFQ29:CFU29"/>
    <mergeCell ref="CFV29:CFZ29"/>
    <mergeCell ref="CGA29:CGE29"/>
    <mergeCell ref="CGF29:CGJ29"/>
    <mergeCell ref="CGK29:CGO29"/>
    <mergeCell ref="CCE26:CCI26"/>
    <mergeCell ref="CCJ26:CCN26"/>
    <mergeCell ref="CCO26:CCS26"/>
    <mergeCell ref="CIN26:CIR26"/>
    <mergeCell ref="CIS26:CIW26"/>
    <mergeCell ref="CIX26:CJB26"/>
    <mergeCell ref="CJC26:CJG26"/>
    <mergeCell ref="CJH26:CJL26"/>
    <mergeCell ref="CHO26:CHS26"/>
    <mergeCell ref="CHT26:CHX26"/>
    <mergeCell ref="CHY26:CIC26"/>
    <mergeCell ref="CID26:CIH26"/>
    <mergeCell ref="CII26:CIM26"/>
    <mergeCell ref="CGP26:CGT26"/>
    <mergeCell ref="CGU26:CGY26"/>
    <mergeCell ref="CGZ26:CHD26"/>
    <mergeCell ref="CHE26:CHI26"/>
    <mergeCell ref="CHJ26:CHN26"/>
    <mergeCell ref="CGP29:CGT29"/>
    <mergeCell ref="CGU29:CGY29"/>
    <mergeCell ref="CGZ29:CHD29"/>
    <mergeCell ref="CHE29:CHI29"/>
    <mergeCell ref="CHJ29:CHN29"/>
    <mergeCell ref="CHO29:CHS29"/>
    <mergeCell ref="CHT29:CHX29"/>
    <mergeCell ref="CHY29:CIC29"/>
    <mergeCell ref="CID29:CIH29"/>
    <mergeCell ref="CII29:CIM29"/>
    <mergeCell ref="CIN29:CIR29"/>
    <mergeCell ref="CIS29:CIW29"/>
    <mergeCell ref="CIX29:CJB29"/>
    <mergeCell ref="CJC29:CJG29"/>
    <mergeCell ref="CJH29:CJL29"/>
    <mergeCell ref="CJM29:CJQ29"/>
    <mergeCell ref="CJR29:CJV29"/>
    <mergeCell ref="CJW29:CKA29"/>
    <mergeCell ref="CMT26:CMX26"/>
    <mergeCell ref="CMY26:CNC26"/>
    <mergeCell ref="CND26:CNH26"/>
    <mergeCell ref="CLK26:CLO26"/>
    <mergeCell ref="CLP26:CLT26"/>
    <mergeCell ref="CLU26:CLY26"/>
    <mergeCell ref="CLZ26:CMD26"/>
    <mergeCell ref="CME26:CMI26"/>
    <mergeCell ref="CKL26:CKP26"/>
    <mergeCell ref="CKQ26:CKU26"/>
    <mergeCell ref="CKV26:CKZ26"/>
    <mergeCell ref="CLA26:CLE26"/>
    <mergeCell ref="CLF26:CLJ26"/>
    <mergeCell ref="CJM26:CJQ26"/>
    <mergeCell ref="CJR26:CJV26"/>
    <mergeCell ref="CJW26:CKA26"/>
    <mergeCell ref="CKB26:CKF26"/>
    <mergeCell ref="CKG26:CKK26"/>
    <mergeCell ref="CMT29:CMX29"/>
    <mergeCell ref="CMY29:CNC29"/>
    <mergeCell ref="CND29:CNH29"/>
    <mergeCell ref="CNI29:CNM29"/>
    <mergeCell ref="CNN29:CNR29"/>
    <mergeCell ref="CNS29:CNW29"/>
    <mergeCell ref="CNX29:COB29"/>
    <mergeCell ref="COC29:COG29"/>
    <mergeCell ref="COH29:COL29"/>
    <mergeCell ref="COM29:COQ29"/>
    <mergeCell ref="COR29:COV29"/>
    <mergeCell ref="COW29:CPA29"/>
    <mergeCell ref="CPB29:CPF29"/>
    <mergeCell ref="CPG29:CPK29"/>
    <mergeCell ref="CPL29:CPP29"/>
    <mergeCell ref="CPG26:CPK26"/>
    <mergeCell ref="CPL26:CPP26"/>
    <mergeCell ref="COH26:COL26"/>
    <mergeCell ref="COM26:COQ26"/>
    <mergeCell ref="COR26:COV26"/>
    <mergeCell ref="COW26:CPA26"/>
    <mergeCell ref="CPB26:CPF26"/>
    <mergeCell ref="CNI26:CNM26"/>
    <mergeCell ref="CNN26:CNR26"/>
    <mergeCell ref="CNS26:CNW26"/>
    <mergeCell ref="CNX26:COB26"/>
    <mergeCell ref="COC26:COG26"/>
    <mergeCell ref="CMJ26:CMN26"/>
    <mergeCell ref="CMO26:CMS26"/>
    <mergeCell ref="CKB29:CKF29"/>
    <mergeCell ref="CKG29:CKK29"/>
    <mergeCell ref="CKL29:CKP29"/>
    <mergeCell ref="CKQ29:CKU29"/>
    <mergeCell ref="CKV29:CKZ29"/>
    <mergeCell ref="CLA29:CLE29"/>
    <mergeCell ref="CLF29:CLJ29"/>
    <mergeCell ref="CLK29:CLO29"/>
    <mergeCell ref="CLP29:CLT29"/>
    <mergeCell ref="CLU29:CLY29"/>
    <mergeCell ref="CLZ29:CMD29"/>
    <mergeCell ref="CME29:CMI29"/>
    <mergeCell ref="CMJ29:CMN29"/>
    <mergeCell ref="CMO29:CMS29"/>
    <mergeCell ref="CTC26:CTG26"/>
    <mergeCell ref="CTH26:CTL26"/>
    <mergeCell ref="CTM26:CTQ26"/>
    <mergeCell ref="CTR26:CTV26"/>
    <mergeCell ref="CTW26:CUA26"/>
    <mergeCell ref="CSD26:CSH26"/>
    <mergeCell ref="CSI26:CSM26"/>
    <mergeCell ref="CSN26:CSR26"/>
    <mergeCell ref="CSS26:CSW26"/>
    <mergeCell ref="CSX26:CTB26"/>
    <mergeCell ref="CRE26:CRI26"/>
    <mergeCell ref="CRJ26:CRN26"/>
    <mergeCell ref="CRO26:CRS26"/>
    <mergeCell ref="CRT26:CRX26"/>
    <mergeCell ref="CRY26:CSC26"/>
    <mergeCell ref="CQF26:CQJ26"/>
    <mergeCell ref="CQK26:CQO26"/>
    <mergeCell ref="CQP26:CQT26"/>
    <mergeCell ref="CQU26:CQY26"/>
    <mergeCell ref="CQZ26:CRD26"/>
    <mergeCell ref="CPQ29:CPU29"/>
    <mergeCell ref="CPV29:CPZ29"/>
    <mergeCell ref="CQA29:CQE29"/>
    <mergeCell ref="CQF29:CQJ29"/>
    <mergeCell ref="CQK29:CQO29"/>
    <mergeCell ref="CQP29:CQT29"/>
    <mergeCell ref="CQU29:CQY29"/>
    <mergeCell ref="CQZ29:CRD29"/>
    <mergeCell ref="CRE29:CRI29"/>
    <mergeCell ref="CRJ29:CRN29"/>
    <mergeCell ref="CRO29:CRS29"/>
    <mergeCell ref="CRT29:CRX29"/>
    <mergeCell ref="CRY29:CSC29"/>
    <mergeCell ref="CSD29:CSH29"/>
    <mergeCell ref="CSI29:CSM29"/>
    <mergeCell ref="CSN29:CSR29"/>
    <mergeCell ref="CSS29:CSW29"/>
    <mergeCell ref="CSX29:CTB29"/>
    <mergeCell ref="CTC29:CTG29"/>
    <mergeCell ref="CTH29:CTL29"/>
    <mergeCell ref="CTM29:CTQ29"/>
    <mergeCell ref="CTR29:CTV29"/>
    <mergeCell ref="CTW29:CUA29"/>
    <mergeCell ref="CPQ26:CPU26"/>
    <mergeCell ref="CPV26:CPZ26"/>
    <mergeCell ref="CQA26:CQE26"/>
    <mergeCell ref="CVZ26:CWD26"/>
    <mergeCell ref="CWE26:CWI26"/>
    <mergeCell ref="CWJ26:CWN26"/>
    <mergeCell ref="CWO26:CWS26"/>
    <mergeCell ref="CWT26:CWX26"/>
    <mergeCell ref="CVA26:CVE26"/>
    <mergeCell ref="CVF26:CVJ26"/>
    <mergeCell ref="CVK26:CVO26"/>
    <mergeCell ref="CVP26:CVT26"/>
    <mergeCell ref="CVU26:CVY26"/>
    <mergeCell ref="CUB26:CUF26"/>
    <mergeCell ref="CUG26:CUK26"/>
    <mergeCell ref="CUL26:CUP26"/>
    <mergeCell ref="CUQ26:CUU26"/>
    <mergeCell ref="CUV26:CUZ26"/>
    <mergeCell ref="CUB29:CUF29"/>
    <mergeCell ref="CUG29:CUK29"/>
    <mergeCell ref="CUL29:CUP29"/>
    <mergeCell ref="CUQ29:CUU29"/>
    <mergeCell ref="CUV29:CUZ29"/>
    <mergeCell ref="CVA29:CVE29"/>
    <mergeCell ref="CVF29:CVJ29"/>
    <mergeCell ref="CVK29:CVO29"/>
    <mergeCell ref="CVP29:CVT29"/>
    <mergeCell ref="CVU29:CVY29"/>
    <mergeCell ref="CVZ29:CWD29"/>
    <mergeCell ref="CWE29:CWI29"/>
    <mergeCell ref="CWJ29:CWN29"/>
    <mergeCell ref="CWO29:CWS29"/>
    <mergeCell ref="CWT29:CWX29"/>
    <mergeCell ref="CWY29:CXC29"/>
    <mergeCell ref="CXD29:CXH29"/>
    <mergeCell ref="CXI29:CXM29"/>
    <mergeCell ref="DAF26:DAJ26"/>
    <mergeCell ref="DAK26:DAO26"/>
    <mergeCell ref="DAP26:DAT26"/>
    <mergeCell ref="CYW26:CZA26"/>
    <mergeCell ref="CZB26:CZF26"/>
    <mergeCell ref="CZG26:CZK26"/>
    <mergeCell ref="CZL26:CZP26"/>
    <mergeCell ref="CZQ26:CZU26"/>
    <mergeCell ref="CXX26:CYB26"/>
    <mergeCell ref="CYC26:CYG26"/>
    <mergeCell ref="CYH26:CYL26"/>
    <mergeCell ref="CYM26:CYQ26"/>
    <mergeCell ref="CYR26:CYV26"/>
    <mergeCell ref="CWY26:CXC26"/>
    <mergeCell ref="CXD26:CXH26"/>
    <mergeCell ref="CXI26:CXM26"/>
    <mergeCell ref="CXN26:CXR26"/>
    <mergeCell ref="CXS26:CXW26"/>
    <mergeCell ref="DAF29:DAJ29"/>
    <mergeCell ref="DAK29:DAO29"/>
    <mergeCell ref="DAP29:DAT29"/>
    <mergeCell ref="DAU29:DAY29"/>
    <mergeCell ref="DAZ29:DBD29"/>
    <mergeCell ref="DBE29:DBI29"/>
    <mergeCell ref="DBJ29:DBN29"/>
    <mergeCell ref="DBO29:DBS29"/>
    <mergeCell ref="DBT29:DBX29"/>
    <mergeCell ref="DBY29:DCC29"/>
    <mergeCell ref="DCD29:DCH29"/>
    <mergeCell ref="DCI29:DCM29"/>
    <mergeCell ref="DCN29:DCR29"/>
    <mergeCell ref="DCS29:DCW29"/>
    <mergeCell ref="DCX29:DDB29"/>
    <mergeCell ref="DCS26:DCW26"/>
    <mergeCell ref="DCX26:DDB26"/>
    <mergeCell ref="DBT26:DBX26"/>
    <mergeCell ref="DBY26:DCC26"/>
    <mergeCell ref="DCD26:DCH26"/>
    <mergeCell ref="DCI26:DCM26"/>
    <mergeCell ref="DCN26:DCR26"/>
    <mergeCell ref="DAU26:DAY26"/>
    <mergeCell ref="DAZ26:DBD26"/>
    <mergeCell ref="DBE26:DBI26"/>
    <mergeCell ref="DBJ26:DBN26"/>
    <mergeCell ref="DBO26:DBS26"/>
    <mergeCell ref="CZV26:CZZ26"/>
    <mergeCell ref="DAA26:DAE26"/>
    <mergeCell ref="CXN29:CXR29"/>
    <mergeCell ref="CXS29:CXW29"/>
    <mergeCell ref="CXX29:CYB29"/>
    <mergeCell ref="CYC29:CYG29"/>
    <mergeCell ref="CYH29:CYL29"/>
    <mergeCell ref="CYM29:CYQ29"/>
    <mergeCell ref="CYR29:CYV29"/>
    <mergeCell ref="CYW29:CZA29"/>
    <mergeCell ref="CZB29:CZF29"/>
    <mergeCell ref="CZG29:CZK29"/>
    <mergeCell ref="CZL29:CZP29"/>
    <mergeCell ref="CZQ29:CZU29"/>
    <mergeCell ref="CZV29:CZZ29"/>
    <mergeCell ref="DAA29:DAE29"/>
    <mergeCell ref="DGO26:DGS26"/>
    <mergeCell ref="DGT26:DGX26"/>
    <mergeCell ref="DGY26:DHC26"/>
    <mergeCell ref="DHD26:DHH26"/>
    <mergeCell ref="DHI26:DHM26"/>
    <mergeCell ref="DFP26:DFT26"/>
    <mergeCell ref="DFU26:DFY26"/>
    <mergeCell ref="DFZ26:DGD26"/>
    <mergeCell ref="DGE26:DGI26"/>
    <mergeCell ref="DGJ26:DGN26"/>
    <mergeCell ref="DEQ26:DEU26"/>
    <mergeCell ref="DEV26:DEZ26"/>
    <mergeCell ref="DFA26:DFE26"/>
    <mergeCell ref="DFF26:DFJ26"/>
    <mergeCell ref="DFK26:DFO26"/>
    <mergeCell ref="DDR26:DDV26"/>
    <mergeCell ref="DDW26:DEA26"/>
    <mergeCell ref="DEB26:DEF26"/>
    <mergeCell ref="DEG26:DEK26"/>
    <mergeCell ref="DEL26:DEP26"/>
    <mergeCell ref="DDC29:DDG29"/>
    <mergeCell ref="DDH29:DDL29"/>
    <mergeCell ref="DDM29:DDQ29"/>
    <mergeCell ref="DDR29:DDV29"/>
    <mergeCell ref="DDW29:DEA29"/>
    <mergeCell ref="DEB29:DEF29"/>
    <mergeCell ref="DEG29:DEK29"/>
    <mergeCell ref="DEL29:DEP29"/>
    <mergeCell ref="DEQ29:DEU29"/>
    <mergeCell ref="DEV29:DEZ29"/>
    <mergeCell ref="DFA29:DFE29"/>
    <mergeCell ref="DFF29:DFJ29"/>
    <mergeCell ref="DFK29:DFO29"/>
    <mergeCell ref="DFP29:DFT29"/>
    <mergeCell ref="DFU29:DFY29"/>
    <mergeCell ref="DFZ29:DGD29"/>
    <mergeCell ref="DGE29:DGI29"/>
    <mergeCell ref="DGJ29:DGN29"/>
    <mergeCell ref="DGO29:DGS29"/>
    <mergeCell ref="DGT29:DGX29"/>
    <mergeCell ref="DGY29:DHC29"/>
    <mergeCell ref="DHD29:DHH29"/>
    <mergeCell ref="DHI29:DHM29"/>
    <mergeCell ref="DDC26:DDG26"/>
    <mergeCell ref="DDH26:DDL26"/>
    <mergeCell ref="DDM26:DDQ26"/>
    <mergeCell ref="DJL26:DJP26"/>
    <mergeCell ref="DJQ26:DJU26"/>
    <mergeCell ref="DJV26:DJZ26"/>
    <mergeCell ref="DKA26:DKE26"/>
    <mergeCell ref="DKF26:DKJ26"/>
    <mergeCell ref="DIM26:DIQ26"/>
    <mergeCell ref="DIR26:DIV26"/>
    <mergeCell ref="DIW26:DJA26"/>
    <mergeCell ref="DJB26:DJF26"/>
    <mergeCell ref="DJG26:DJK26"/>
    <mergeCell ref="DHN26:DHR26"/>
    <mergeCell ref="DHS26:DHW26"/>
    <mergeCell ref="DHX26:DIB26"/>
    <mergeCell ref="DIC26:DIG26"/>
    <mergeCell ref="DIH26:DIL26"/>
    <mergeCell ref="DHN29:DHR29"/>
    <mergeCell ref="DHS29:DHW29"/>
    <mergeCell ref="DHX29:DIB29"/>
    <mergeCell ref="DIC29:DIG29"/>
    <mergeCell ref="DIH29:DIL29"/>
    <mergeCell ref="DIM29:DIQ29"/>
    <mergeCell ref="DIR29:DIV29"/>
    <mergeCell ref="DIW29:DJA29"/>
    <mergeCell ref="DJB29:DJF29"/>
    <mergeCell ref="DJG29:DJK29"/>
    <mergeCell ref="DJL29:DJP29"/>
    <mergeCell ref="DJQ29:DJU29"/>
    <mergeCell ref="DJV29:DJZ29"/>
    <mergeCell ref="DKA29:DKE29"/>
    <mergeCell ref="DKF29:DKJ29"/>
    <mergeCell ref="DKK29:DKO29"/>
    <mergeCell ref="DKP29:DKT29"/>
    <mergeCell ref="DKU29:DKY29"/>
    <mergeCell ref="DNR26:DNV26"/>
    <mergeCell ref="DNW26:DOA26"/>
    <mergeCell ref="DOB26:DOF26"/>
    <mergeCell ref="DMI26:DMM26"/>
    <mergeCell ref="DMN26:DMR26"/>
    <mergeCell ref="DMS26:DMW26"/>
    <mergeCell ref="DMX26:DNB26"/>
    <mergeCell ref="DNC26:DNG26"/>
    <mergeCell ref="DLJ26:DLN26"/>
    <mergeCell ref="DLO26:DLS26"/>
    <mergeCell ref="DLT26:DLX26"/>
    <mergeCell ref="DLY26:DMC26"/>
    <mergeCell ref="DMD26:DMH26"/>
    <mergeCell ref="DKK26:DKO26"/>
    <mergeCell ref="DKP26:DKT26"/>
    <mergeCell ref="DKU26:DKY26"/>
    <mergeCell ref="DKZ26:DLD26"/>
    <mergeCell ref="DLE26:DLI26"/>
    <mergeCell ref="DNR29:DNV29"/>
    <mergeCell ref="DNW29:DOA29"/>
    <mergeCell ref="DOB29:DOF29"/>
    <mergeCell ref="DOG29:DOK29"/>
    <mergeCell ref="DOL29:DOP29"/>
    <mergeCell ref="DOQ29:DOU29"/>
    <mergeCell ref="DOV29:DOZ29"/>
    <mergeCell ref="DPA29:DPE29"/>
    <mergeCell ref="DPF29:DPJ29"/>
    <mergeCell ref="DPK29:DPO29"/>
    <mergeCell ref="DPP29:DPT29"/>
    <mergeCell ref="DPU29:DPY29"/>
    <mergeCell ref="DPZ29:DQD29"/>
    <mergeCell ref="DQE29:DQI29"/>
    <mergeCell ref="DQJ29:DQN29"/>
    <mergeCell ref="DQE26:DQI26"/>
    <mergeCell ref="DQJ26:DQN26"/>
    <mergeCell ref="DPF26:DPJ26"/>
    <mergeCell ref="DPK26:DPO26"/>
    <mergeCell ref="DPP26:DPT26"/>
    <mergeCell ref="DPU26:DPY26"/>
    <mergeCell ref="DPZ26:DQD26"/>
    <mergeCell ref="DOG26:DOK26"/>
    <mergeCell ref="DOL26:DOP26"/>
    <mergeCell ref="DOQ26:DOU26"/>
    <mergeCell ref="DOV26:DOZ26"/>
    <mergeCell ref="DPA26:DPE26"/>
    <mergeCell ref="DNH26:DNL26"/>
    <mergeCell ref="DNM26:DNQ26"/>
    <mergeCell ref="DKZ29:DLD29"/>
    <mergeCell ref="DLE29:DLI29"/>
    <mergeCell ref="DLJ29:DLN29"/>
    <mergeCell ref="DLO29:DLS29"/>
    <mergeCell ref="DLT29:DLX29"/>
    <mergeCell ref="DLY29:DMC29"/>
    <mergeCell ref="DMD29:DMH29"/>
    <mergeCell ref="DMI29:DMM29"/>
    <mergeCell ref="DMN29:DMR29"/>
    <mergeCell ref="DMS29:DMW29"/>
    <mergeCell ref="DMX29:DNB29"/>
    <mergeCell ref="DNC29:DNG29"/>
    <mergeCell ref="DNH29:DNL29"/>
    <mergeCell ref="DNM29:DNQ29"/>
    <mergeCell ref="DUA26:DUE26"/>
    <mergeCell ref="DUF26:DUJ26"/>
    <mergeCell ref="DUK26:DUO26"/>
    <mergeCell ref="DUP26:DUT26"/>
    <mergeCell ref="DUU26:DUY26"/>
    <mergeCell ref="DTB26:DTF26"/>
    <mergeCell ref="DTG26:DTK26"/>
    <mergeCell ref="DTL26:DTP26"/>
    <mergeCell ref="DTQ26:DTU26"/>
    <mergeCell ref="DTV26:DTZ26"/>
    <mergeCell ref="DSC26:DSG26"/>
    <mergeCell ref="DSH26:DSL26"/>
    <mergeCell ref="DSM26:DSQ26"/>
    <mergeCell ref="DSR26:DSV26"/>
    <mergeCell ref="DSW26:DTA26"/>
    <mergeCell ref="DRD26:DRH26"/>
    <mergeCell ref="DRI26:DRM26"/>
    <mergeCell ref="DRN26:DRR26"/>
    <mergeCell ref="DRS26:DRW26"/>
    <mergeCell ref="DRX26:DSB26"/>
    <mergeCell ref="DQO29:DQS29"/>
    <mergeCell ref="DQT29:DQX29"/>
    <mergeCell ref="DQY29:DRC29"/>
    <mergeCell ref="DRD29:DRH29"/>
    <mergeCell ref="DRI29:DRM29"/>
    <mergeCell ref="DRN29:DRR29"/>
    <mergeCell ref="DRS29:DRW29"/>
    <mergeCell ref="DRX29:DSB29"/>
    <mergeCell ref="DSC29:DSG29"/>
    <mergeCell ref="DSH29:DSL29"/>
    <mergeCell ref="DSM29:DSQ29"/>
    <mergeCell ref="DSR29:DSV29"/>
    <mergeCell ref="DSW29:DTA29"/>
    <mergeCell ref="DTB29:DTF29"/>
    <mergeCell ref="DTG29:DTK29"/>
    <mergeCell ref="DTL29:DTP29"/>
    <mergeCell ref="DTQ29:DTU29"/>
    <mergeCell ref="DTV29:DTZ29"/>
    <mergeCell ref="DUA29:DUE29"/>
    <mergeCell ref="DUF29:DUJ29"/>
    <mergeCell ref="DUK29:DUO29"/>
    <mergeCell ref="DUP29:DUT29"/>
    <mergeCell ref="DUU29:DUY29"/>
    <mergeCell ref="DQO26:DQS26"/>
    <mergeCell ref="DQT26:DQX26"/>
    <mergeCell ref="DQY26:DRC26"/>
    <mergeCell ref="DWX26:DXB26"/>
    <mergeCell ref="DXC26:DXG26"/>
    <mergeCell ref="DXH26:DXL26"/>
    <mergeCell ref="DXM26:DXQ26"/>
    <mergeCell ref="DXR26:DXV26"/>
    <mergeCell ref="DVY26:DWC26"/>
    <mergeCell ref="DWD26:DWH26"/>
    <mergeCell ref="DWI26:DWM26"/>
    <mergeCell ref="DWN26:DWR26"/>
    <mergeCell ref="DWS26:DWW26"/>
    <mergeCell ref="DUZ26:DVD26"/>
    <mergeCell ref="DVE26:DVI26"/>
    <mergeCell ref="DVJ26:DVN26"/>
    <mergeCell ref="DVO26:DVS26"/>
    <mergeCell ref="DVT26:DVX26"/>
    <mergeCell ref="DUZ29:DVD29"/>
    <mergeCell ref="DVE29:DVI29"/>
    <mergeCell ref="DVJ29:DVN29"/>
    <mergeCell ref="DVO29:DVS29"/>
    <mergeCell ref="DVT29:DVX29"/>
    <mergeCell ref="DVY29:DWC29"/>
    <mergeCell ref="DWD29:DWH29"/>
    <mergeCell ref="DWI29:DWM29"/>
    <mergeCell ref="DWN29:DWR29"/>
    <mergeCell ref="DWS29:DWW29"/>
    <mergeCell ref="DWX29:DXB29"/>
    <mergeCell ref="DXC29:DXG29"/>
    <mergeCell ref="DXH29:DXL29"/>
    <mergeCell ref="DXM29:DXQ29"/>
    <mergeCell ref="DXR29:DXV29"/>
    <mergeCell ref="DXW29:DYA29"/>
    <mergeCell ref="DYB29:DYF29"/>
    <mergeCell ref="DYG29:DYK29"/>
    <mergeCell ref="EBD26:EBH26"/>
    <mergeCell ref="EBI26:EBM26"/>
    <mergeCell ref="EBN26:EBR26"/>
    <mergeCell ref="DZU26:DZY26"/>
    <mergeCell ref="DZZ26:EAD26"/>
    <mergeCell ref="EAE26:EAI26"/>
    <mergeCell ref="EAJ26:EAN26"/>
    <mergeCell ref="EAO26:EAS26"/>
    <mergeCell ref="DYV26:DYZ26"/>
    <mergeCell ref="DZA26:DZE26"/>
    <mergeCell ref="DZF26:DZJ26"/>
    <mergeCell ref="DZK26:DZO26"/>
    <mergeCell ref="DZP26:DZT26"/>
    <mergeCell ref="DXW26:DYA26"/>
    <mergeCell ref="DYB26:DYF26"/>
    <mergeCell ref="DYG26:DYK26"/>
    <mergeCell ref="DYL26:DYP26"/>
    <mergeCell ref="DYQ26:DYU26"/>
    <mergeCell ref="EBD29:EBH29"/>
    <mergeCell ref="EBI29:EBM29"/>
    <mergeCell ref="EBN29:EBR29"/>
    <mergeCell ref="EBS29:EBW29"/>
    <mergeCell ref="EBX29:ECB29"/>
    <mergeCell ref="ECC29:ECG29"/>
    <mergeCell ref="ECH29:ECL29"/>
    <mergeCell ref="ECM29:ECQ29"/>
    <mergeCell ref="ECR29:ECV29"/>
    <mergeCell ref="ECW29:EDA29"/>
    <mergeCell ref="EDB29:EDF29"/>
    <mergeCell ref="EDG29:EDK29"/>
    <mergeCell ref="EDL29:EDP29"/>
    <mergeCell ref="EDQ29:EDU29"/>
    <mergeCell ref="EDV29:EDZ29"/>
    <mergeCell ref="EDQ26:EDU26"/>
    <mergeCell ref="EDV26:EDZ26"/>
    <mergeCell ref="ECR26:ECV26"/>
    <mergeCell ref="ECW26:EDA26"/>
    <mergeCell ref="EDB26:EDF26"/>
    <mergeCell ref="EDG26:EDK26"/>
    <mergeCell ref="EDL26:EDP26"/>
    <mergeCell ref="EBS26:EBW26"/>
    <mergeCell ref="EBX26:ECB26"/>
    <mergeCell ref="ECC26:ECG26"/>
    <mergeCell ref="ECH26:ECL26"/>
    <mergeCell ref="ECM26:ECQ26"/>
    <mergeCell ref="EAT26:EAX26"/>
    <mergeCell ref="EAY26:EBC26"/>
    <mergeCell ref="DYL29:DYP29"/>
    <mergeCell ref="DYQ29:DYU29"/>
    <mergeCell ref="DYV29:DYZ29"/>
    <mergeCell ref="DZA29:DZE29"/>
    <mergeCell ref="DZF29:DZJ29"/>
    <mergeCell ref="DZK29:DZO29"/>
    <mergeCell ref="DZP29:DZT29"/>
    <mergeCell ref="DZU29:DZY29"/>
    <mergeCell ref="DZZ29:EAD29"/>
    <mergeCell ref="EAE29:EAI29"/>
    <mergeCell ref="EAJ29:EAN29"/>
    <mergeCell ref="EAO29:EAS29"/>
    <mergeCell ref="EAT29:EAX29"/>
    <mergeCell ref="EAY29:EBC29"/>
    <mergeCell ref="EHM26:EHQ26"/>
    <mergeCell ref="EHR26:EHV26"/>
    <mergeCell ref="EHW26:EIA26"/>
    <mergeCell ref="EIB26:EIF26"/>
    <mergeCell ref="EIG26:EIK26"/>
    <mergeCell ref="EGN26:EGR26"/>
    <mergeCell ref="EGS26:EGW26"/>
    <mergeCell ref="EGX26:EHB26"/>
    <mergeCell ref="EHC26:EHG26"/>
    <mergeCell ref="EHH26:EHL26"/>
    <mergeCell ref="EFO26:EFS26"/>
    <mergeCell ref="EFT26:EFX26"/>
    <mergeCell ref="EFY26:EGC26"/>
    <mergeCell ref="EGD26:EGH26"/>
    <mergeCell ref="EGI26:EGM26"/>
    <mergeCell ref="EEP26:EET26"/>
    <mergeCell ref="EEU26:EEY26"/>
    <mergeCell ref="EEZ26:EFD26"/>
    <mergeCell ref="EFE26:EFI26"/>
    <mergeCell ref="EFJ26:EFN26"/>
    <mergeCell ref="EEA29:EEE29"/>
    <mergeCell ref="EEF29:EEJ29"/>
    <mergeCell ref="EEK29:EEO29"/>
    <mergeCell ref="EEP29:EET29"/>
    <mergeCell ref="EEU29:EEY29"/>
    <mergeCell ref="EEZ29:EFD29"/>
    <mergeCell ref="EFE29:EFI29"/>
    <mergeCell ref="EFJ29:EFN29"/>
    <mergeCell ref="EFO29:EFS29"/>
    <mergeCell ref="EFT29:EFX29"/>
    <mergeCell ref="EFY29:EGC29"/>
    <mergeCell ref="EGD29:EGH29"/>
    <mergeCell ref="EGI29:EGM29"/>
    <mergeCell ref="EGN29:EGR29"/>
    <mergeCell ref="EGS29:EGW29"/>
    <mergeCell ref="EGX29:EHB29"/>
    <mergeCell ref="EHC29:EHG29"/>
    <mergeCell ref="EHH29:EHL29"/>
    <mergeCell ref="EHM29:EHQ29"/>
    <mergeCell ref="EHR29:EHV29"/>
    <mergeCell ref="EHW29:EIA29"/>
    <mergeCell ref="EIB29:EIF29"/>
    <mergeCell ref="EIG29:EIK29"/>
    <mergeCell ref="EEA26:EEE26"/>
    <mergeCell ref="EEF26:EEJ26"/>
    <mergeCell ref="EEK26:EEO26"/>
    <mergeCell ref="EKJ26:EKN26"/>
    <mergeCell ref="EKO26:EKS26"/>
    <mergeCell ref="EKT26:EKX26"/>
    <mergeCell ref="EKY26:ELC26"/>
    <mergeCell ref="ELD26:ELH26"/>
    <mergeCell ref="EJK26:EJO26"/>
    <mergeCell ref="EJP26:EJT26"/>
    <mergeCell ref="EJU26:EJY26"/>
    <mergeCell ref="EJZ26:EKD26"/>
    <mergeCell ref="EKE26:EKI26"/>
    <mergeCell ref="EIL26:EIP26"/>
    <mergeCell ref="EIQ26:EIU26"/>
    <mergeCell ref="EIV26:EIZ26"/>
    <mergeCell ref="EJA26:EJE26"/>
    <mergeCell ref="EJF26:EJJ26"/>
    <mergeCell ref="EIL29:EIP29"/>
    <mergeCell ref="EIQ29:EIU29"/>
    <mergeCell ref="EIV29:EIZ29"/>
    <mergeCell ref="EJA29:EJE29"/>
    <mergeCell ref="EJF29:EJJ29"/>
    <mergeCell ref="EJK29:EJO29"/>
    <mergeCell ref="EJP29:EJT29"/>
    <mergeCell ref="EJU29:EJY29"/>
    <mergeCell ref="EJZ29:EKD29"/>
    <mergeCell ref="EKE29:EKI29"/>
    <mergeCell ref="EKJ29:EKN29"/>
    <mergeCell ref="EKO29:EKS29"/>
    <mergeCell ref="EKT29:EKX29"/>
    <mergeCell ref="EKY29:ELC29"/>
    <mergeCell ref="ELD29:ELH29"/>
    <mergeCell ref="ELI29:ELM29"/>
    <mergeCell ref="ELN29:ELR29"/>
    <mergeCell ref="ELS29:ELW29"/>
    <mergeCell ref="EOP26:EOT26"/>
    <mergeCell ref="EOU26:EOY26"/>
    <mergeCell ref="EOZ26:EPD26"/>
    <mergeCell ref="ENG26:ENK26"/>
    <mergeCell ref="ENL26:ENP26"/>
    <mergeCell ref="ENQ26:ENU26"/>
    <mergeCell ref="ENV26:ENZ26"/>
    <mergeCell ref="EOA26:EOE26"/>
    <mergeCell ref="EMH26:EML26"/>
    <mergeCell ref="EMM26:EMQ26"/>
    <mergeCell ref="EMR26:EMV26"/>
    <mergeCell ref="EMW26:ENA26"/>
    <mergeCell ref="ENB26:ENF26"/>
    <mergeCell ref="ELI26:ELM26"/>
    <mergeCell ref="ELN26:ELR26"/>
    <mergeCell ref="ELS26:ELW26"/>
    <mergeCell ref="ELX26:EMB26"/>
    <mergeCell ref="EMC26:EMG26"/>
    <mergeCell ref="EOP29:EOT29"/>
    <mergeCell ref="EOU29:EOY29"/>
    <mergeCell ref="EOZ29:EPD29"/>
    <mergeCell ref="EPE29:EPI29"/>
    <mergeCell ref="EPJ29:EPN29"/>
    <mergeCell ref="EPO29:EPS29"/>
    <mergeCell ref="EPT29:EPX29"/>
    <mergeCell ref="EPY29:EQC29"/>
    <mergeCell ref="EQD29:EQH29"/>
    <mergeCell ref="EQI29:EQM29"/>
    <mergeCell ref="EQN29:EQR29"/>
    <mergeCell ref="EQS29:EQW29"/>
    <mergeCell ref="EQX29:ERB29"/>
    <mergeCell ref="ERC29:ERG29"/>
    <mergeCell ref="ERH29:ERL29"/>
    <mergeCell ref="ERC26:ERG26"/>
    <mergeCell ref="ERH26:ERL26"/>
    <mergeCell ref="EQD26:EQH26"/>
    <mergeCell ref="EQI26:EQM26"/>
    <mergeCell ref="EQN26:EQR26"/>
    <mergeCell ref="EQS26:EQW26"/>
    <mergeCell ref="EQX26:ERB26"/>
    <mergeCell ref="EPE26:EPI26"/>
    <mergeCell ref="EPJ26:EPN26"/>
    <mergeCell ref="EPO26:EPS26"/>
    <mergeCell ref="EPT26:EPX26"/>
    <mergeCell ref="EPY26:EQC26"/>
    <mergeCell ref="EOF26:EOJ26"/>
    <mergeCell ref="EOK26:EOO26"/>
    <mergeCell ref="ELX29:EMB29"/>
    <mergeCell ref="EMC29:EMG29"/>
    <mergeCell ref="EMH29:EML29"/>
    <mergeCell ref="EMM29:EMQ29"/>
    <mergeCell ref="EMR29:EMV29"/>
    <mergeCell ref="EMW29:ENA29"/>
    <mergeCell ref="ENB29:ENF29"/>
    <mergeCell ref="ENG29:ENK29"/>
    <mergeCell ref="ENL29:ENP29"/>
    <mergeCell ref="ENQ29:ENU29"/>
    <mergeCell ref="ENV29:ENZ29"/>
    <mergeCell ref="EOA29:EOE29"/>
    <mergeCell ref="EOF29:EOJ29"/>
    <mergeCell ref="EOK29:EOO29"/>
    <mergeCell ref="EUY26:EVC26"/>
    <mergeCell ref="EVD26:EVH26"/>
    <mergeCell ref="EVI26:EVM26"/>
    <mergeCell ref="EVN26:EVR26"/>
    <mergeCell ref="EVS26:EVW26"/>
    <mergeCell ref="ETZ26:EUD26"/>
    <mergeCell ref="EUE26:EUI26"/>
    <mergeCell ref="EUJ26:EUN26"/>
    <mergeCell ref="EUO26:EUS26"/>
    <mergeCell ref="EUT26:EUX26"/>
    <mergeCell ref="ETA26:ETE26"/>
    <mergeCell ref="ETF26:ETJ26"/>
    <mergeCell ref="ETK26:ETO26"/>
    <mergeCell ref="ETP26:ETT26"/>
    <mergeCell ref="ETU26:ETY26"/>
    <mergeCell ref="ESB26:ESF26"/>
    <mergeCell ref="ESG26:ESK26"/>
    <mergeCell ref="ESL26:ESP26"/>
    <mergeCell ref="ESQ26:ESU26"/>
    <mergeCell ref="ESV26:ESZ26"/>
    <mergeCell ref="ERM29:ERQ29"/>
    <mergeCell ref="ERR29:ERV29"/>
    <mergeCell ref="ERW29:ESA29"/>
    <mergeCell ref="ESB29:ESF29"/>
    <mergeCell ref="ESG29:ESK29"/>
    <mergeCell ref="ESL29:ESP29"/>
    <mergeCell ref="ESQ29:ESU29"/>
    <mergeCell ref="ESV29:ESZ29"/>
    <mergeCell ref="ETA29:ETE29"/>
    <mergeCell ref="ETF29:ETJ29"/>
    <mergeCell ref="ETK29:ETO29"/>
    <mergeCell ref="ETP29:ETT29"/>
    <mergeCell ref="ETU29:ETY29"/>
    <mergeCell ref="ETZ29:EUD29"/>
    <mergeCell ref="EUE29:EUI29"/>
    <mergeCell ref="EUJ29:EUN29"/>
    <mergeCell ref="EUO29:EUS29"/>
    <mergeCell ref="EUT29:EUX29"/>
    <mergeCell ref="EUY29:EVC29"/>
    <mergeCell ref="EVD29:EVH29"/>
    <mergeCell ref="EVI29:EVM29"/>
    <mergeCell ref="EVN29:EVR29"/>
    <mergeCell ref="EVS29:EVW29"/>
    <mergeCell ref="ERM26:ERQ26"/>
    <mergeCell ref="ERR26:ERV26"/>
    <mergeCell ref="ERW26:ESA26"/>
    <mergeCell ref="EXV26:EXZ26"/>
    <mergeCell ref="EYA26:EYE26"/>
    <mergeCell ref="EYF26:EYJ26"/>
    <mergeCell ref="EYK26:EYO26"/>
    <mergeCell ref="EYP26:EYT26"/>
    <mergeCell ref="EWW26:EXA26"/>
    <mergeCell ref="EXB26:EXF26"/>
    <mergeCell ref="EXG26:EXK26"/>
    <mergeCell ref="EXL26:EXP26"/>
    <mergeCell ref="EXQ26:EXU26"/>
    <mergeCell ref="EVX26:EWB26"/>
    <mergeCell ref="EWC26:EWG26"/>
    <mergeCell ref="EWH26:EWL26"/>
    <mergeCell ref="EWM26:EWQ26"/>
    <mergeCell ref="EWR26:EWV26"/>
    <mergeCell ref="EVX29:EWB29"/>
    <mergeCell ref="EWC29:EWG29"/>
    <mergeCell ref="EWH29:EWL29"/>
    <mergeCell ref="EWM29:EWQ29"/>
    <mergeCell ref="EWR29:EWV29"/>
    <mergeCell ref="EWW29:EXA29"/>
    <mergeCell ref="EXB29:EXF29"/>
    <mergeCell ref="EXG29:EXK29"/>
    <mergeCell ref="EXL29:EXP29"/>
    <mergeCell ref="EXQ29:EXU29"/>
    <mergeCell ref="EXV29:EXZ29"/>
    <mergeCell ref="EYA29:EYE29"/>
    <mergeCell ref="EYF29:EYJ29"/>
    <mergeCell ref="EYK29:EYO29"/>
    <mergeCell ref="EYP29:EYT29"/>
    <mergeCell ref="EYU29:EYY29"/>
    <mergeCell ref="EYZ29:EZD29"/>
    <mergeCell ref="EZE29:EZI29"/>
    <mergeCell ref="FCB26:FCF26"/>
    <mergeCell ref="FCG26:FCK26"/>
    <mergeCell ref="FCL26:FCP26"/>
    <mergeCell ref="FAS26:FAW26"/>
    <mergeCell ref="FAX26:FBB26"/>
    <mergeCell ref="FBC26:FBG26"/>
    <mergeCell ref="FBH26:FBL26"/>
    <mergeCell ref="FBM26:FBQ26"/>
    <mergeCell ref="EZT26:EZX26"/>
    <mergeCell ref="EZY26:FAC26"/>
    <mergeCell ref="FAD26:FAH26"/>
    <mergeCell ref="FAI26:FAM26"/>
    <mergeCell ref="FAN26:FAR26"/>
    <mergeCell ref="EYU26:EYY26"/>
    <mergeCell ref="EYZ26:EZD26"/>
    <mergeCell ref="EZE26:EZI26"/>
    <mergeCell ref="EZJ26:EZN26"/>
    <mergeCell ref="EZO26:EZS26"/>
    <mergeCell ref="FCB29:FCF29"/>
    <mergeCell ref="FCG29:FCK29"/>
    <mergeCell ref="FCL29:FCP29"/>
    <mergeCell ref="FCQ29:FCU29"/>
    <mergeCell ref="FCV29:FCZ29"/>
    <mergeCell ref="FDA29:FDE29"/>
    <mergeCell ref="FDF29:FDJ29"/>
    <mergeCell ref="FDK29:FDO29"/>
    <mergeCell ref="FDP29:FDT29"/>
    <mergeCell ref="FDU29:FDY29"/>
    <mergeCell ref="FDZ29:FED29"/>
    <mergeCell ref="FEE29:FEI29"/>
    <mergeCell ref="FEJ29:FEN29"/>
    <mergeCell ref="FEO29:FES29"/>
    <mergeCell ref="FET29:FEX29"/>
    <mergeCell ref="FEO26:FES26"/>
    <mergeCell ref="FET26:FEX26"/>
    <mergeCell ref="FDP26:FDT26"/>
    <mergeCell ref="FDU26:FDY26"/>
    <mergeCell ref="FDZ26:FED26"/>
    <mergeCell ref="FEE26:FEI26"/>
    <mergeCell ref="FEJ26:FEN26"/>
    <mergeCell ref="FCQ26:FCU26"/>
    <mergeCell ref="FCV26:FCZ26"/>
    <mergeCell ref="FDA26:FDE26"/>
    <mergeCell ref="FDF26:FDJ26"/>
    <mergeCell ref="FDK26:FDO26"/>
    <mergeCell ref="FBR26:FBV26"/>
    <mergeCell ref="FBW26:FCA26"/>
    <mergeCell ref="EZJ29:EZN29"/>
    <mergeCell ref="EZO29:EZS29"/>
    <mergeCell ref="EZT29:EZX29"/>
    <mergeCell ref="EZY29:FAC29"/>
    <mergeCell ref="FAD29:FAH29"/>
    <mergeCell ref="FAI29:FAM29"/>
    <mergeCell ref="FAN29:FAR29"/>
    <mergeCell ref="FAS29:FAW29"/>
    <mergeCell ref="FAX29:FBB29"/>
    <mergeCell ref="FBC29:FBG29"/>
    <mergeCell ref="FBH29:FBL29"/>
    <mergeCell ref="FBM29:FBQ29"/>
    <mergeCell ref="FBR29:FBV29"/>
    <mergeCell ref="FBW29:FCA29"/>
    <mergeCell ref="FIK26:FIO26"/>
    <mergeCell ref="FIP26:FIT26"/>
    <mergeCell ref="FIU26:FIY26"/>
    <mergeCell ref="FIZ26:FJD26"/>
    <mergeCell ref="FJE26:FJI26"/>
    <mergeCell ref="FHL26:FHP26"/>
    <mergeCell ref="FHQ26:FHU26"/>
    <mergeCell ref="FHV26:FHZ26"/>
    <mergeCell ref="FIA26:FIE26"/>
    <mergeCell ref="FIF26:FIJ26"/>
    <mergeCell ref="FGM26:FGQ26"/>
    <mergeCell ref="FGR26:FGV26"/>
    <mergeCell ref="FGW26:FHA26"/>
    <mergeCell ref="FHB26:FHF26"/>
    <mergeCell ref="FHG26:FHK26"/>
    <mergeCell ref="FFN26:FFR26"/>
    <mergeCell ref="FFS26:FFW26"/>
    <mergeCell ref="FFX26:FGB26"/>
    <mergeCell ref="FGC26:FGG26"/>
    <mergeCell ref="FGH26:FGL26"/>
    <mergeCell ref="FEY29:FFC29"/>
    <mergeCell ref="FFD29:FFH29"/>
    <mergeCell ref="FFI29:FFM29"/>
    <mergeCell ref="FFN29:FFR29"/>
    <mergeCell ref="FFS29:FFW29"/>
    <mergeCell ref="FFX29:FGB29"/>
    <mergeCell ref="FGC29:FGG29"/>
    <mergeCell ref="FGH29:FGL29"/>
    <mergeCell ref="FGM29:FGQ29"/>
    <mergeCell ref="FGR29:FGV29"/>
    <mergeCell ref="FGW29:FHA29"/>
    <mergeCell ref="FHB29:FHF29"/>
    <mergeCell ref="FHG29:FHK29"/>
    <mergeCell ref="FHL29:FHP29"/>
    <mergeCell ref="FHQ29:FHU29"/>
    <mergeCell ref="FHV29:FHZ29"/>
    <mergeCell ref="FIA29:FIE29"/>
    <mergeCell ref="FIF29:FIJ29"/>
    <mergeCell ref="FIK29:FIO29"/>
    <mergeCell ref="FIP29:FIT29"/>
    <mergeCell ref="FIU29:FIY29"/>
    <mergeCell ref="FIZ29:FJD29"/>
    <mergeCell ref="FJE29:FJI29"/>
    <mergeCell ref="FEY26:FFC26"/>
    <mergeCell ref="FFD26:FFH26"/>
    <mergeCell ref="FFI26:FFM26"/>
    <mergeCell ref="FLH26:FLL26"/>
    <mergeCell ref="FLM26:FLQ26"/>
    <mergeCell ref="FLR26:FLV26"/>
    <mergeCell ref="FLW26:FMA26"/>
    <mergeCell ref="FMB26:FMF26"/>
    <mergeCell ref="FKI26:FKM26"/>
    <mergeCell ref="FKN26:FKR26"/>
    <mergeCell ref="FKS26:FKW26"/>
    <mergeCell ref="FKX26:FLB26"/>
    <mergeCell ref="FLC26:FLG26"/>
    <mergeCell ref="FJJ26:FJN26"/>
    <mergeCell ref="FJO26:FJS26"/>
    <mergeCell ref="FJT26:FJX26"/>
    <mergeCell ref="FJY26:FKC26"/>
    <mergeCell ref="FKD26:FKH26"/>
    <mergeCell ref="FJJ29:FJN29"/>
    <mergeCell ref="FJO29:FJS29"/>
    <mergeCell ref="FJT29:FJX29"/>
    <mergeCell ref="FJY29:FKC29"/>
    <mergeCell ref="FKD29:FKH29"/>
    <mergeCell ref="FKI29:FKM29"/>
    <mergeCell ref="FKN29:FKR29"/>
    <mergeCell ref="FKS29:FKW29"/>
    <mergeCell ref="FKX29:FLB29"/>
    <mergeCell ref="FLC29:FLG29"/>
    <mergeCell ref="FLH29:FLL29"/>
    <mergeCell ref="FLM29:FLQ29"/>
    <mergeCell ref="FLR29:FLV29"/>
    <mergeCell ref="FLW29:FMA29"/>
    <mergeCell ref="FMB29:FMF29"/>
    <mergeCell ref="FMG29:FMK29"/>
    <mergeCell ref="FML29:FMP29"/>
    <mergeCell ref="FMQ29:FMU29"/>
    <mergeCell ref="FPN26:FPR26"/>
    <mergeCell ref="FPS26:FPW26"/>
    <mergeCell ref="FPX26:FQB26"/>
    <mergeCell ref="FOE26:FOI26"/>
    <mergeCell ref="FOJ26:FON26"/>
    <mergeCell ref="FOO26:FOS26"/>
    <mergeCell ref="FOT26:FOX26"/>
    <mergeCell ref="FOY26:FPC26"/>
    <mergeCell ref="FNF26:FNJ26"/>
    <mergeCell ref="FNK26:FNO26"/>
    <mergeCell ref="FNP26:FNT26"/>
    <mergeCell ref="FNU26:FNY26"/>
    <mergeCell ref="FNZ26:FOD26"/>
    <mergeCell ref="FMG26:FMK26"/>
    <mergeCell ref="FML26:FMP26"/>
    <mergeCell ref="FMQ26:FMU26"/>
    <mergeCell ref="FMV26:FMZ26"/>
    <mergeCell ref="FNA26:FNE26"/>
    <mergeCell ref="FPN29:FPR29"/>
    <mergeCell ref="FPS29:FPW29"/>
    <mergeCell ref="FPX29:FQB29"/>
    <mergeCell ref="FQC29:FQG29"/>
    <mergeCell ref="FQH29:FQL29"/>
    <mergeCell ref="FQM29:FQQ29"/>
    <mergeCell ref="FQR29:FQV29"/>
    <mergeCell ref="FQW29:FRA29"/>
    <mergeCell ref="FRB29:FRF29"/>
    <mergeCell ref="FRG29:FRK29"/>
    <mergeCell ref="FRL29:FRP29"/>
    <mergeCell ref="FRQ29:FRU29"/>
    <mergeCell ref="FRV29:FRZ29"/>
    <mergeCell ref="FSA29:FSE29"/>
    <mergeCell ref="FSF29:FSJ29"/>
    <mergeCell ref="FSA26:FSE26"/>
    <mergeCell ref="FSF26:FSJ26"/>
    <mergeCell ref="FRB26:FRF26"/>
    <mergeCell ref="FRG26:FRK26"/>
    <mergeCell ref="FRL26:FRP26"/>
    <mergeCell ref="FRQ26:FRU26"/>
    <mergeCell ref="FRV26:FRZ26"/>
    <mergeCell ref="FQC26:FQG26"/>
    <mergeCell ref="FQH26:FQL26"/>
    <mergeCell ref="FQM26:FQQ26"/>
    <mergeCell ref="FQR26:FQV26"/>
    <mergeCell ref="FQW26:FRA26"/>
    <mergeCell ref="FPD26:FPH26"/>
    <mergeCell ref="FPI26:FPM26"/>
    <mergeCell ref="FMV29:FMZ29"/>
    <mergeCell ref="FNA29:FNE29"/>
    <mergeCell ref="FNF29:FNJ29"/>
    <mergeCell ref="FNK29:FNO29"/>
    <mergeCell ref="FNP29:FNT29"/>
    <mergeCell ref="FNU29:FNY29"/>
    <mergeCell ref="FNZ29:FOD29"/>
    <mergeCell ref="FOE29:FOI29"/>
    <mergeCell ref="FOJ29:FON29"/>
    <mergeCell ref="FOO29:FOS29"/>
    <mergeCell ref="FOT29:FOX29"/>
    <mergeCell ref="FOY29:FPC29"/>
    <mergeCell ref="FPD29:FPH29"/>
    <mergeCell ref="FPI29:FPM29"/>
    <mergeCell ref="FVW26:FWA26"/>
    <mergeCell ref="FWB26:FWF26"/>
    <mergeCell ref="FWG26:FWK26"/>
    <mergeCell ref="FWL26:FWP26"/>
    <mergeCell ref="FWQ26:FWU26"/>
    <mergeCell ref="FUX26:FVB26"/>
    <mergeCell ref="FVC26:FVG26"/>
    <mergeCell ref="FVH26:FVL26"/>
    <mergeCell ref="FVM26:FVQ26"/>
    <mergeCell ref="FVR26:FVV26"/>
    <mergeCell ref="FTY26:FUC26"/>
    <mergeCell ref="FUD26:FUH26"/>
    <mergeCell ref="FUI26:FUM26"/>
    <mergeCell ref="FUN26:FUR26"/>
    <mergeCell ref="FUS26:FUW26"/>
    <mergeCell ref="FSZ26:FTD26"/>
    <mergeCell ref="FTE26:FTI26"/>
    <mergeCell ref="FTJ26:FTN26"/>
    <mergeCell ref="FTO26:FTS26"/>
    <mergeCell ref="FTT26:FTX26"/>
    <mergeCell ref="FSK29:FSO29"/>
    <mergeCell ref="FSP29:FST29"/>
    <mergeCell ref="FSU29:FSY29"/>
    <mergeCell ref="FSZ29:FTD29"/>
    <mergeCell ref="FTE29:FTI29"/>
    <mergeCell ref="FTJ29:FTN29"/>
    <mergeCell ref="FTO29:FTS29"/>
    <mergeCell ref="FTT29:FTX29"/>
    <mergeCell ref="FTY29:FUC29"/>
    <mergeCell ref="FUD29:FUH29"/>
    <mergeCell ref="FUI29:FUM29"/>
    <mergeCell ref="FUN29:FUR29"/>
    <mergeCell ref="FUS29:FUW29"/>
    <mergeCell ref="FUX29:FVB29"/>
    <mergeCell ref="FVC29:FVG29"/>
    <mergeCell ref="FVH29:FVL29"/>
    <mergeCell ref="FVM29:FVQ29"/>
    <mergeCell ref="FVR29:FVV29"/>
    <mergeCell ref="FVW29:FWA29"/>
    <mergeCell ref="FWB29:FWF29"/>
    <mergeCell ref="FWG29:FWK29"/>
    <mergeCell ref="FWL29:FWP29"/>
    <mergeCell ref="FWQ29:FWU29"/>
    <mergeCell ref="FSK26:FSO26"/>
    <mergeCell ref="FSP26:FST26"/>
    <mergeCell ref="FSU26:FSY26"/>
    <mergeCell ref="FYT26:FYX26"/>
    <mergeCell ref="FYY26:FZC26"/>
    <mergeCell ref="FZD26:FZH26"/>
    <mergeCell ref="FZI26:FZM26"/>
    <mergeCell ref="FZN26:FZR26"/>
    <mergeCell ref="FXU26:FXY26"/>
    <mergeCell ref="FXZ26:FYD26"/>
    <mergeCell ref="FYE26:FYI26"/>
    <mergeCell ref="FYJ26:FYN26"/>
    <mergeCell ref="FYO26:FYS26"/>
    <mergeCell ref="FWV26:FWZ26"/>
    <mergeCell ref="FXA26:FXE26"/>
    <mergeCell ref="FXF26:FXJ26"/>
    <mergeCell ref="FXK26:FXO26"/>
    <mergeCell ref="FXP26:FXT26"/>
    <mergeCell ref="FWV29:FWZ29"/>
    <mergeCell ref="FXA29:FXE29"/>
    <mergeCell ref="FXF29:FXJ29"/>
    <mergeCell ref="FXK29:FXO29"/>
    <mergeCell ref="FXP29:FXT29"/>
    <mergeCell ref="FXU29:FXY29"/>
    <mergeCell ref="FXZ29:FYD29"/>
    <mergeCell ref="FYE29:FYI29"/>
    <mergeCell ref="FYJ29:FYN29"/>
    <mergeCell ref="FYO29:FYS29"/>
    <mergeCell ref="FYT29:FYX29"/>
    <mergeCell ref="FYY29:FZC29"/>
    <mergeCell ref="FZD29:FZH29"/>
    <mergeCell ref="FZI29:FZM29"/>
    <mergeCell ref="FZN29:FZR29"/>
    <mergeCell ref="FZS29:FZW29"/>
    <mergeCell ref="FZX29:GAB29"/>
    <mergeCell ref="GAC29:GAG29"/>
    <mergeCell ref="GCZ26:GDD26"/>
    <mergeCell ref="GDE26:GDI26"/>
    <mergeCell ref="GDJ26:GDN26"/>
    <mergeCell ref="GBQ26:GBU26"/>
    <mergeCell ref="GBV26:GBZ26"/>
    <mergeCell ref="GCA26:GCE26"/>
    <mergeCell ref="GCF26:GCJ26"/>
    <mergeCell ref="GCK26:GCO26"/>
    <mergeCell ref="GAR26:GAV26"/>
    <mergeCell ref="GAW26:GBA26"/>
    <mergeCell ref="GBB26:GBF26"/>
    <mergeCell ref="GBG26:GBK26"/>
    <mergeCell ref="GBL26:GBP26"/>
    <mergeCell ref="FZS26:FZW26"/>
    <mergeCell ref="FZX26:GAB26"/>
    <mergeCell ref="GAC26:GAG26"/>
    <mergeCell ref="GAH26:GAL26"/>
    <mergeCell ref="GAM26:GAQ26"/>
    <mergeCell ref="GCZ29:GDD29"/>
    <mergeCell ref="GDE29:GDI29"/>
    <mergeCell ref="GDJ29:GDN29"/>
    <mergeCell ref="GDO29:GDS29"/>
    <mergeCell ref="GDT29:GDX29"/>
    <mergeCell ref="GDY29:GEC29"/>
    <mergeCell ref="GED29:GEH29"/>
    <mergeCell ref="GEI29:GEM29"/>
    <mergeCell ref="GEN29:GER29"/>
    <mergeCell ref="GES29:GEW29"/>
    <mergeCell ref="GEX29:GFB29"/>
    <mergeCell ref="GFC29:GFG29"/>
    <mergeCell ref="GFH29:GFL29"/>
    <mergeCell ref="GFM29:GFQ29"/>
    <mergeCell ref="GFR29:GFV29"/>
    <mergeCell ref="GFM26:GFQ26"/>
    <mergeCell ref="GFR26:GFV26"/>
    <mergeCell ref="GEN26:GER26"/>
    <mergeCell ref="GES26:GEW26"/>
    <mergeCell ref="GEX26:GFB26"/>
    <mergeCell ref="GFC26:GFG26"/>
    <mergeCell ref="GFH26:GFL26"/>
    <mergeCell ref="GDO26:GDS26"/>
    <mergeCell ref="GDT26:GDX26"/>
    <mergeCell ref="GDY26:GEC26"/>
    <mergeCell ref="GED26:GEH26"/>
    <mergeCell ref="GEI26:GEM26"/>
    <mergeCell ref="GCP26:GCT26"/>
    <mergeCell ref="GCU26:GCY26"/>
    <mergeCell ref="GAH29:GAL29"/>
    <mergeCell ref="GAM29:GAQ29"/>
    <mergeCell ref="GAR29:GAV29"/>
    <mergeCell ref="GAW29:GBA29"/>
    <mergeCell ref="GBB29:GBF29"/>
    <mergeCell ref="GBG29:GBK29"/>
    <mergeCell ref="GBL29:GBP29"/>
    <mergeCell ref="GBQ29:GBU29"/>
    <mergeCell ref="GBV29:GBZ29"/>
    <mergeCell ref="GCA29:GCE29"/>
    <mergeCell ref="GCF29:GCJ29"/>
    <mergeCell ref="GCK29:GCO29"/>
    <mergeCell ref="GCP29:GCT29"/>
    <mergeCell ref="GCU29:GCY29"/>
    <mergeCell ref="GJI26:GJM26"/>
    <mergeCell ref="GJN26:GJR26"/>
    <mergeCell ref="GJS26:GJW26"/>
    <mergeCell ref="GJX26:GKB26"/>
    <mergeCell ref="GKC26:GKG26"/>
    <mergeCell ref="GIJ26:GIN26"/>
    <mergeCell ref="GIO26:GIS26"/>
    <mergeCell ref="GIT26:GIX26"/>
    <mergeCell ref="GIY26:GJC26"/>
    <mergeCell ref="GJD26:GJH26"/>
    <mergeCell ref="GHK26:GHO26"/>
    <mergeCell ref="GHP26:GHT26"/>
    <mergeCell ref="GHU26:GHY26"/>
    <mergeCell ref="GHZ26:GID26"/>
    <mergeCell ref="GIE26:GII26"/>
    <mergeCell ref="GGL26:GGP26"/>
    <mergeCell ref="GGQ26:GGU26"/>
    <mergeCell ref="GGV26:GGZ26"/>
    <mergeCell ref="GHA26:GHE26"/>
    <mergeCell ref="GHF26:GHJ26"/>
    <mergeCell ref="GFW29:GGA29"/>
    <mergeCell ref="GGB29:GGF29"/>
    <mergeCell ref="GGG29:GGK29"/>
    <mergeCell ref="GGL29:GGP29"/>
    <mergeCell ref="GGQ29:GGU29"/>
    <mergeCell ref="GGV29:GGZ29"/>
    <mergeCell ref="GHA29:GHE29"/>
    <mergeCell ref="GHF29:GHJ29"/>
    <mergeCell ref="GHK29:GHO29"/>
    <mergeCell ref="GHP29:GHT29"/>
    <mergeCell ref="GHU29:GHY29"/>
    <mergeCell ref="GHZ29:GID29"/>
    <mergeCell ref="GIE29:GII29"/>
    <mergeCell ref="GIJ29:GIN29"/>
    <mergeCell ref="GIO29:GIS29"/>
    <mergeCell ref="GIT29:GIX29"/>
    <mergeCell ref="GIY29:GJC29"/>
    <mergeCell ref="GJD29:GJH29"/>
    <mergeCell ref="GJI29:GJM29"/>
    <mergeCell ref="GJN29:GJR29"/>
    <mergeCell ref="GJS29:GJW29"/>
    <mergeCell ref="GJX29:GKB29"/>
    <mergeCell ref="GKC29:GKG29"/>
    <mergeCell ref="GFW26:GGA26"/>
    <mergeCell ref="GGB26:GGF26"/>
    <mergeCell ref="GGG26:GGK26"/>
    <mergeCell ref="GMF26:GMJ26"/>
    <mergeCell ref="GMK26:GMO26"/>
    <mergeCell ref="GMP26:GMT26"/>
    <mergeCell ref="GMU26:GMY26"/>
    <mergeCell ref="GMZ26:GND26"/>
    <mergeCell ref="GLG26:GLK26"/>
    <mergeCell ref="GLL26:GLP26"/>
    <mergeCell ref="GLQ26:GLU26"/>
    <mergeCell ref="GLV26:GLZ26"/>
    <mergeCell ref="GMA26:GME26"/>
    <mergeCell ref="GKH26:GKL26"/>
    <mergeCell ref="GKM26:GKQ26"/>
    <mergeCell ref="GKR26:GKV26"/>
    <mergeCell ref="GKW26:GLA26"/>
    <mergeCell ref="GLB26:GLF26"/>
    <mergeCell ref="GKH29:GKL29"/>
    <mergeCell ref="GKM29:GKQ29"/>
    <mergeCell ref="GKR29:GKV29"/>
    <mergeCell ref="GKW29:GLA29"/>
    <mergeCell ref="GLB29:GLF29"/>
    <mergeCell ref="GLG29:GLK29"/>
    <mergeCell ref="GLL29:GLP29"/>
    <mergeCell ref="GLQ29:GLU29"/>
    <mergeCell ref="GLV29:GLZ29"/>
    <mergeCell ref="GMA29:GME29"/>
    <mergeCell ref="GMF29:GMJ29"/>
    <mergeCell ref="GMK29:GMO29"/>
    <mergeCell ref="GMP29:GMT29"/>
    <mergeCell ref="GMU29:GMY29"/>
    <mergeCell ref="GMZ29:GND29"/>
    <mergeCell ref="GNE29:GNI29"/>
    <mergeCell ref="GNJ29:GNN29"/>
    <mergeCell ref="GNO29:GNS29"/>
    <mergeCell ref="GQL26:GQP26"/>
    <mergeCell ref="GQQ26:GQU26"/>
    <mergeCell ref="GQV26:GQZ26"/>
    <mergeCell ref="GPC26:GPG26"/>
    <mergeCell ref="GPH26:GPL26"/>
    <mergeCell ref="GPM26:GPQ26"/>
    <mergeCell ref="GPR26:GPV26"/>
    <mergeCell ref="GPW26:GQA26"/>
    <mergeCell ref="GOD26:GOH26"/>
    <mergeCell ref="GOI26:GOM26"/>
    <mergeCell ref="GON26:GOR26"/>
    <mergeCell ref="GOS26:GOW26"/>
    <mergeCell ref="GOX26:GPB26"/>
    <mergeCell ref="GNE26:GNI26"/>
    <mergeCell ref="GNJ26:GNN26"/>
    <mergeCell ref="GNO26:GNS26"/>
    <mergeCell ref="GNT26:GNX26"/>
    <mergeCell ref="GNY26:GOC26"/>
    <mergeCell ref="GQL29:GQP29"/>
    <mergeCell ref="GQQ29:GQU29"/>
    <mergeCell ref="GQV29:GQZ29"/>
    <mergeCell ref="GRA29:GRE29"/>
    <mergeCell ref="GRF29:GRJ29"/>
    <mergeCell ref="GRK29:GRO29"/>
    <mergeCell ref="GRP29:GRT29"/>
    <mergeCell ref="GRU29:GRY29"/>
    <mergeCell ref="GRZ29:GSD29"/>
    <mergeCell ref="GSE29:GSI29"/>
    <mergeCell ref="GSJ29:GSN29"/>
    <mergeCell ref="GSO29:GSS29"/>
    <mergeCell ref="GST29:GSX29"/>
    <mergeCell ref="GSY29:GTC29"/>
    <mergeCell ref="GTD29:GTH29"/>
    <mergeCell ref="GSY26:GTC26"/>
    <mergeCell ref="GTD26:GTH26"/>
    <mergeCell ref="GRZ26:GSD26"/>
    <mergeCell ref="GSE26:GSI26"/>
    <mergeCell ref="GSJ26:GSN26"/>
    <mergeCell ref="GSO26:GSS26"/>
    <mergeCell ref="GST26:GSX26"/>
    <mergeCell ref="GRA26:GRE26"/>
    <mergeCell ref="GRF26:GRJ26"/>
    <mergeCell ref="GRK26:GRO26"/>
    <mergeCell ref="GRP26:GRT26"/>
    <mergeCell ref="GRU26:GRY26"/>
    <mergeCell ref="GQB26:GQF26"/>
    <mergeCell ref="GQG26:GQK26"/>
    <mergeCell ref="GNT29:GNX29"/>
    <mergeCell ref="GNY29:GOC29"/>
    <mergeCell ref="GOD29:GOH29"/>
    <mergeCell ref="GOI29:GOM29"/>
    <mergeCell ref="GON29:GOR29"/>
    <mergeCell ref="GOS29:GOW29"/>
    <mergeCell ref="GOX29:GPB29"/>
    <mergeCell ref="GPC29:GPG29"/>
    <mergeCell ref="GPH29:GPL29"/>
    <mergeCell ref="GPM29:GPQ29"/>
    <mergeCell ref="GPR29:GPV29"/>
    <mergeCell ref="GPW29:GQA29"/>
    <mergeCell ref="GQB29:GQF29"/>
    <mergeCell ref="GQG29:GQK29"/>
    <mergeCell ref="GWU26:GWY26"/>
    <mergeCell ref="GWZ26:GXD26"/>
    <mergeCell ref="GXE26:GXI26"/>
    <mergeCell ref="GXJ26:GXN26"/>
    <mergeCell ref="GXO26:GXS26"/>
    <mergeCell ref="GVV26:GVZ26"/>
    <mergeCell ref="GWA26:GWE26"/>
    <mergeCell ref="GWF26:GWJ26"/>
    <mergeCell ref="GWK26:GWO26"/>
    <mergeCell ref="GWP26:GWT26"/>
    <mergeCell ref="GUW26:GVA26"/>
    <mergeCell ref="GVB26:GVF26"/>
    <mergeCell ref="GVG26:GVK26"/>
    <mergeCell ref="GVL26:GVP26"/>
    <mergeCell ref="GVQ26:GVU26"/>
    <mergeCell ref="GTX26:GUB26"/>
    <mergeCell ref="GUC26:GUG26"/>
    <mergeCell ref="GUH26:GUL26"/>
    <mergeCell ref="GUM26:GUQ26"/>
    <mergeCell ref="GUR26:GUV26"/>
    <mergeCell ref="GTI29:GTM29"/>
    <mergeCell ref="GTN29:GTR29"/>
    <mergeCell ref="GTS29:GTW29"/>
    <mergeCell ref="GTX29:GUB29"/>
    <mergeCell ref="GUC29:GUG29"/>
    <mergeCell ref="GUH29:GUL29"/>
    <mergeCell ref="GUM29:GUQ29"/>
    <mergeCell ref="GUR29:GUV29"/>
    <mergeCell ref="GUW29:GVA29"/>
    <mergeCell ref="GVB29:GVF29"/>
    <mergeCell ref="GVG29:GVK29"/>
    <mergeCell ref="GVL29:GVP29"/>
    <mergeCell ref="GVQ29:GVU29"/>
    <mergeCell ref="GVV29:GVZ29"/>
    <mergeCell ref="GWA29:GWE29"/>
    <mergeCell ref="GWF29:GWJ29"/>
    <mergeCell ref="GWK29:GWO29"/>
    <mergeCell ref="GWP29:GWT29"/>
    <mergeCell ref="GWU29:GWY29"/>
    <mergeCell ref="GWZ29:GXD29"/>
    <mergeCell ref="GXE29:GXI29"/>
    <mergeCell ref="GXJ29:GXN29"/>
    <mergeCell ref="GXO29:GXS29"/>
    <mergeCell ref="GTI26:GTM26"/>
    <mergeCell ref="GTN26:GTR26"/>
    <mergeCell ref="GTS26:GTW26"/>
    <mergeCell ref="GZR26:GZV26"/>
    <mergeCell ref="GZW26:HAA26"/>
    <mergeCell ref="HAB26:HAF26"/>
    <mergeCell ref="HAG26:HAK26"/>
    <mergeCell ref="HAL26:HAP26"/>
    <mergeCell ref="GYS26:GYW26"/>
    <mergeCell ref="GYX26:GZB26"/>
    <mergeCell ref="GZC26:GZG26"/>
    <mergeCell ref="GZH26:GZL26"/>
    <mergeCell ref="GZM26:GZQ26"/>
    <mergeCell ref="GXT26:GXX26"/>
    <mergeCell ref="GXY26:GYC26"/>
    <mergeCell ref="GYD26:GYH26"/>
    <mergeCell ref="GYI26:GYM26"/>
    <mergeCell ref="GYN26:GYR26"/>
    <mergeCell ref="GXT29:GXX29"/>
    <mergeCell ref="GXY29:GYC29"/>
    <mergeCell ref="GYD29:GYH29"/>
    <mergeCell ref="GYI29:GYM29"/>
    <mergeCell ref="GYN29:GYR29"/>
    <mergeCell ref="GYS29:GYW29"/>
    <mergeCell ref="GYX29:GZB29"/>
    <mergeCell ref="GZC29:GZG29"/>
    <mergeCell ref="GZH29:GZL29"/>
    <mergeCell ref="GZM29:GZQ29"/>
    <mergeCell ref="GZR29:GZV29"/>
    <mergeCell ref="GZW29:HAA29"/>
    <mergeCell ref="HAB29:HAF29"/>
    <mergeCell ref="HAG29:HAK29"/>
    <mergeCell ref="HAL29:HAP29"/>
    <mergeCell ref="HAQ29:HAU29"/>
    <mergeCell ref="HAV29:HAZ29"/>
    <mergeCell ref="HBA29:HBE29"/>
    <mergeCell ref="HDX26:HEB26"/>
    <mergeCell ref="HEC26:HEG26"/>
    <mergeCell ref="HEH26:HEL26"/>
    <mergeCell ref="HCO26:HCS26"/>
    <mergeCell ref="HCT26:HCX26"/>
    <mergeCell ref="HCY26:HDC26"/>
    <mergeCell ref="HDD26:HDH26"/>
    <mergeCell ref="HDI26:HDM26"/>
    <mergeCell ref="HBP26:HBT26"/>
    <mergeCell ref="HBU26:HBY26"/>
    <mergeCell ref="HBZ26:HCD26"/>
    <mergeCell ref="HCE26:HCI26"/>
    <mergeCell ref="HCJ26:HCN26"/>
    <mergeCell ref="HAQ26:HAU26"/>
    <mergeCell ref="HAV26:HAZ26"/>
    <mergeCell ref="HBA26:HBE26"/>
    <mergeCell ref="HBF26:HBJ26"/>
    <mergeCell ref="HBK26:HBO26"/>
    <mergeCell ref="HDX29:HEB29"/>
    <mergeCell ref="HEC29:HEG29"/>
    <mergeCell ref="HEH29:HEL29"/>
    <mergeCell ref="HEM29:HEQ29"/>
    <mergeCell ref="HER29:HEV29"/>
    <mergeCell ref="HEW29:HFA29"/>
    <mergeCell ref="HFB29:HFF29"/>
    <mergeCell ref="HFG29:HFK29"/>
    <mergeCell ref="HFL29:HFP29"/>
    <mergeCell ref="HFQ29:HFU29"/>
    <mergeCell ref="HFV29:HFZ29"/>
    <mergeCell ref="HGA29:HGE29"/>
    <mergeCell ref="HGF29:HGJ29"/>
    <mergeCell ref="HGK29:HGO29"/>
    <mergeCell ref="HGP29:HGT29"/>
    <mergeCell ref="HGK26:HGO26"/>
    <mergeCell ref="HGP26:HGT26"/>
    <mergeCell ref="HFL26:HFP26"/>
    <mergeCell ref="HFQ26:HFU26"/>
    <mergeCell ref="HFV26:HFZ26"/>
    <mergeCell ref="HGA26:HGE26"/>
    <mergeCell ref="HGF26:HGJ26"/>
    <mergeCell ref="HEM26:HEQ26"/>
    <mergeCell ref="HER26:HEV26"/>
    <mergeCell ref="HEW26:HFA26"/>
    <mergeCell ref="HFB26:HFF26"/>
    <mergeCell ref="HFG26:HFK26"/>
    <mergeCell ref="HDN26:HDR26"/>
    <mergeCell ref="HDS26:HDW26"/>
    <mergeCell ref="HBF29:HBJ29"/>
    <mergeCell ref="HBK29:HBO29"/>
    <mergeCell ref="HBP29:HBT29"/>
    <mergeCell ref="HBU29:HBY29"/>
    <mergeCell ref="HBZ29:HCD29"/>
    <mergeCell ref="HCE29:HCI29"/>
    <mergeCell ref="HCJ29:HCN29"/>
    <mergeCell ref="HCO29:HCS29"/>
    <mergeCell ref="HCT29:HCX29"/>
    <mergeCell ref="HCY29:HDC29"/>
    <mergeCell ref="HDD29:HDH29"/>
    <mergeCell ref="HDI29:HDM29"/>
    <mergeCell ref="HDN29:HDR29"/>
    <mergeCell ref="HDS29:HDW29"/>
    <mergeCell ref="HKG26:HKK26"/>
    <mergeCell ref="HKL26:HKP26"/>
    <mergeCell ref="HKQ26:HKU26"/>
    <mergeCell ref="HKV26:HKZ26"/>
    <mergeCell ref="HLA26:HLE26"/>
    <mergeCell ref="HJH26:HJL26"/>
    <mergeCell ref="HJM26:HJQ26"/>
    <mergeCell ref="HJR26:HJV26"/>
    <mergeCell ref="HJW26:HKA26"/>
    <mergeCell ref="HKB26:HKF26"/>
    <mergeCell ref="HII26:HIM26"/>
    <mergeCell ref="HIN26:HIR26"/>
    <mergeCell ref="HIS26:HIW26"/>
    <mergeCell ref="HIX26:HJB26"/>
    <mergeCell ref="HJC26:HJG26"/>
    <mergeCell ref="HHJ26:HHN26"/>
    <mergeCell ref="HHO26:HHS26"/>
    <mergeCell ref="HHT26:HHX26"/>
    <mergeCell ref="HHY26:HIC26"/>
    <mergeCell ref="HID26:HIH26"/>
    <mergeCell ref="HGU29:HGY29"/>
    <mergeCell ref="HGZ29:HHD29"/>
    <mergeCell ref="HHE29:HHI29"/>
    <mergeCell ref="HHJ29:HHN29"/>
    <mergeCell ref="HHO29:HHS29"/>
    <mergeCell ref="HHT29:HHX29"/>
    <mergeCell ref="HHY29:HIC29"/>
    <mergeCell ref="HID29:HIH29"/>
    <mergeCell ref="HII29:HIM29"/>
    <mergeCell ref="HIN29:HIR29"/>
    <mergeCell ref="HIS29:HIW29"/>
    <mergeCell ref="HIX29:HJB29"/>
    <mergeCell ref="HJC29:HJG29"/>
    <mergeCell ref="HJH29:HJL29"/>
    <mergeCell ref="HJM29:HJQ29"/>
    <mergeCell ref="HJR29:HJV29"/>
    <mergeCell ref="HJW29:HKA29"/>
    <mergeCell ref="HKB29:HKF29"/>
    <mergeCell ref="HKG29:HKK29"/>
    <mergeCell ref="HKL29:HKP29"/>
    <mergeCell ref="HKQ29:HKU29"/>
    <mergeCell ref="HKV29:HKZ29"/>
    <mergeCell ref="HLA29:HLE29"/>
    <mergeCell ref="HGU26:HGY26"/>
    <mergeCell ref="HGZ26:HHD26"/>
    <mergeCell ref="HHE26:HHI26"/>
    <mergeCell ref="HND26:HNH26"/>
    <mergeCell ref="HNI26:HNM26"/>
    <mergeCell ref="HNN26:HNR26"/>
    <mergeCell ref="HNS26:HNW26"/>
    <mergeCell ref="HNX26:HOB26"/>
    <mergeCell ref="HME26:HMI26"/>
    <mergeCell ref="HMJ26:HMN26"/>
    <mergeCell ref="HMO26:HMS26"/>
    <mergeCell ref="HMT26:HMX26"/>
    <mergeCell ref="HMY26:HNC26"/>
    <mergeCell ref="HLF26:HLJ26"/>
    <mergeCell ref="HLK26:HLO26"/>
    <mergeCell ref="HLP26:HLT26"/>
    <mergeCell ref="HLU26:HLY26"/>
    <mergeCell ref="HLZ26:HMD26"/>
    <mergeCell ref="HLF29:HLJ29"/>
    <mergeCell ref="HLK29:HLO29"/>
    <mergeCell ref="HLP29:HLT29"/>
    <mergeCell ref="HLU29:HLY29"/>
    <mergeCell ref="HLZ29:HMD29"/>
    <mergeCell ref="HME29:HMI29"/>
    <mergeCell ref="HMJ29:HMN29"/>
    <mergeCell ref="HMO29:HMS29"/>
    <mergeCell ref="HMT29:HMX29"/>
    <mergeCell ref="HMY29:HNC29"/>
    <mergeCell ref="HND29:HNH29"/>
    <mergeCell ref="HNI29:HNM29"/>
    <mergeCell ref="HNN29:HNR29"/>
    <mergeCell ref="HNS29:HNW29"/>
    <mergeCell ref="HNX29:HOB29"/>
    <mergeCell ref="HOC29:HOG29"/>
    <mergeCell ref="HOH29:HOL29"/>
    <mergeCell ref="HOM29:HOQ29"/>
    <mergeCell ref="HRJ26:HRN26"/>
    <mergeCell ref="HRO26:HRS26"/>
    <mergeCell ref="HRT26:HRX26"/>
    <mergeCell ref="HQA26:HQE26"/>
    <mergeCell ref="HQF26:HQJ26"/>
    <mergeCell ref="HQK26:HQO26"/>
    <mergeCell ref="HQP26:HQT26"/>
    <mergeCell ref="HQU26:HQY26"/>
    <mergeCell ref="HPB26:HPF26"/>
    <mergeCell ref="HPG26:HPK26"/>
    <mergeCell ref="HPL26:HPP26"/>
    <mergeCell ref="HPQ26:HPU26"/>
    <mergeCell ref="HPV26:HPZ26"/>
    <mergeCell ref="HOC26:HOG26"/>
    <mergeCell ref="HOH26:HOL26"/>
    <mergeCell ref="HOM26:HOQ26"/>
    <mergeCell ref="HOR26:HOV26"/>
    <mergeCell ref="HOW26:HPA26"/>
    <mergeCell ref="HRJ29:HRN29"/>
    <mergeCell ref="HRO29:HRS29"/>
    <mergeCell ref="HRT29:HRX29"/>
    <mergeCell ref="HRY29:HSC29"/>
    <mergeCell ref="HSD29:HSH29"/>
    <mergeCell ref="HSI29:HSM29"/>
    <mergeCell ref="HSN29:HSR29"/>
    <mergeCell ref="HSS29:HSW29"/>
    <mergeCell ref="HSX29:HTB29"/>
    <mergeCell ref="HTC29:HTG29"/>
    <mergeCell ref="HTH29:HTL29"/>
    <mergeCell ref="HTM29:HTQ29"/>
    <mergeCell ref="HTR29:HTV29"/>
    <mergeCell ref="HTW29:HUA29"/>
    <mergeCell ref="HUB29:HUF29"/>
    <mergeCell ref="HTW26:HUA26"/>
    <mergeCell ref="HUB26:HUF26"/>
    <mergeCell ref="HSX26:HTB26"/>
    <mergeCell ref="HTC26:HTG26"/>
    <mergeCell ref="HTH26:HTL26"/>
    <mergeCell ref="HTM26:HTQ26"/>
    <mergeCell ref="HTR26:HTV26"/>
    <mergeCell ref="HRY26:HSC26"/>
    <mergeCell ref="HSD26:HSH26"/>
    <mergeCell ref="HSI26:HSM26"/>
    <mergeCell ref="HSN26:HSR26"/>
    <mergeCell ref="HSS26:HSW26"/>
    <mergeCell ref="HQZ26:HRD26"/>
    <mergeCell ref="HRE26:HRI26"/>
    <mergeCell ref="HOR29:HOV29"/>
    <mergeCell ref="HOW29:HPA29"/>
    <mergeCell ref="HPB29:HPF29"/>
    <mergeCell ref="HPG29:HPK29"/>
    <mergeCell ref="HPL29:HPP29"/>
    <mergeCell ref="HPQ29:HPU29"/>
    <mergeCell ref="HPV29:HPZ29"/>
    <mergeCell ref="HQA29:HQE29"/>
    <mergeCell ref="HQF29:HQJ29"/>
    <mergeCell ref="HQK29:HQO29"/>
    <mergeCell ref="HQP29:HQT29"/>
    <mergeCell ref="HQU29:HQY29"/>
    <mergeCell ref="HQZ29:HRD29"/>
    <mergeCell ref="HRE29:HRI29"/>
    <mergeCell ref="HXS26:HXW26"/>
    <mergeCell ref="HXX26:HYB26"/>
    <mergeCell ref="HYC26:HYG26"/>
    <mergeCell ref="HYH26:HYL26"/>
    <mergeCell ref="HYM26:HYQ26"/>
    <mergeCell ref="HWT26:HWX26"/>
    <mergeCell ref="HWY26:HXC26"/>
    <mergeCell ref="HXD26:HXH26"/>
    <mergeCell ref="HXI26:HXM26"/>
    <mergeCell ref="HXN26:HXR26"/>
    <mergeCell ref="HVU26:HVY26"/>
    <mergeCell ref="HVZ26:HWD26"/>
    <mergeCell ref="HWE26:HWI26"/>
    <mergeCell ref="HWJ26:HWN26"/>
    <mergeCell ref="HWO26:HWS26"/>
    <mergeCell ref="HUV26:HUZ26"/>
    <mergeCell ref="HVA26:HVE26"/>
    <mergeCell ref="HVF26:HVJ26"/>
    <mergeCell ref="HVK26:HVO26"/>
    <mergeCell ref="HVP26:HVT26"/>
    <mergeCell ref="HUG29:HUK29"/>
    <mergeCell ref="HUL29:HUP29"/>
    <mergeCell ref="HUQ29:HUU29"/>
    <mergeCell ref="HUV29:HUZ29"/>
    <mergeCell ref="HVA29:HVE29"/>
    <mergeCell ref="HVF29:HVJ29"/>
    <mergeCell ref="HVK29:HVO29"/>
    <mergeCell ref="HVP29:HVT29"/>
    <mergeCell ref="HVU29:HVY29"/>
    <mergeCell ref="HVZ29:HWD29"/>
    <mergeCell ref="HWE29:HWI29"/>
    <mergeCell ref="HWJ29:HWN29"/>
    <mergeCell ref="HWO29:HWS29"/>
    <mergeCell ref="HWT29:HWX29"/>
    <mergeCell ref="HWY29:HXC29"/>
    <mergeCell ref="HXD29:HXH29"/>
    <mergeCell ref="HXI29:HXM29"/>
    <mergeCell ref="HXN29:HXR29"/>
    <mergeCell ref="HXS29:HXW29"/>
    <mergeCell ref="HXX29:HYB29"/>
    <mergeCell ref="HYC29:HYG29"/>
    <mergeCell ref="HYH29:HYL29"/>
    <mergeCell ref="HYM29:HYQ29"/>
    <mergeCell ref="HUG26:HUK26"/>
    <mergeCell ref="HUL26:HUP26"/>
    <mergeCell ref="HUQ26:HUU26"/>
    <mergeCell ref="IAP26:IAT26"/>
    <mergeCell ref="IAU26:IAY26"/>
    <mergeCell ref="IAZ26:IBD26"/>
    <mergeCell ref="IBE26:IBI26"/>
    <mergeCell ref="IBJ26:IBN26"/>
    <mergeCell ref="HZQ26:HZU26"/>
    <mergeCell ref="HZV26:HZZ26"/>
    <mergeCell ref="IAA26:IAE26"/>
    <mergeCell ref="IAF26:IAJ26"/>
    <mergeCell ref="IAK26:IAO26"/>
    <mergeCell ref="HYR26:HYV26"/>
    <mergeCell ref="HYW26:HZA26"/>
    <mergeCell ref="HZB26:HZF26"/>
    <mergeCell ref="HZG26:HZK26"/>
    <mergeCell ref="HZL26:HZP26"/>
    <mergeCell ref="HYR29:HYV29"/>
    <mergeCell ref="HYW29:HZA29"/>
    <mergeCell ref="HZB29:HZF29"/>
    <mergeCell ref="HZG29:HZK29"/>
    <mergeCell ref="HZL29:HZP29"/>
    <mergeCell ref="HZQ29:HZU29"/>
    <mergeCell ref="HZV29:HZZ29"/>
    <mergeCell ref="IAA29:IAE29"/>
    <mergeCell ref="IAF29:IAJ29"/>
    <mergeCell ref="IAK29:IAO29"/>
    <mergeCell ref="IAP29:IAT29"/>
    <mergeCell ref="IAU29:IAY29"/>
    <mergeCell ref="IAZ29:IBD29"/>
    <mergeCell ref="IBE29:IBI29"/>
    <mergeCell ref="IBJ29:IBN29"/>
    <mergeCell ref="IBO29:IBS29"/>
    <mergeCell ref="IBT29:IBX29"/>
    <mergeCell ref="IBY29:ICC29"/>
    <mergeCell ref="IEV26:IEZ26"/>
    <mergeCell ref="IFA26:IFE26"/>
    <mergeCell ref="IFF26:IFJ26"/>
    <mergeCell ref="IDM26:IDQ26"/>
    <mergeCell ref="IDR26:IDV26"/>
    <mergeCell ref="IDW26:IEA26"/>
    <mergeCell ref="IEB26:IEF26"/>
    <mergeCell ref="IEG26:IEK26"/>
    <mergeCell ref="ICN26:ICR26"/>
    <mergeCell ref="ICS26:ICW26"/>
    <mergeCell ref="ICX26:IDB26"/>
    <mergeCell ref="IDC26:IDG26"/>
    <mergeCell ref="IDH26:IDL26"/>
    <mergeCell ref="IBO26:IBS26"/>
    <mergeCell ref="IBT26:IBX26"/>
    <mergeCell ref="IBY26:ICC26"/>
    <mergeCell ref="ICD26:ICH26"/>
    <mergeCell ref="ICI26:ICM26"/>
    <mergeCell ref="IEV29:IEZ29"/>
    <mergeCell ref="IFA29:IFE29"/>
    <mergeCell ref="IFF29:IFJ29"/>
    <mergeCell ref="IFK29:IFO29"/>
    <mergeCell ref="IFP29:IFT29"/>
    <mergeCell ref="IFU29:IFY29"/>
    <mergeCell ref="IFZ29:IGD29"/>
    <mergeCell ref="IGE29:IGI29"/>
    <mergeCell ref="IGJ29:IGN29"/>
    <mergeCell ref="IGO29:IGS29"/>
    <mergeCell ref="IGT29:IGX29"/>
    <mergeCell ref="IGY29:IHC29"/>
    <mergeCell ref="IHD29:IHH29"/>
    <mergeCell ref="IHI29:IHM29"/>
    <mergeCell ref="IHN29:IHR29"/>
    <mergeCell ref="IHI26:IHM26"/>
    <mergeCell ref="IHN26:IHR26"/>
    <mergeCell ref="IGJ26:IGN26"/>
    <mergeCell ref="IGO26:IGS26"/>
    <mergeCell ref="IGT26:IGX26"/>
    <mergeCell ref="IGY26:IHC26"/>
    <mergeCell ref="IHD26:IHH26"/>
    <mergeCell ref="IFK26:IFO26"/>
    <mergeCell ref="IFP26:IFT26"/>
    <mergeCell ref="IFU26:IFY26"/>
    <mergeCell ref="IFZ26:IGD26"/>
    <mergeCell ref="IGE26:IGI26"/>
    <mergeCell ref="IEL26:IEP26"/>
    <mergeCell ref="IEQ26:IEU26"/>
    <mergeCell ref="ICD29:ICH29"/>
    <mergeCell ref="ICI29:ICM29"/>
    <mergeCell ref="ICN29:ICR29"/>
    <mergeCell ref="ICS29:ICW29"/>
    <mergeCell ref="ICX29:IDB29"/>
    <mergeCell ref="IDC29:IDG29"/>
    <mergeCell ref="IDH29:IDL29"/>
    <mergeCell ref="IDM29:IDQ29"/>
    <mergeCell ref="IDR29:IDV29"/>
    <mergeCell ref="IDW29:IEA29"/>
    <mergeCell ref="IEB29:IEF29"/>
    <mergeCell ref="IEG29:IEK29"/>
    <mergeCell ref="IEL29:IEP29"/>
    <mergeCell ref="IEQ29:IEU29"/>
    <mergeCell ref="ILE26:ILI26"/>
    <mergeCell ref="ILJ26:ILN26"/>
    <mergeCell ref="ILO26:ILS26"/>
    <mergeCell ref="ILT26:ILX26"/>
    <mergeCell ref="ILY26:IMC26"/>
    <mergeCell ref="IKF26:IKJ26"/>
    <mergeCell ref="IKK26:IKO26"/>
    <mergeCell ref="IKP26:IKT26"/>
    <mergeCell ref="IKU26:IKY26"/>
    <mergeCell ref="IKZ26:ILD26"/>
    <mergeCell ref="IJG26:IJK26"/>
    <mergeCell ref="IJL26:IJP26"/>
    <mergeCell ref="IJQ26:IJU26"/>
    <mergeCell ref="IJV26:IJZ26"/>
    <mergeCell ref="IKA26:IKE26"/>
    <mergeCell ref="IIH26:IIL26"/>
    <mergeCell ref="IIM26:IIQ26"/>
    <mergeCell ref="IIR26:IIV26"/>
    <mergeCell ref="IIW26:IJA26"/>
    <mergeCell ref="IJB26:IJF26"/>
    <mergeCell ref="IHS29:IHW29"/>
    <mergeCell ref="IHX29:IIB29"/>
    <mergeCell ref="IIC29:IIG29"/>
    <mergeCell ref="IIH29:IIL29"/>
    <mergeCell ref="IIM29:IIQ29"/>
    <mergeCell ref="IIR29:IIV29"/>
    <mergeCell ref="IIW29:IJA29"/>
    <mergeCell ref="IJB29:IJF29"/>
    <mergeCell ref="IJG29:IJK29"/>
    <mergeCell ref="IJL29:IJP29"/>
    <mergeCell ref="IJQ29:IJU29"/>
    <mergeCell ref="IJV29:IJZ29"/>
    <mergeCell ref="IKA29:IKE29"/>
    <mergeCell ref="IKF29:IKJ29"/>
    <mergeCell ref="IKK29:IKO29"/>
    <mergeCell ref="IKP29:IKT29"/>
    <mergeCell ref="IKU29:IKY29"/>
    <mergeCell ref="IKZ29:ILD29"/>
    <mergeCell ref="ILE29:ILI29"/>
    <mergeCell ref="ILJ29:ILN29"/>
    <mergeCell ref="ILO29:ILS29"/>
    <mergeCell ref="ILT29:ILX29"/>
    <mergeCell ref="ILY29:IMC29"/>
    <mergeCell ref="IHS26:IHW26"/>
    <mergeCell ref="IHX26:IIB26"/>
    <mergeCell ref="IIC26:IIG26"/>
    <mergeCell ref="IOB26:IOF26"/>
    <mergeCell ref="IOG26:IOK26"/>
    <mergeCell ref="IOL26:IOP26"/>
    <mergeCell ref="IOQ26:IOU26"/>
    <mergeCell ref="IOV26:IOZ26"/>
    <mergeCell ref="INC26:ING26"/>
    <mergeCell ref="INH26:INL26"/>
    <mergeCell ref="INM26:INQ26"/>
    <mergeCell ref="INR26:INV26"/>
    <mergeCell ref="INW26:IOA26"/>
    <mergeCell ref="IMD26:IMH26"/>
    <mergeCell ref="IMI26:IMM26"/>
    <mergeCell ref="IMN26:IMR26"/>
    <mergeCell ref="IMS26:IMW26"/>
    <mergeCell ref="IMX26:INB26"/>
    <mergeCell ref="IMD29:IMH29"/>
    <mergeCell ref="IMI29:IMM29"/>
    <mergeCell ref="IMN29:IMR29"/>
    <mergeCell ref="IMS29:IMW29"/>
    <mergeCell ref="IMX29:INB29"/>
    <mergeCell ref="INC29:ING29"/>
    <mergeCell ref="INH29:INL29"/>
    <mergeCell ref="INM29:INQ29"/>
    <mergeCell ref="INR29:INV29"/>
    <mergeCell ref="INW29:IOA29"/>
    <mergeCell ref="IOB29:IOF29"/>
    <mergeCell ref="IOG29:IOK29"/>
    <mergeCell ref="IOL29:IOP29"/>
    <mergeCell ref="IOQ29:IOU29"/>
    <mergeCell ref="IOV29:IOZ29"/>
    <mergeCell ref="IPA29:IPE29"/>
    <mergeCell ref="IPF29:IPJ29"/>
    <mergeCell ref="IPK29:IPO29"/>
    <mergeCell ref="ISH26:ISL26"/>
    <mergeCell ref="ISM26:ISQ26"/>
    <mergeCell ref="ISR26:ISV26"/>
    <mergeCell ref="IQY26:IRC26"/>
    <mergeCell ref="IRD26:IRH26"/>
    <mergeCell ref="IRI26:IRM26"/>
    <mergeCell ref="IRN26:IRR26"/>
    <mergeCell ref="IRS26:IRW26"/>
    <mergeCell ref="IPZ26:IQD26"/>
    <mergeCell ref="IQE26:IQI26"/>
    <mergeCell ref="IQJ26:IQN26"/>
    <mergeCell ref="IQO26:IQS26"/>
    <mergeCell ref="IQT26:IQX26"/>
    <mergeCell ref="IPA26:IPE26"/>
    <mergeCell ref="IPF26:IPJ26"/>
    <mergeCell ref="IPK26:IPO26"/>
    <mergeCell ref="IPP26:IPT26"/>
    <mergeCell ref="IPU26:IPY26"/>
    <mergeCell ref="ISH29:ISL29"/>
    <mergeCell ref="ISM29:ISQ29"/>
    <mergeCell ref="ISR29:ISV29"/>
    <mergeCell ref="ISW29:ITA29"/>
    <mergeCell ref="ITB29:ITF29"/>
    <mergeCell ref="ITG29:ITK29"/>
    <mergeCell ref="ITL29:ITP29"/>
    <mergeCell ref="ITQ29:ITU29"/>
    <mergeCell ref="ITV29:ITZ29"/>
    <mergeCell ref="IUA29:IUE29"/>
    <mergeCell ref="IUF29:IUJ29"/>
    <mergeCell ref="IUK29:IUO29"/>
    <mergeCell ref="IUP29:IUT29"/>
    <mergeCell ref="IUU29:IUY29"/>
    <mergeCell ref="IUZ29:IVD29"/>
    <mergeCell ref="IUU26:IUY26"/>
    <mergeCell ref="IUZ26:IVD26"/>
    <mergeCell ref="ITV26:ITZ26"/>
    <mergeCell ref="IUA26:IUE26"/>
    <mergeCell ref="IUF26:IUJ26"/>
    <mergeCell ref="IUK26:IUO26"/>
    <mergeCell ref="IUP26:IUT26"/>
    <mergeCell ref="ISW26:ITA26"/>
    <mergeCell ref="ITB26:ITF26"/>
    <mergeCell ref="ITG26:ITK26"/>
    <mergeCell ref="ITL26:ITP26"/>
    <mergeCell ref="ITQ26:ITU26"/>
    <mergeCell ref="IRX26:ISB26"/>
    <mergeCell ref="ISC26:ISG26"/>
    <mergeCell ref="IPP29:IPT29"/>
    <mergeCell ref="IPU29:IPY29"/>
    <mergeCell ref="IPZ29:IQD29"/>
    <mergeCell ref="IQE29:IQI29"/>
    <mergeCell ref="IQJ29:IQN29"/>
    <mergeCell ref="IQO29:IQS29"/>
    <mergeCell ref="IQT29:IQX29"/>
    <mergeCell ref="IQY29:IRC29"/>
    <mergeCell ref="IRD29:IRH29"/>
    <mergeCell ref="IRI29:IRM29"/>
    <mergeCell ref="IRN29:IRR29"/>
    <mergeCell ref="IRS29:IRW29"/>
    <mergeCell ref="IRX29:ISB29"/>
    <mergeCell ref="ISC29:ISG29"/>
    <mergeCell ref="IYQ26:IYU26"/>
    <mergeCell ref="IYV26:IYZ26"/>
    <mergeCell ref="IZA26:IZE26"/>
    <mergeCell ref="IZF26:IZJ26"/>
    <mergeCell ref="IZK26:IZO26"/>
    <mergeCell ref="IXR26:IXV26"/>
    <mergeCell ref="IXW26:IYA26"/>
    <mergeCell ref="IYB26:IYF26"/>
    <mergeCell ref="IYG26:IYK26"/>
    <mergeCell ref="IYL26:IYP26"/>
    <mergeCell ref="IWS26:IWW26"/>
    <mergeCell ref="IWX26:IXB26"/>
    <mergeCell ref="IXC26:IXG26"/>
    <mergeCell ref="IXH26:IXL26"/>
    <mergeCell ref="IXM26:IXQ26"/>
    <mergeCell ref="IVT26:IVX26"/>
    <mergeCell ref="IVY26:IWC26"/>
    <mergeCell ref="IWD26:IWH26"/>
    <mergeCell ref="IWI26:IWM26"/>
    <mergeCell ref="IWN26:IWR26"/>
    <mergeCell ref="IVE29:IVI29"/>
    <mergeCell ref="IVJ29:IVN29"/>
    <mergeCell ref="IVO29:IVS29"/>
    <mergeCell ref="IVT29:IVX29"/>
    <mergeCell ref="IVY29:IWC29"/>
    <mergeCell ref="IWD29:IWH29"/>
    <mergeCell ref="IWI29:IWM29"/>
    <mergeCell ref="IWN29:IWR29"/>
    <mergeCell ref="IWS29:IWW29"/>
    <mergeCell ref="IWX29:IXB29"/>
    <mergeCell ref="IXC29:IXG29"/>
    <mergeCell ref="IXH29:IXL29"/>
    <mergeCell ref="IXM29:IXQ29"/>
    <mergeCell ref="IXR29:IXV29"/>
    <mergeCell ref="IXW29:IYA29"/>
    <mergeCell ref="IYB29:IYF29"/>
    <mergeCell ref="IYG29:IYK29"/>
    <mergeCell ref="IYL29:IYP29"/>
    <mergeCell ref="IYQ29:IYU29"/>
    <mergeCell ref="IYV29:IYZ29"/>
    <mergeCell ref="IZA29:IZE29"/>
    <mergeCell ref="IZF29:IZJ29"/>
    <mergeCell ref="IZK29:IZO29"/>
    <mergeCell ref="IVE26:IVI26"/>
    <mergeCell ref="IVJ26:IVN26"/>
    <mergeCell ref="IVO26:IVS26"/>
    <mergeCell ref="JBN26:JBR26"/>
    <mergeCell ref="JBS26:JBW26"/>
    <mergeCell ref="JBX26:JCB26"/>
    <mergeCell ref="JCC26:JCG26"/>
    <mergeCell ref="JCH26:JCL26"/>
    <mergeCell ref="JAO26:JAS26"/>
    <mergeCell ref="JAT26:JAX26"/>
    <mergeCell ref="JAY26:JBC26"/>
    <mergeCell ref="JBD26:JBH26"/>
    <mergeCell ref="JBI26:JBM26"/>
    <mergeCell ref="IZP26:IZT26"/>
    <mergeCell ref="IZU26:IZY26"/>
    <mergeCell ref="IZZ26:JAD26"/>
    <mergeCell ref="JAE26:JAI26"/>
    <mergeCell ref="JAJ26:JAN26"/>
    <mergeCell ref="IZP29:IZT29"/>
    <mergeCell ref="IZU29:IZY29"/>
    <mergeCell ref="IZZ29:JAD29"/>
    <mergeCell ref="JAE29:JAI29"/>
    <mergeCell ref="JAJ29:JAN29"/>
    <mergeCell ref="JAO29:JAS29"/>
    <mergeCell ref="JAT29:JAX29"/>
    <mergeCell ref="JAY29:JBC29"/>
    <mergeCell ref="JBD29:JBH29"/>
    <mergeCell ref="JBI29:JBM29"/>
    <mergeCell ref="JBN29:JBR29"/>
    <mergeCell ref="JBS29:JBW29"/>
    <mergeCell ref="JBX29:JCB29"/>
    <mergeCell ref="JCC29:JCG29"/>
    <mergeCell ref="JCH29:JCL29"/>
    <mergeCell ref="JCM29:JCQ29"/>
    <mergeCell ref="JCR29:JCV29"/>
    <mergeCell ref="JCW29:JDA29"/>
    <mergeCell ref="JFT26:JFX26"/>
    <mergeCell ref="JFY26:JGC26"/>
    <mergeCell ref="JGD26:JGH26"/>
    <mergeCell ref="JEK26:JEO26"/>
    <mergeCell ref="JEP26:JET26"/>
    <mergeCell ref="JEU26:JEY26"/>
    <mergeCell ref="JEZ26:JFD26"/>
    <mergeCell ref="JFE26:JFI26"/>
    <mergeCell ref="JDL26:JDP26"/>
    <mergeCell ref="JDQ26:JDU26"/>
    <mergeCell ref="JDV26:JDZ26"/>
    <mergeCell ref="JEA26:JEE26"/>
    <mergeCell ref="JEF26:JEJ26"/>
    <mergeCell ref="JCM26:JCQ26"/>
    <mergeCell ref="JCR26:JCV26"/>
    <mergeCell ref="JCW26:JDA26"/>
    <mergeCell ref="JDB26:JDF26"/>
    <mergeCell ref="JDG26:JDK26"/>
    <mergeCell ref="JFT29:JFX29"/>
    <mergeCell ref="JFY29:JGC29"/>
    <mergeCell ref="JGD29:JGH29"/>
    <mergeCell ref="JGI29:JGM29"/>
    <mergeCell ref="JGN29:JGR29"/>
    <mergeCell ref="JGS29:JGW29"/>
    <mergeCell ref="JGX29:JHB29"/>
    <mergeCell ref="JHC29:JHG29"/>
    <mergeCell ref="JHH29:JHL29"/>
    <mergeCell ref="JHM29:JHQ29"/>
    <mergeCell ref="JHR29:JHV29"/>
    <mergeCell ref="JHW29:JIA29"/>
    <mergeCell ref="JIB29:JIF29"/>
    <mergeCell ref="JIG29:JIK29"/>
    <mergeCell ref="JIL29:JIP29"/>
    <mergeCell ref="JIG26:JIK26"/>
    <mergeCell ref="JIL26:JIP26"/>
    <mergeCell ref="JHH26:JHL26"/>
    <mergeCell ref="JHM26:JHQ26"/>
    <mergeCell ref="JHR26:JHV26"/>
    <mergeCell ref="JHW26:JIA26"/>
    <mergeCell ref="JIB26:JIF26"/>
    <mergeCell ref="JGI26:JGM26"/>
    <mergeCell ref="JGN26:JGR26"/>
    <mergeCell ref="JGS26:JGW26"/>
    <mergeCell ref="JGX26:JHB26"/>
    <mergeCell ref="JHC26:JHG26"/>
    <mergeCell ref="JFJ26:JFN26"/>
    <mergeCell ref="JFO26:JFS26"/>
    <mergeCell ref="JDB29:JDF29"/>
    <mergeCell ref="JDG29:JDK29"/>
    <mergeCell ref="JDL29:JDP29"/>
    <mergeCell ref="JDQ29:JDU29"/>
    <mergeCell ref="JDV29:JDZ29"/>
    <mergeCell ref="JEA29:JEE29"/>
    <mergeCell ref="JEF29:JEJ29"/>
    <mergeCell ref="JEK29:JEO29"/>
    <mergeCell ref="JEP29:JET29"/>
    <mergeCell ref="JEU29:JEY29"/>
    <mergeCell ref="JEZ29:JFD29"/>
    <mergeCell ref="JFE29:JFI29"/>
    <mergeCell ref="JFJ29:JFN29"/>
    <mergeCell ref="JFO29:JFS29"/>
    <mergeCell ref="JMC26:JMG26"/>
    <mergeCell ref="JMH26:JML26"/>
    <mergeCell ref="JMM26:JMQ26"/>
    <mergeCell ref="JMR26:JMV26"/>
    <mergeCell ref="JMW26:JNA26"/>
    <mergeCell ref="JLD26:JLH26"/>
    <mergeCell ref="JLI26:JLM26"/>
    <mergeCell ref="JLN26:JLR26"/>
    <mergeCell ref="JLS26:JLW26"/>
    <mergeCell ref="JLX26:JMB26"/>
    <mergeCell ref="JKE26:JKI26"/>
    <mergeCell ref="JKJ26:JKN26"/>
    <mergeCell ref="JKO26:JKS26"/>
    <mergeCell ref="JKT26:JKX26"/>
    <mergeCell ref="JKY26:JLC26"/>
    <mergeCell ref="JJF26:JJJ26"/>
    <mergeCell ref="JJK26:JJO26"/>
    <mergeCell ref="JJP26:JJT26"/>
    <mergeCell ref="JJU26:JJY26"/>
    <mergeCell ref="JJZ26:JKD26"/>
    <mergeCell ref="JIQ29:JIU29"/>
    <mergeCell ref="JIV29:JIZ29"/>
    <mergeCell ref="JJA29:JJE29"/>
    <mergeCell ref="JJF29:JJJ29"/>
    <mergeCell ref="JJK29:JJO29"/>
    <mergeCell ref="JJP29:JJT29"/>
    <mergeCell ref="JJU29:JJY29"/>
    <mergeCell ref="JJZ29:JKD29"/>
    <mergeCell ref="JKE29:JKI29"/>
    <mergeCell ref="JKJ29:JKN29"/>
    <mergeCell ref="JKO29:JKS29"/>
    <mergeCell ref="JKT29:JKX29"/>
    <mergeCell ref="JKY29:JLC29"/>
    <mergeCell ref="JLD29:JLH29"/>
    <mergeCell ref="JLI29:JLM29"/>
    <mergeCell ref="JLN29:JLR29"/>
    <mergeCell ref="JLS29:JLW29"/>
    <mergeCell ref="JLX29:JMB29"/>
    <mergeCell ref="JMC29:JMG29"/>
    <mergeCell ref="JMH29:JML29"/>
    <mergeCell ref="JMM29:JMQ29"/>
    <mergeCell ref="JMR29:JMV29"/>
    <mergeCell ref="JMW29:JNA29"/>
    <mergeCell ref="JIQ26:JIU26"/>
    <mergeCell ref="JIV26:JIZ26"/>
    <mergeCell ref="JJA26:JJE26"/>
    <mergeCell ref="JOZ26:JPD26"/>
    <mergeCell ref="JPE26:JPI26"/>
    <mergeCell ref="JPJ26:JPN26"/>
    <mergeCell ref="JPO26:JPS26"/>
    <mergeCell ref="JPT26:JPX26"/>
    <mergeCell ref="JOA26:JOE26"/>
    <mergeCell ref="JOF26:JOJ26"/>
    <mergeCell ref="JOK26:JOO26"/>
    <mergeCell ref="JOP26:JOT26"/>
    <mergeCell ref="JOU26:JOY26"/>
    <mergeCell ref="JNB26:JNF26"/>
    <mergeCell ref="JNG26:JNK26"/>
    <mergeCell ref="JNL26:JNP26"/>
    <mergeCell ref="JNQ26:JNU26"/>
    <mergeCell ref="JNV26:JNZ26"/>
    <mergeCell ref="JNB29:JNF29"/>
    <mergeCell ref="JNG29:JNK29"/>
    <mergeCell ref="JNL29:JNP29"/>
    <mergeCell ref="JNQ29:JNU29"/>
    <mergeCell ref="JNV29:JNZ29"/>
    <mergeCell ref="JOA29:JOE29"/>
    <mergeCell ref="JOF29:JOJ29"/>
    <mergeCell ref="JOK29:JOO29"/>
    <mergeCell ref="JOP29:JOT29"/>
    <mergeCell ref="JOU29:JOY29"/>
    <mergeCell ref="JOZ29:JPD29"/>
    <mergeCell ref="JPE29:JPI29"/>
    <mergeCell ref="JPJ29:JPN29"/>
    <mergeCell ref="JPO29:JPS29"/>
    <mergeCell ref="JPT29:JPX29"/>
    <mergeCell ref="JPY29:JQC29"/>
    <mergeCell ref="JQD29:JQH29"/>
    <mergeCell ref="JQI29:JQM29"/>
    <mergeCell ref="JTF26:JTJ26"/>
    <mergeCell ref="JTK26:JTO26"/>
    <mergeCell ref="JTP26:JTT26"/>
    <mergeCell ref="JRW26:JSA26"/>
    <mergeCell ref="JSB26:JSF26"/>
    <mergeCell ref="JSG26:JSK26"/>
    <mergeCell ref="JSL26:JSP26"/>
    <mergeCell ref="JSQ26:JSU26"/>
    <mergeCell ref="JQX26:JRB26"/>
    <mergeCell ref="JRC26:JRG26"/>
    <mergeCell ref="JRH26:JRL26"/>
    <mergeCell ref="JRM26:JRQ26"/>
    <mergeCell ref="JRR26:JRV26"/>
    <mergeCell ref="JPY26:JQC26"/>
    <mergeCell ref="JQD26:JQH26"/>
    <mergeCell ref="JQI26:JQM26"/>
    <mergeCell ref="JQN26:JQR26"/>
    <mergeCell ref="JQS26:JQW26"/>
    <mergeCell ref="JTF29:JTJ29"/>
    <mergeCell ref="JTK29:JTO29"/>
    <mergeCell ref="JTP29:JTT29"/>
    <mergeCell ref="JTU29:JTY29"/>
    <mergeCell ref="JTZ29:JUD29"/>
    <mergeCell ref="JUE29:JUI29"/>
    <mergeCell ref="JUJ29:JUN29"/>
    <mergeCell ref="JUO29:JUS29"/>
    <mergeCell ref="JUT29:JUX29"/>
    <mergeCell ref="JUY29:JVC29"/>
    <mergeCell ref="JVD29:JVH29"/>
    <mergeCell ref="JVI29:JVM29"/>
    <mergeCell ref="JVN29:JVR29"/>
    <mergeCell ref="JVS29:JVW29"/>
    <mergeCell ref="JVX29:JWB29"/>
    <mergeCell ref="JVS26:JVW26"/>
    <mergeCell ref="JVX26:JWB26"/>
    <mergeCell ref="JUT26:JUX26"/>
    <mergeCell ref="JUY26:JVC26"/>
    <mergeCell ref="JVD26:JVH26"/>
    <mergeCell ref="JVI26:JVM26"/>
    <mergeCell ref="JVN26:JVR26"/>
    <mergeCell ref="JTU26:JTY26"/>
    <mergeCell ref="JTZ26:JUD26"/>
    <mergeCell ref="JUE26:JUI26"/>
    <mergeCell ref="JUJ26:JUN26"/>
    <mergeCell ref="JUO26:JUS26"/>
    <mergeCell ref="JSV26:JSZ26"/>
    <mergeCell ref="JTA26:JTE26"/>
    <mergeCell ref="JQN29:JQR29"/>
    <mergeCell ref="JQS29:JQW29"/>
    <mergeCell ref="JQX29:JRB29"/>
    <mergeCell ref="JRC29:JRG29"/>
    <mergeCell ref="JRH29:JRL29"/>
    <mergeCell ref="JRM29:JRQ29"/>
    <mergeCell ref="JRR29:JRV29"/>
    <mergeCell ref="JRW29:JSA29"/>
    <mergeCell ref="JSB29:JSF29"/>
    <mergeCell ref="JSG29:JSK29"/>
    <mergeCell ref="JSL29:JSP29"/>
    <mergeCell ref="JSQ29:JSU29"/>
    <mergeCell ref="JSV29:JSZ29"/>
    <mergeCell ref="JTA29:JTE29"/>
    <mergeCell ref="JZO26:JZS26"/>
    <mergeCell ref="JZT26:JZX26"/>
    <mergeCell ref="JZY26:KAC26"/>
    <mergeCell ref="KAD26:KAH26"/>
    <mergeCell ref="KAI26:KAM26"/>
    <mergeCell ref="JYP26:JYT26"/>
    <mergeCell ref="JYU26:JYY26"/>
    <mergeCell ref="JYZ26:JZD26"/>
    <mergeCell ref="JZE26:JZI26"/>
    <mergeCell ref="JZJ26:JZN26"/>
    <mergeCell ref="JXQ26:JXU26"/>
    <mergeCell ref="JXV26:JXZ26"/>
    <mergeCell ref="JYA26:JYE26"/>
    <mergeCell ref="JYF26:JYJ26"/>
    <mergeCell ref="JYK26:JYO26"/>
    <mergeCell ref="JWR26:JWV26"/>
    <mergeCell ref="JWW26:JXA26"/>
    <mergeCell ref="JXB26:JXF26"/>
    <mergeCell ref="JXG26:JXK26"/>
    <mergeCell ref="JXL26:JXP26"/>
    <mergeCell ref="JWC29:JWG29"/>
    <mergeCell ref="JWH29:JWL29"/>
    <mergeCell ref="JWM29:JWQ29"/>
    <mergeCell ref="JWR29:JWV29"/>
    <mergeCell ref="JWW29:JXA29"/>
    <mergeCell ref="JXB29:JXF29"/>
    <mergeCell ref="JXG29:JXK29"/>
    <mergeCell ref="JXL29:JXP29"/>
    <mergeCell ref="JXQ29:JXU29"/>
    <mergeCell ref="JXV29:JXZ29"/>
    <mergeCell ref="JYA29:JYE29"/>
    <mergeCell ref="JYF29:JYJ29"/>
    <mergeCell ref="JYK29:JYO29"/>
    <mergeCell ref="JYP29:JYT29"/>
    <mergeCell ref="JYU29:JYY29"/>
    <mergeCell ref="JYZ29:JZD29"/>
    <mergeCell ref="JZE29:JZI29"/>
    <mergeCell ref="JZJ29:JZN29"/>
    <mergeCell ref="JZO29:JZS29"/>
    <mergeCell ref="JZT29:JZX29"/>
    <mergeCell ref="JZY29:KAC29"/>
    <mergeCell ref="KAD29:KAH29"/>
    <mergeCell ref="KAI29:KAM29"/>
    <mergeCell ref="JWC26:JWG26"/>
    <mergeCell ref="JWH26:JWL26"/>
    <mergeCell ref="JWM26:JWQ26"/>
    <mergeCell ref="KCL26:KCP26"/>
    <mergeCell ref="KCQ26:KCU26"/>
    <mergeCell ref="KCV26:KCZ26"/>
    <mergeCell ref="KDA26:KDE26"/>
    <mergeCell ref="KDF26:KDJ26"/>
    <mergeCell ref="KBM26:KBQ26"/>
    <mergeCell ref="KBR26:KBV26"/>
    <mergeCell ref="KBW26:KCA26"/>
    <mergeCell ref="KCB26:KCF26"/>
    <mergeCell ref="KCG26:KCK26"/>
    <mergeCell ref="KAN26:KAR26"/>
    <mergeCell ref="KAS26:KAW26"/>
    <mergeCell ref="KAX26:KBB26"/>
    <mergeCell ref="KBC26:KBG26"/>
    <mergeCell ref="KBH26:KBL26"/>
    <mergeCell ref="KAN29:KAR29"/>
    <mergeCell ref="KAS29:KAW29"/>
    <mergeCell ref="KAX29:KBB29"/>
    <mergeCell ref="KBC29:KBG29"/>
    <mergeCell ref="KBH29:KBL29"/>
    <mergeCell ref="KBM29:KBQ29"/>
    <mergeCell ref="KBR29:KBV29"/>
    <mergeCell ref="KBW29:KCA29"/>
    <mergeCell ref="KCB29:KCF29"/>
    <mergeCell ref="KCG29:KCK29"/>
    <mergeCell ref="KCL29:KCP29"/>
    <mergeCell ref="KCQ29:KCU29"/>
    <mergeCell ref="KCV29:KCZ29"/>
    <mergeCell ref="KDA29:KDE29"/>
    <mergeCell ref="KDF29:KDJ29"/>
    <mergeCell ref="KDK29:KDO29"/>
    <mergeCell ref="KDP29:KDT29"/>
    <mergeCell ref="KDU29:KDY29"/>
    <mergeCell ref="KGR26:KGV26"/>
    <mergeCell ref="KGW26:KHA26"/>
    <mergeCell ref="KHB26:KHF26"/>
    <mergeCell ref="KFI26:KFM26"/>
    <mergeCell ref="KFN26:KFR26"/>
    <mergeCell ref="KFS26:KFW26"/>
    <mergeCell ref="KFX26:KGB26"/>
    <mergeCell ref="KGC26:KGG26"/>
    <mergeCell ref="KEJ26:KEN26"/>
    <mergeCell ref="KEO26:KES26"/>
    <mergeCell ref="KET26:KEX26"/>
    <mergeCell ref="KEY26:KFC26"/>
    <mergeCell ref="KFD26:KFH26"/>
    <mergeCell ref="KDK26:KDO26"/>
    <mergeCell ref="KDP26:KDT26"/>
    <mergeCell ref="KDU26:KDY26"/>
    <mergeCell ref="KDZ26:KED26"/>
    <mergeCell ref="KEE26:KEI26"/>
    <mergeCell ref="KGR29:KGV29"/>
    <mergeCell ref="KGW29:KHA29"/>
    <mergeCell ref="KHB29:KHF29"/>
    <mergeCell ref="KHG29:KHK29"/>
    <mergeCell ref="KHL29:KHP29"/>
    <mergeCell ref="KHQ29:KHU29"/>
    <mergeCell ref="KHV29:KHZ29"/>
    <mergeCell ref="KIA29:KIE29"/>
    <mergeCell ref="KIF29:KIJ29"/>
    <mergeCell ref="KIK29:KIO29"/>
    <mergeCell ref="KIP29:KIT29"/>
    <mergeCell ref="KIU29:KIY29"/>
    <mergeCell ref="KIZ29:KJD29"/>
    <mergeCell ref="KJE29:KJI29"/>
    <mergeCell ref="KJJ29:KJN29"/>
    <mergeCell ref="KJE26:KJI26"/>
    <mergeCell ref="KJJ26:KJN26"/>
    <mergeCell ref="KIF26:KIJ26"/>
    <mergeCell ref="KIK26:KIO26"/>
    <mergeCell ref="KIP26:KIT26"/>
    <mergeCell ref="KIU26:KIY26"/>
    <mergeCell ref="KIZ26:KJD26"/>
    <mergeCell ref="KHG26:KHK26"/>
    <mergeCell ref="KHL26:KHP26"/>
    <mergeCell ref="KHQ26:KHU26"/>
    <mergeCell ref="KHV26:KHZ26"/>
    <mergeCell ref="KIA26:KIE26"/>
    <mergeCell ref="KGH26:KGL26"/>
    <mergeCell ref="KGM26:KGQ26"/>
    <mergeCell ref="KDZ29:KED29"/>
    <mergeCell ref="KEE29:KEI29"/>
    <mergeCell ref="KEJ29:KEN29"/>
    <mergeCell ref="KEO29:KES29"/>
    <mergeCell ref="KET29:KEX29"/>
    <mergeCell ref="KEY29:KFC29"/>
    <mergeCell ref="KFD29:KFH29"/>
    <mergeCell ref="KFI29:KFM29"/>
    <mergeCell ref="KFN29:KFR29"/>
    <mergeCell ref="KFS29:KFW29"/>
    <mergeCell ref="KFX29:KGB29"/>
    <mergeCell ref="KGC29:KGG29"/>
    <mergeCell ref="KGH29:KGL29"/>
    <mergeCell ref="KGM29:KGQ29"/>
    <mergeCell ref="KNA26:KNE26"/>
    <mergeCell ref="KNF26:KNJ26"/>
    <mergeCell ref="KNK26:KNO26"/>
    <mergeCell ref="KNP26:KNT26"/>
    <mergeCell ref="KNU26:KNY26"/>
    <mergeCell ref="KMB26:KMF26"/>
    <mergeCell ref="KMG26:KMK26"/>
    <mergeCell ref="KML26:KMP26"/>
    <mergeCell ref="KMQ26:KMU26"/>
    <mergeCell ref="KMV26:KMZ26"/>
    <mergeCell ref="KLC26:KLG26"/>
    <mergeCell ref="KLH26:KLL26"/>
    <mergeCell ref="KLM26:KLQ26"/>
    <mergeCell ref="KLR26:KLV26"/>
    <mergeCell ref="KLW26:KMA26"/>
    <mergeCell ref="KKD26:KKH26"/>
    <mergeCell ref="KKI26:KKM26"/>
    <mergeCell ref="KKN26:KKR26"/>
    <mergeCell ref="KKS26:KKW26"/>
    <mergeCell ref="KKX26:KLB26"/>
    <mergeCell ref="KJO29:KJS29"/>
    <mergeCell ref="KJT29:KJX29"/>
    <mergeCell ref="KJY29:KKC29"/>
    <mergeCell ref="KKD29:KKH29"/>
    <mergeCell ref="KKI29:KKM29"/>
    <mergeCell ref="KKN29:KKR29"/>
    <mergeCell ref="KKS29:KKW29"/>
    <mergeCell ref="KKX29:KLB29"/>
    <mergeCell ref="KLC29:KLG29"/>
    <mergeCell ref="KLH29:KLL29"/>
    <mergeCell ref="KLM29:KLQ29"/>
    <mergeCell ref="KLR29:KLV29"/>
    <mergeCell ref="KLW29:KMA29"/>
    <mergeCell ref="KMB29:KMF29"/>
    <mergeCell ref="KMG29:KMK29"/>
    <mergeCell ref="KML29:KMP29"/>
    <mergeCell ref="KMQ29:KMU29"/>
    <mergeCell ref="KMV29:KMZ29"/>
    <mergeCell ref="KNA29:KNE29"/>
    <mergeCell ref="KNF29:KNJ29"/>
    <mergeCell ref="KNK29:KNO29"/>
    <mergeCell ref="KNP29:KNT29"/>
    <mergeCell ref="KNU29:KNY29"/>
    <mergeCell ref="KJO26:KJS26"/>
    <mergeCell ref="KJT26:KJX26"/>
    <mergeCell ref="KJY26:KKC26"/>
    <mergeCell ref="KPX26:KQB26"/>
    <mergeCell ref="KQC26:KQG26"/>
    <mergeCell ref="KQH26:KQL26"/>
    <mergeCell ref="KQM26:KQQ26"/>
    <mergeCell ref="KQR26:KQV26"/>
    <mergeCell ref="KOY26:KPC26"/>
    <mergeCell ref="KPD26:KPH26"/>
    <mergeCell ref="KPI26:KPM26"/>
    <mergeCell ref="KPN26:KPR26"/>
    <mergeCell ref="KPS26:KPW26"/>
    <mergeCell ref="KNZ26:KOD26"/>
    <mergeCell ref="KOE26:KOI26"/>
    <mergeCell ref="KOJ26:KON26"/>
    <mergeCell ref="KOO26:KOS26"/>
    <mergeCell ref="KOT26:KOX26"/>
    <mergeCell ref="KNZ29:KOD29"/>
    <mergeCell ref="KOE29:KOI29"/>
    <mergeCell ref="KOJ29:KON29"/>
    <mergeCell ref="KOO29:KOS29"/>
    <mergeCell ref="KOT29:KOX29"/>
    <mergeCell ref="KOY29:KPC29"/>
    <mergeCell ref="KPD29:KPH29"/>
    <mergeCell ref="KPI29:KPM29"/>
    <mergeCell ref="KPN29:KPR29"/>
    <mergeCell ref="KPS29:KPW29"/>
    <mergeCell ref="KPX29:KQB29"/>
    <mergeCell ref="KQC29:KQG29"/>
    <mergeCell ref="KQH29:KQL29"/>
    <mergeCell ref="KQM29:KQQ29"/>
    <mergeCell ref="KQR29:KQV29"/>
    <mergeCell ref="KQW29:KRA29"/>
    <mergeCell ref="KRB29:KRF29"/>
    <mergeCell ref="KRG29:KRK29"/>
    <mergeCell ref="KUD26:KUH26"/>
    <mergeCell ref="KUI26:KUM26"/>
    <mergeCell ref="KUN26:KUR26"/>
    <mergeCell ref="KSU26:KSY26"/>
    <mergeCell ref="KSZ26:KTD26"/>
    <mergeCell ref="KTE26:KTI26"/>
    <mergeCell ref="KTJ26:KTN26"/>
    <mergeCell ref="KTO26:KTS26"/>
    <mergeCell ref="KRV26:KRZ26"/>
    <mergeCell ref="KSA26:KSE26"/>
    <mergeCell ref="KSF26:KSJ26"/>
    <mergeCell ref="KSK26:KSO26"/>
    <mergeCell ref="KSP26:KST26"/>
    <mergeCell ref="KQW26:KRA26"/>
    <mergeCell ref="KRB26:KRF26"/>
    <mergeCell ref="KRG26:KRK26"/>
    <mergeCell ref="KRL26:KRP26"/>
    <mergeCell ref="KRQ26:KRU26"/>
    <mergeCell ref="KUD29:KUH29"/>
    <mergeCell ref="KUI29:KUM29"/>
    <mergeCell ref="KUN29:KUR29"/>
    <mergeCell ref="KUS29:KUW29"/>
    <mergeCell ref="KUX29:KVB29"/>
    <mergeCell ref="KVC29:KVG29"/>
    <mergeCell ref="KVH29:KVL29"/>
    <mergeCell ref="KVM29:KVQ29"/>
    <mergeCell ref="KVR29:KVV29"/>
    <mergeCell ref="KVW29:KWA29"/>
    <mergeCell ref="KWB29:KWF29"/>
    <mergeCell ref="KWG29:KWK29"/>
    <mergeCell ref="KWL29:KWP29"/>
    <mergeCell ref="KWQ29:KWU29"/>
    <mergeCell ref="KWV29:KWZ29"/>
    <mergeCell ref="KWQ26:KWU26"/>
    <mergeCell ref="KWV26:KWZ26"/>
    <mergeCell ref="KVR26:KVV26"/>
    <mergeCell ref="KVW26:KWA26"/>
    <mergeCell ref="KWB26:KWF26"/>
    <mergeCell ref="KWG26:KWK26"/>
    <mergeCell ref="KWL26:KWP26"/>
    <mergeCell ref="KUS26:KUW26"/>
    <mergeCell ref="KUX26:KVB26"/>
    <mergeCell ref="KVC26:KVG26"/>
    <mergeCell ref="KVH26:KVL26"/>
    <mergeCell ref="KVM26:KVQ26"/>
    <mergeCell ref="KTT26:KTX26"/>
    <mergeCell ref="KTY26:KUC26"/>
    <mergeCell ref="KRL29:KRP29"/>
    <mergeCell ref="KRQ29:KRU29"/>
    <mergeCell ref="KRV29:KRZ29"/>
    <mergeCell ref="KSA29:KSE29"/>
    <mergeCell ref="KSF29:KSJ29"/>
    <mergeCell ref="KSK29:KSO29"/>
    <mergeCell ref="KSP29:KST29"/>
    <mergeCell ref="KSU29:KSY29"/>
    <mergeCell ref="KSZ29:KTD29"/>
    <mergeCell ref="KTE29:KTI29"/>
    <mergeCell ref="KTJ29:KTN29"/>
    <mergeCell ref="KTO29:KTS29"/>
    <mergeCell ref="KTT29:KTX29"/>
    <mergeCell ref="KTY29:KUC29"/>
    <mergeCell ref="LAM26:LAQ26"/>
    <mergeCell ref="LAR26:LAV26"/>
    <mergeCell ref="LAW26:LBA26"/>
    <mergeCell ref="LBB26:LBF26"/>
    <mergeCell ref="LBG26:LBK26"/>
    <mergeCell ref="KZN26:KZR26"/>
    <mergeCell ref="KZS26:KZW26"/>
    <mergeCell ref="KZX26:LAB26"/>
    <mergeCell ref="LAC26:LAG26"/>
    <mergeCell ref="LAH26:LAL26"/>
    <mergeCell ref="KYO26:KYS26"/>
    <mergeCell ref="KYT26:KYX26"/>
    <mergeCell ref="KYY26:KZC26"/>
    <mergeCell ref="KZD26:KZH26"/>
    <mergeCell ref="KZI26:KZM26"/>
    <mergeCell ref="KXP26:KXT26"/>
    <mergeCell ref="KXU26:KXY26"/>
    <mergeCell ref="KXZ26:KYD26"/>
    <mergeCell ref="KYE26:KYI26"/>
    <mergeCell ref="KYJ26:KYN26"/>
    <mergeCell ref="KXA29:KXE29"/>
    <mergeCell ref="KXF29:KXJ29"/>
    <mergeCell ref="KXK29:KXO29"/>
    <mergeCell ref="KXP29:KXT29"/>
    <mergeCell ref="KXU29:KXY29"/>
    <mergeCell ref="KXZ29:KYD29"/>
    <mergeCell ref="KYE29:KYI29"/>
    <mergeCell ref="KYJ29:KYN29"/>
    <mergeCell ref="KYO29:KYS29"/>
    <mergeCell ref="KYT29:KYX29"/>
    <mergeCell ref="KYY29:KZC29"/>
    <mergeCell ref="KZD29:KZH29"/>
    <mergeCell ref="KZI29:KZM29"/>
    <mergeCell ref="KZN29:KZR29"/>
    <mergeCell ref="KZS29:KZW29"/>
    <mergeCell ref="KZX29:LAB29"/>
    <mergeCell ref="LAC29:LAG29"/>
    <mergeCell ref="LAH29:LAL29"/>
    <mergeCell ref="LAM29:LAQ29"/>
    <mergeCell ref="LAR29:LAV29"/>
    <mergeCell ref="LAW29:LBA29"/>
    <mergeCell ref="LBB29:LBF29"/>
    <mergeCell ref="LBG29:LBK29"/>
    <mergeCell ref="KXA26:KXE26"/>
    <mergeCell ref="KXF26:KXJ26"/>
    <mergeCell ref="KXK26:KXO26"/>
    <mergeCell ref="LDJ26:LDN26"/>
    <mergeCell ref="LDO26:LDS26"/>
    <mergeCell ref="LDT26:LDX26"/>
    <mergeCell ref="LDY26:LEC26"/>
    <mergeCell ref="LED26:LEH26"/>
    <mergeCell ref="LCK26:LCO26"/>
    <mergeCell ref="LCP26:LCT26"/>
    <mergeCell ref="LCU26:LCY26"/>
    <mergeCell ref="LCZ26:LDD26"/>
    <mergeCell ref="LDE26:LDI26"/>
    <mergeCell ref="LBL26:LBP26"/>
    <mergeCell ref="LBQ26:LBU26"/>
    <mergeCell ref="LBV26:LBZ26"/>
    <mergeCell ref="LCA26:LCE26"/>
    <mergeCell ref="LCF26:LCJ26"/>
    <mergeCell ref="LBL29:LBP29"/>
    <mergeCell ref="LBQ29:LBU29"/>
    <mergeCell ref="LBV29:LBZ29"/>
    <mergeCell ref="LCA29:LCE29"/>
    <mergeCell ref="LCF29:LCJ29"/>
    <mergeCell ref="LCK29:LCO29"/>
    <mergeCell ref="LCP29:LCT29"/>
    <mergeCell ref="LCU29:LCY29"/>
    <mergeCell ref="LCZ29:LDD29"/>
    <mergeCell ref="LDE29:LDI29"/>
    <mergeCell ref="LDJ29:LDN29"/>
    <mergeCell ref="LDO29:LDS29"/>
    <mergeCell ref="LDT29:LDX29"/>
    <mergeCell ref="LDY29:LEC29"/>
    <mergeCell ref="LED29:LEH29"/>
    <mergeCell ref="LEI29:LEM29"/>
    <mergeCell ref="LEN29:LER29"/>
    <mergeCell ref="LES29:LEW29"/>
    <mergeCell ref="LHP26:LHT26"/>
    <mergeCell ref="LHU26:LHY26"/>
    <mergeCell ref="LHZ26:LID26"/>
    <mergeCell ref="LGG26:LGK26"/>
    <mergeCell ref="LGL26:LGP26"/>
    <mergeCell ref="LGQ26:LGU26"/>
    <mergeCell ref="LGV26:LGZ26"/>
    <mergeCell ref="LHA26:LHE26"/>
    <mergeCell ref="LFH26:LFL26"/>
    <mergeCell ref="LFM26:LFQ26"/>
    <mergeCell ref="LFR26:LFV26"/>
    <mergeCell ref="LFW26:LGA26"/>
    <mergeCell ref="LGB26:LGF26"/>
    <mergeCell ref="LEI26:LEM26"/>
    <mergeCell ref="LEN26:LER26"/>
    <mergeCell ref="LES26:LEW26"/>
    <mergeCell ref="LEX26:LFB26"/>
    <mergeCell ref="LFC26:LFG26"/>
    <mergeCell ref="LHP29:LHT29"/>
    <mergeCell ref="LHU29:LHY29"/>
    <mergeCell ref="LHZ29:LID29"/>
    <mergeCell ref="LIE29:LII29"/>
    <mergeCell ref="LIJ29:LIN29"/>
    <mergeCell ref="LIO29:LIS29"/>
    <mergeCell ref="LIT29:LIX29"/>
    <mergeCell ref="LIY29:LJC29"/>
    <mergeCell ref="LJD29:LJH29"/>
    <mergeCell ref="LJI29:LJM29"/>
    <mergeCell ref="LJN29:LJR29"/>
    <mergeCell ref="LJS29:LJW29"/>
    <mergeCell ref="LJX29:LKB29"/>
    <mergeCell ref="LKC29:LKG29"/>
    <mergeCell ref="LKH29:LKL29"/>
    <mergeCell ref="LKC26:LKG26"/>
    <mergeCell ref="LKH26:LKL26"/>
    <mergeCell ref="LJD26:LJH26"/>
    <mergeCell ref="LJI26:LJM26"/>
    <mergeCell ref="LJN26:LJR26"/>
    <mergeCell ref="LJS26:LJW26"/>
    <mergeCell ref="LJX26:LKB26"/>
    <mergeCell ref="LIE26:LII26"/>
    <mergeCell ref="LIJ26:LIN26"/>
    <mergeCell ref="LIO26:LIS26"/>
    <mergeCell ref="LIT26:LIX26"/>
    <mergeCell ref="LIY26:LJC26"/>
    <mergeCell ref="LHF26:LHJ26"/>
    <mergeCell ref="LHK26:LHO26"/>
    <mergeCell ref="LEX29:LFB29"/>
    <mergeCell ref="LFC29:LFG29"/>
    <mergeCell ref="LFH29:LFL29"/>
    <mergeCell ref="LFM29:LFQ29"/>
    <mergeCell ref="LFR29:LFV29"/>
    <mergeCell ref="LFW29:LGA29"/>
    <mergeCell ref="LGB29:LGF29"/>
    <mergeCell ref="LGG29:LGK29"/>
    <mergeCell ref="LGL29:LGP29"/>
    <mergeCell ref="LGQ29:LGU29"/>
    <mergeCell ref="LGV29:LGZ29"/>
    <mergeCell ref="LHA29:LHE29"/>
    <mergeCell ref="LHF29:LHJ29"/>
    <mergeCell ref="LHK29:LHO29"/>
    <mergeCell ref="LNY26:LOC26"/>
    <mergeCell ref="LOD26:LOH26"/>
    <mergeCell ref="LOI26:LOM26"/>
    <mergeCell ref="LON26:LOR26"/>
    <mergeCell ref="LOS26:LOW26"/>
    <mergeCell ref="LMZ26:LND26"/>
    <mergeCell ref="LNE26:LNI26"/>
    <mergeCell ref="LNJ26:LNN26"/>
    <mergeCell ref="LNO26:LNS26"/>
    <mergeCell ref="LNT26:LNX26"/>
    <mergeCell ref="LMA26:LME26"/>
    <mergeCell ref="LMF26:LMJ26"/>
    <mergeCell ref="LMK26:LMO26"/>
    <mergeCell ref="LMP26:LMT26"/>
    <mergeCell ref="LMU26:LMY26"/>
    <mergeCell ref="LLB26:LLF26"/>
    <mergeCell ref="LLG26:LLK26"/>
    <mergeCell ref="LLL26:LLP26"/>
    <mergeCell ref="LLQ26:LLU26"/>
    <mergeCell ref="LLV26:LLZ26"/>
    <mergeCell ref="LKM29:LKQ29"/>
    <mergeCell ref="LKR29:LKV29"/>
    <mergeCell ref="LKW29:LLA29"/>
    <mergeCell ref="LLB29:LLF29"/>
    <mergeCell ref="LLG29:LLK29"/>
    <mergeCell ref="LLL29:LLP29"/>
    <mergeCell ref="LLQ29:LLU29"/>
    <mergeCell ref="LLV29:LLZ29"/>
    <mergeCell ref="LMA29:LME29"/>
    <mergeCell ref="LMF29:LMJ29"/>
    <mergeCell ref="LMK29:LMO29"/>
    <mergeCell ref="LMP29:LMT29"/>
    <mergeCell ref="LMU29:LMY29"/>
    <mergeCell ref="LMZ29:LND29"/>
    <mergeCell ref="LNE29:LNI29"/>
    <mergeCell ref="LNJ29:LNN29"/>
    <mergeCell ref="LNO29:LNS29"/>
    <mergeCell ref="LNT29:LNX29"/>
    <mergeCell ref="LNY29:LOC29"/>
    <mergeCell ref="LOD29:LOH29"/>
    <mergeCell ref="LOI29:LOM29"/>
    <mergeCell ref="LON29:LOR29"/>
    <mergeCell ref="LOS29:LOW29"/>
    <mergeCell ref="LKM26:LKQ26"/>
    <mergeCell ref="LKR26:LKV26"/>
    <mergeCell ref="LKW26:LLA26"/>
    <mergeCell ref="LQV26:LQZ26"/>
    <mergeCell ref="LRA26:LRE26"/>
    <mergeCell ref="LRF26:LRJ26"/>
    <mergeCell ref="LRK26:LRO26"/>
    <mergeCell ref="LRP26:LRT26"/>
    <mergeCell ref="LPW26:LQA26"/>
    <mergeCell ref="LQB26:LQF26"/>
    <mergeCell ref="LQG26:LQK26"/>
    <mergeCell ref="LQL26:LQP26"/>
    <mergeCell ref="LQQ26:LQU26"/>
    <mergeCell ref="LOX26:LPB26"/>
    <mergeCell ref="LPC26:LPG26"/>
    <mergeCell ref="LPH26:LPL26"/>
    <mergeCell ref="LPM26:LPQ26"/>
    <mergeCell ref="LPR26:LPV26"/>
    <mergeCell ref="LOX29:LPB29"/>
    <mergeCell ref="LPC29:LPG29"/>
    <mergeCell ref="LPH29:LPL29"/>
    <mergeCell ref="LPM29:LPQ29"/>
    <mergeCell ref="LPR29:LPV29"/>
    <mergeCell ref="LPW29:LQA29"/>
    <mergeCell ref="LQB29:LQF29"/>
    <mergeCell ref="LQG29:LQK29"/>
    <mergeCell ref="LQL29:LQP29"/>
    <mergeCell ref="LQQ29:LQU29"/>
    <mergeCell ref="LQV29:LQZ29"/>
    <mergeCell ref="LRA29:LRE29"/>
    <mergeCell ref="LRF29:LRJ29"/>
    <mergeCell ref="LRK29:LRO29"/>
    <mergeCell ref="LRP29:LRT29"/>
    <mergeCell ref="LRU29:LRY29"/>
    <mergeCell ref="LRZ29:LSD29"/>
    <mergeCell ref="LSE29:LSI29"/>
    <mergeCell ref="LVB26:LVF26"/>
    <mergeCell ref="LVG26:LVK26"/>
    <mergeCell ref="LVL26:LVP26"/>
    <mergeCell ref="LTS26:LTW26"/>
    <mergeCell ref="LTX26:LUB26"/>
    <mergeCell ref="LUC26:LUG26"/>
    <mergeCell ref="LUH26:LUL26"/>
    <mergeCell ref="LUM26:LUQ26"/>
    <mergeCell ref="LST26:LSX26"/>
    <mergeCell ref="LSY26:LTC26"/>
    <mergeCell ref="LTD26:LTH26"/>
    <mergeCell ref="LTI26:LTM26"/>
    <mergeCell ref="LTN26:LTR26"/>
    <mergeCell ref="LRU26:LRY26"/>
    <mergeCell ref="LRZ26:LSD26"/>
    <mergeCell ref="LSE26:LSI26"/>
    <mergeCell ref="LSJ26:LSN26"/>
    <mergeCell ref="LSO26:LSS26"/>
    <mergeCell ref="LVB29:LVF29"/>
    <mergeCell ref="LVG29:LVK29"/>
    <mergeCell ref="LVL29:LVP29"/>
    <mergeCell ref="LVQ29:LVU29"/>
    <mergeCell ref="LVV29:LVZ29"/>
    <mergeCell ref="LWA29:LWE29"/>
    <mergeCell ref="LWF29:LWJ29"/>
    <mergeCell ref="LWK29:LWO29"/>
    <mergeCell ref="LWP29:LWT29"/>
    <mergeCell ref="LWU29:LWY29"/>
    <mergeCell ref="LWZ29:LXD29"/>
    <mergeCell ref="LXE29:LXI29"/>
    <mergeCell ref="LXJ29:LXN29"/>
    <mergeCell ref="LXO29:LXS29"/>
    <mergeCell ref="LXT29:LXX29"/>
    <mergeCell ref="LXO26:LXS26"/>
    <mergeCell ref="LXT26:LXX26"/>
    <mergeCell ref="LWP26:LWT26"/>
    <mergeCell ref="LWU26:LWY26"/>
    <mergeCell ref="LWZ26:LXD26"/>
    <mergeCell ref="LXE26:LXI26"/>
    <mergeCell ref="LXJ26:LXN26"/>
    <mergeCell ref="LVQ26:LVU26"/>
    <mergeCell ref="LVV26:LVZ26"/>
    <mergeCell ref="LWA26:LWE26"/>
    <mergeCell ref="LWF26:LWJ26"/>
    <mergeCell ref="LWK26:LWO26"/>
    <mergeCell ref="LUR26:LUV26"/>
    <mergeCell ref="LUW26:LVA26"/>
    <mergeCell ref="LSJ29:LSN29"/>
    <mergeCell ref="LSO29:LSS29"/>
    <mergeCell ref="LST29:LSX29"/>
    <mergeCell ref="LSY29:LTC29"/>
    <mergeCell ref="LTD29:LTH29"/>
    <mergeCell ref="LTI29:LTM29"/>
    <mergeCell ref="LTN29:LTR29"/>
    <mergeCell ref="LTS29:LTW29"/>
    <mergeCell ref="LTX29:LUB29"/>
    <mergeCell ref="LUC29:LUG29"/>
    <mergeCell ref="LUH29:LUL29"/>
    <mergeCell ref="LUM29:LUQ29"/>
    <mergeCell ref="LUR29:LUV29"/>
    <mergeCell ref="LUW29:LVA29"/>
    <mergeCell ref="MBK26:MBO26"/>
    <mergeCell ref="MBP26:MBT26"/>
    <mergeCell ref="MBU26:MBY26"/>
    <mergeCell ref="MBZ26:MCD26"/>
    <mergeCell ref="MCE26:MCI26"/>
    <mergeCell ref="MAL26:MAP26"/>
    <mergeCell ref="MAQ26:MAU26"/>
    <mergeCell ref="MAV26:MAZ26"/>
    <mergeCell ref="MBA26:MBE26"/>
    <mergeCell ref="MBF26:MBJ26"/>
    <mergeCell ref="LZM26:LZQ26"/>
    <mergeCell ref="LZR26:LZV26"/>
    <mergeCell ref="LZW26:MAA26"/>
    <mergeCell ref="MAB26:MAF26"/>
    <mergeCell ref="MAG26:MAK26"/>
    <mergeCell ref="LYN26:LYR26"/>
    <mergeCell ref="LYS26:LYW26"/>
    <mergeCell ref="LYX26:LZB26"/>
    <mergeCell ref="LZC26:LZG26"/>
    <mergeCell ref="LZH26:LZL26"/>
    <mergeCell ref="LXY29:LYC29"/>
    <mergeCell ref="LYD29:LYH29"/>
    <mergeCell ref="LYI29:LYM29"/>
    <mergeCell ref="LYN29:LYR29"/>
    <mergeCell ref="LYS29:LYW29"/>
    <mergeCell ref="LYX29:LZB29"/>
    <mergeCell ref="LZC29:LZG29"/>
    <mergeCell ref="LZH29:LZL29"/>
    <mergeCell ref="LZM29:LZQ29"/>
    <mergeCell ref="LZR29:LZV29"/>
    <mergeCell ref="LZW29:MAA29"/>
    <mergeCell ref="MAB29:MAF29"/>
    <mergeCell ref="MAG29:MAK29"/>
    <mergeCell ref="MAL29:MAP29"/>
    <mergeCell ref="MAQ29:MAU29"/>
    <mergeCell ref="MAV29:MAZ29"/>
    <mergeCell ref="MBA29:MBE29"/>
    <mergeCell ref="MBF29:MBJ29"/>
    <mergeCell ref="MBK29:MBO29"/>
    <mergeCell ref="MBP29:MBT29"/>
    <mergeCell ref="MBU29:MBY29"/>
    <mergeCell ref="MBZ29:MCD29"/>
    <mergeCell ref="MCE29:MCI29"/>
    <mergeCell ref="LXY26:LYC26"/>
    <mergeCell ref="LYD26:LYH26"/>
    <mergeCell ref="LYI26:LYM26"/>
    <mergeCell ref="MEH26:MEL26"/>
    <mergeCell ref="MEM26:MEQ26"/>
    <mergeCell ref="MER26:MEV26"/>
    <mergeCell ref="MEW26:MFA26"/>
    <mergeCell ref="MFB26:MFF26"/>
    <mergeCell ref="MDI26:MDM26"/>
    <mergeCell ref="MDN26:MDR26"/>
    <mergeCell ref="MDS26:MDW26"/>
    <mergeCell ref="MDX26:MEB26"/>
    <mergeCell ref="MEC26:MEG26"/>
    <mergeCell ref="MCJ26:MCN26"/>
    <mergeCell ref="MCO26:MCS26"/>
    <mergeCell ref="MCT26:MCX26"/>
    <mergeCell ref="MCY26:MDC26"/>
    <mergeCell ref="MDD26:MDH26"/>
    <mergeCell ref="MCJ29:MCN29"/>
    <mergeCell ref="MCO29:MCS29"/>
    <mergeCell ref="MCT29:MCX29"/>
    <mergeCell ref="MCY29:MDC29"/>
    <mergeCell ref="MDD29:MDH29"/>
    <mergeCell ref="MDI29:MDM29"/>
    <mergeCell ref="MDN29:MDR29"/>
    <mergeCell ref="MDS29:MDW29"/>
    <mergeCell ref="MDX29:MEB29"/>
    <mergeCell ref="MEC29:MEG29"/>
    <mergeCell ref="MEH29:MEL29"/>
    <mergeCell ref="MEM29:MEQ29"/>
    <mergeCell ref="MER29:MEV29"/>
    <mergeCell ref="MEW29:MFA29"/>
    <mergeCell ref="MFB29:MFF29"/>
    <mergeCell ref="MFG29:MFK29"/>
    <mergeCell ref="MFL29:MFP29"/>
    <mergeCell ref="MFQ29:MFU29"/>
    <mergeCell ref="MIN26:MIR26"/>
    <mergeCell ref="MIS26:MIW26"/>
    <mergeCell ref="MIX26:MJB26"/>
    <mergeCell ref="MHE26:MHI26"/>
    <mergeCell ref="MHJ26:MHN26"/>
    <mergeCell ref="MHO26:MHS26"/>
    <mergeCell ref="MHT26:MHX26"/>
    <mergeCell ref="MHY26:MIC26"/>
    <mergeCell ref="MGF26:MGJ26"/>
    <mergeCell ref="MGK26:MGO26"/>
    <mergeCell ref="MGP26:MGT26"/>
    <mergeCell ref="MGU26:MGY26"/>
    <mergeCell ref="MGZ26:MHD26"/>
    <mergeCell ref="MFG26:MFK26"/>
    <mergeCell ref="MFL26:MFP26"/>
    <mergeCell ref="MFQ26:MFU26"/>
    <mergeCell ref="MFV26:MFZ26"/>
    <mergeCell ref="MGA26:MGE26"/>
    <mergeCell ref="MIN29:MIR29"/>
    <mergeCell ref="MIS29:MIW29"/>
    <mergeCell ref="MIX29:MJB29"/>
    <mergeCell ref="MJC29:MJG29"/>
    <mergeCell ref="MJH29:MJL29"/>
    <mergeCell ref="MJM29:MJQ29"/>
    <mergeCell ref="MJR29:MJV29"/>
    <mergeCell ref="MJW29:MKA29"/>
    <mergeCell ref="MKB29:MKF29"/>
    <mergeCell ref="MKG29:MKK29"/>
    <mergeCell ref="MKL29:MKP29"/>
    <mergeCell ref="MKQ29:MKU29"/>
    <mergeCell ref="MKV29:MKZ29"/>
    <mergeCell ref="MLA29:MLE29"/>
    <mergeCell ref="MLF29:MLJ29"/>
    <mergeCell ref="MLA26:MLE26"/>
    <mergeCell ref="MLF26:MLJ26"/>
    <mergeCell ref="MKB26:MKF26"/>
    <mergeCell ref="MKG26:MKK26"/>
    <mergeCell ref="MKL26:MKP26"/>
    <mergeCell ref="MKQ26:MKU26"/>
    <mergeCell ref="MKV26:MKZ26"/>
    <mergeCell ref="MJC26:MJG26"/>
    <mergeCell ref="MJH26:MJL26"/>
    <mergeCell ref="MJM26:MJQ26"/>
    <mergeCell ref="MJR26:MJV26"/>
    <mergeCell ref="MJW26:MKA26"/>
    <mergeCell ref="MID26:MIH26"/>
    <mergeCell ref="MII26:MIM26"/>
    <mergeCell ref="MFV29:MFZ29"/>
    <mergeCell ref="MGA29:MGE29"/>
    <mergeCell ref="MGF29:MGJ29"/>
    <mergeCell ref="MGK29:MGO29"/>
    <mergeCell ref="MGP29:MGT29"/>
    <mergeCell ref="MGU29:MGY29"/>
    <mergeCell ref="MGZ29:MHD29"/>
    <mergeCell ref="MHE29:MHI29"/>
    <mergeCell ref="MHJ29:MHN29"/>
    <mergeCell ref="MHO29:MHS29"/>
    <mergeCell ref="MHT29:MHX29"/>
    <mergeCell ref="MHY29:MIC29"/>
    <mergeCell ref="MID29:MIH29"/>
    <mergeCell ref="MII29:MIM29"/>
    <mergeCell ref="MOW26:MPA26"/>
    <mergeCell ref="MPB26:MPF26"/>
    <mergeCell ref="MPG26:MPK26"/>
    <mergeCell ref="MPL26:MPP26"/>
    <mergeCell ref="MPQ26:MPU26"/>
    <mergeCell ref="MNX26:MOB26"/>
    <mergeCell ref="MOC26:MOG26"/>
    <mergeCell ref="MOH26:MOL26"/>
    <mergeCell ref="MOM26:MOQ26"/>
    <mergeCell ref="MOR26:MOV26"/>
    <mergeCell ref="MMY26:MNC26"/>
    <mergeCell ref="MND26:MNH26"/>
    <mergeCell ref="MNI26:MNM26"/>
    <mergeCell ref="MNN26:MNR26"/>
    <mergeCell ref="MNS26:MNW26"/>
    <mergeCell ref="MLZ26:MMD26"/>
    <mergeCell ref="MME26:MMI26"/>
    <mergeCell ref="MMJ26:MMN26"/>
    <mergeCell ref="MMO26:MMS26"/>
    <mergeCell ref="MMT26:MMX26"/>
    <mergeCell ref="MLK29:MLO29"/>
    <mergeCell ref="MLP29:MLT29"/>
    <mergeCell ref="MLU29:MLY29"/>
    <mergeCell ref="MLZ29:MMD29"/>
    <mergeCell ref="MME29:MMI29"/>
    <mergeCell ref="MMJ29:MMN29"/>
    <mergeCell ref="MMO29:MMS29"/>
    <mergeCell ref="MMT29:MMX29"/>
    <mergeCell ref="MMY29:MNC29"/>
    <mergeCell ref="MND29:MNH29"/>
    <mergeCell ref="MNI29:MNM29"/>
    <mergeCell ref="MNN29:MNR29"/>
    <mergeCell ref="MNS29:MNW29"/>
    <mergeCell ref="MNX29:MOB29"/>
    <mergeCell ref="MOC29:MOG29"/>
    <mergeCell ref="MOH29:MOL29"/>
    <mergeCell ref="MOM29:MOQ29"/>
    <mergeCell ref="MOR29:MOV29"/>
    <mergeCell ref="MOW29:MPA29"/>
    <mergeCell ref="MPB29:MPF29"/>
    <mergeCell ref="MPG29:MPK29"/>
    <mergeCell ref="MPL29:MPP29"/>
    <mergeCell ref="MPQ29:MPU29"/>
    <mergeCell ref="MLK26:MLO26"/>
    <mergeCell ref="MLP26:MLT26"/>
    <mergeCell ref="MLU26:MLY26"/>
    <mergeCell ref="MRT26:MRX26"/>
    <mergeCell ref="MRY26:MSC26"/>
    <mergeCell ref="MSD26:MSH26"/>
    <mergeCell ref="MSI26:MSM26"/>
    <mergeCell ref="MSN26:MSR26"/>
    <mergeCell ref="MQU26:MQY26"/>
    <mergeCell ref="MQZ26:MRD26"/>
    <mergeCell ref="MRE26:MRI26"/>
    <mergeCell ref="MRJ26:MRN26"/>
    <mergeCell ref="MRO26:MRS26"/>
    <mergeCell ref="MPV26:MPZ26"/>
    <mergeCell ref="MQA26:MQE26"/>
    <mergeCell ref="MQF26:MQJ26"/>
    <mergeCell ref="MQK26:MQO26"/>
    <mergeCell ref="MQP26:MQT26"/>
    <mergeCell ref="MPV29:MPZ29"/>
    <mergeCell ref="MQA29:MQE29"/>
    <mergeCell ref="MQF29:MQJ29"/>
    <mergeCell ref="MQK29:MQO29"/>
    <mergeCell ref="MQP29:MQT29"/>
    <mergeCell ref="MQU29:MQY29"/>
    <mergeCell ref="MQZ29:MRD29"/>
    <mergeCell ref="MRE29:MRI29"/>
    <mergeCell ref="MRJ29:MRN29"/>
    <mergeCell ref="MRO29:MRS29"/>
    <mergeCell ref="MRT29:MRX29"/>
    <mergeCell ref="MRY29:MSC29"/>
    <mergeCell ref="MSD29:MSH29"/>
    <mergeCell ref="MSI29:MSM29"/>
    <mergeCell ref="MSN29:MSR29"/>
    <mergeCell ref="MSS29:MSW29"/>
    <mergeCell ref="MSX29:MTB29"/>
    <mergeCell ref="MTC29:MTG29"/>
    <mergeCell ref="MVZ26:MWD26"/>
    <mergeCell ref="MWE26:MWI26"/>
    <mergeCell ref="MWJ26:MWN26"/>
    <mergeCell ref="MUQ26:MUU26"/>
    <mergeCell ref="MUV26:MUZ26"/>
    <mergeCell ref="MVA26:MVE26"/>
    <mergeCell ref="MVF26:MVJ26"/>
    <mergeCell ref="MVK26:MVO26"/>
    <mergeCell ref="MTR26:MTV26"/>
    <mergeCell ref="MTW26:MUA26"/>
    <mergeCell ref="MUB26:MUF26"/>
    <mergeCell ref="MUG26:MUK26"/>
    <mergeCell ref="MUL26:MUP26"/>
    <mergeCell ref="MSS26:MSW26"/>
    <mergeCell ref="MSX26:MTB26"/>
    <mergeCell ref="MTC26:MTG26"/>
    <mergeCell ref="MTH26:MTL26"/>
    <mergeCell ref="MTM26:MTQ26"/>
    <mergeCell ref="MVZ29:MWD29"/>
    <mergeCell ref="MWE29:MWI29"/>
    <mergeCell ref="MWJ29:MWN29"/>
    <mergeCell ref="MWO29:MWS29"/>
    <mergeCell ref="MWT29:MWX29"/>
    <mergeCell ref="MWY29:MXC29"/>
    <mergeCell ref="MXD29:MXH29"/>
    <mergeCell ref="MXI29:MXM29"/>
    <mergeCell ref="MXN29:MXR29"/>
    <mergeCell ref="MXS29:MXW29"/>
    <mergeCell ref="MXX29:MYB29"/>
    <mergeCell ref="MYC29:MYG29"/>
    <mergeCell ref="MYH29:MYL29"/>
    <mergeCell ref="MYM29:MYQ29"/>
    <mergeCell ref="MYR29:MYV29"/>
    <mergeCell ref="MYM26:MYQ26"/>
    <mergeCell ref="MYR26:MYV26"/>
    <mergeCell ref="MXN26:MXR26"/>
    <mergeCell ref="MXS26:MXW26"/>
    <mergeCell ref="MXX26:MYB26"/>
    <mergeCell ref="MYC26:MYG26"/>
    <mergeCell ref="MYH26:MYL26"/>
    <mergeCell ref="MWO26:MWS26"/>
    <mergeCell ref="MWT26:MWX26"/>
    <mergeCell ref="MWY26:MXC26"/>
    <mergeCell ref="MXD26:MXH26"/>
    <mergeCell ref="MXI26:MXM26"/>
    <mergeCell ref="MVP26:MVT26"/>
    <mergeCell ref="MVU26:MVY26"/>
    <mergeCell ref="MTH29:MTL29"/>
    <mergeCell ref="MTM29:MTQ29"/>
    <mergeCell ref="MTR29:MTV29"/>
    <mergeCell ref="MTW29:MUA29"/>
    <mergeCell ref="MUB29:MUF29"/>
    <mergeCell ref="MUG29:MUK29"/>
    <mergeCell ref="MUL29:MUP29"/>
    <mergeCell ref="MUQ29:MUU29"/>
    <mergeCell ref="MUV29:MUZ29"/>
    <mergeCell ref="MVA29:MVE29"/>
    <mergeCell ref="MVF29:MVJ29"/>
    <mergeCell ref="MVK29:MVO29"/>
    <mergeCell ref="MVP29:MVT29"/>
    <mergeCell ref="MVU29:MVY29"/>
    <mergeCell ref="NCI26:NCM26"/>
    <mergeCell ref="NCN26:NCR26"/>
    <mergeCell ref="NCS26:NCW26"/>
    <mergeCell ref="NCX26:NDB26"/>
    <mergeCell ref="NDC26:NDG26"/>
    <mergeCell ref="NBJ26:NBN26"/>
    <mergeCell ref="NBO26:NBS26"/>
    <mergeCell ref="NBT26:NBX26"/>
    <mergeCell ref="NBY26:NCC26"/>
    <mergeCell ref="NCD26:NCH26"/>
    <mergeCell ref="NAK26:NAO26"/>
    <mergeCell ref="NAP26:NAT26"/>
    <mergeCell ref="NAU26:NAY26"/>
    <mergeCell ref="NAZ26:NBD26"/>
    <mergeCell ref="NBE26:NBI26"/>
    <mergeCell ref="MZL26:MZP26"/>
    <mergeCell ref="MZQ26:MZU26"/>
    <mergeCell ref="MZV26:MZZ26"/>
    <mergeCell ref="NAA26:NAE26"/>
    <mergeCell ref="NAF26:NAJ26"/>
    <mergeCell ref="MYW29:MZA29"/>
    <mergeCell ref="MZB29:MZF29"/>
    <mergeCell ref="MZG29:MZK29"/>
    <mergeCell ref="MZL29:MZP29"/>
    <mergeCell ref="MZQ29:MZU29"/>
    <mergeCell ref="MZV29:MZZ29"/>
    <mergeCell ref="NAA29:NAE29"/>
    <mergeCell ref="NAF29:NAJ29"/>
    <mergeCell ref="NAK29:NAO29"/>
    <mergeCell ref="NAP29:NAT29"/>
    <mergeCell ref="NAU29:NAY29"/>
    <mergeCell ref="NAZ29:NBD29"/>
    <mergeCell ref="NBE29:NBI29"/>
    <mergeCell ref="NBJ29:NBN29"/>
    <mergeCell ref="NBO29:NBS29"/>
    <mergeCell ref="NBT29:NBX29"/>
    <mergeCell ref="NBY29:NCC29"/>
    <mergeCell ref="NCD29:NCH29"/>
    <mergeCell ref="NCI29:NCM29"/>
    <mergeCell ref="NCN29:NCR29"/>
    <mergeCell ref="NCS29:NCW29"/>
    <mergeCell ref="NCX29:NDB29"/>
    <mergeCell ref="NDC29:NDG29"/>
    <mergeCell ref="MYW26:MZA26"/>
    <mergeCell ref="MZB26:MZF26"/>
    <mergeCell ref="MZG26:MZK26"/>
    <mergeCell ref="NFF26:NFJ26"/>
    <mergeCell ref="NFK26:NFO26"/>
    <mergeCell ref="NFP26:NFT26"/>
    <mergeCell ref="NFU26:NFY26"/>
    <mergeCell ref="NFZ26:NGD26"/>
    <mergeCell ref="NEG26:NEK26"/>
    <mergeCell ref="NEL26:NEP26"/>
    <mergeCell ref="NEQ26:NEU26"/>
    <mergeCell ref="NEV26:NEZ26"/>
    <mergeCell ref="NFA26:NFE26"/>
    <mergeCell ref="NDH26:NDL26"/>
    <mergeCell ref="NDM26:NDQ26"/>
    <mergeCell ref="NDR26:NDV26"/>
    <mergeCell ref="NDW26:NEA26"/>
    <mergeCell ref="NEB26:NEF26"/>
    <mergeCell ref="NDH29:NDL29"/>
    <mergeCell ref="NDM29:NDQ29"/>
    <mergeCell ref="NDR29:NDV29"/>
    <mergeCell ref="NDW29:NEA29"/>
    <mergeCell ref="NEB29:NEF29"/>
    <mergeCell ref="NEG29:NEK29"/>
    <mergeCell ref="NEL29:NEP29"/>
    <mergeCell ref="NEQ29:NEU29"/>
    <mergeCell ref="NEV29:NEZ29"/>
    <mergeCell ref="NFA29:NFE29"/>
    <mergeCell ref="NFF29:NFJ29"/>
    <mergeCell ref="NFK29:NFO29"/>
    <mergeCell ref="NFP29:NFT29"/>
    <mergeCell ref="NFU29:NFY29"/>
    <mergeCell ref="NFZ29:NGD29"/>
    <mergeCell ref="NGE29:NGI29"/>
    <mergeCell ref="NGJ29:NGN29"/>
    <mergeCell ref="NGO29:NGS29"/>
    <mergeCell ref="NJL26:NJP26"/>
    <mergeCell ref="NJQ26:NJU26"/>
    <mergeCell ref="NJV26:NJZ26"/>
    <mergeCell ref="NIC26:NIG26"/>
    <mergeCell ref="NIH26:NIL26"/>
    <mergeCell ref="NIM26:NIQ26"/>
    <mergeCell ref="NIR26:NIV26"/>
    <mergeCell ref="NIW26:NJA26"/>
    <mergeCell ref="NHD26:NHH26"/>
    <mergeCell ref="NHI26:NHM26"/>
    <mergeCell ref="NHN26:NHR26"/>
    <mergeCell ref="NHS26:NHW26"/>
    <mergeCell ref="NHX26:NIB26"/>
    <mergeCell ref="NGE26:NGI26"/>
    <mergeCell ref="NGJ26:NGN26"/>
    <mergeCell ref="NGO26:NGS26"/>
    <mergeCell ref="NGT26:NGX26"/>
    <mergeCell ref="NGY26:NHC26"/>
    <mergeCell ref="NJL29:NJP29"/>
    <mergeCell ref="NJQ29:NJU29"/>
    <mergeCell ref="NJV29:NJZ29"/>
    <mergeCell ref="NKA29:NKE29"/>
    <mergeCell ref="NKF29:NKJ29"/>
    <mergeCell ref="NKK29:NKO29"/>
    <mergeCell ref="NKP29:NKT29"/>
    <mergeCell ref="NKU29:NKY29"/>
    <mergeCell ref="NKZ29:NLD29"/>
    <mergeCell ref="NLE29:NLI29"/>
    <mergeCell ref="NLJ29:NLN29"/>
    <mergeCell ref="NLO29:NLS29"/>
    <mergeCell ref="NLT29:NLX29"/>
    <mergeCell ref="NLY29:NMC29"/>
    <mergeCell ref="NMD29:NMH29"/>
    <mergeCell ref="NLY26:NMC26"/>
    <mergeCell ref="NMD26:NMH26"/>
    <mergeCell ref="NKZ26:NLD26"/>
    <mergeCell ref="NLE26:NLI26"/>
    <mergeCell ref="NLJ26:NLN26"/>
    <mergeCell ref="NLO26:NLS26"/>
    <mergeCell ref="NLT26:NLX26"/>
    <mergeCell ref="NKA26:NKE26"/>
    <mergeCell ref="NKF26:NKJ26"/>
    <mergeCell ref="NKK26:NKO26"/>
    <mergeCell ref="NKP26:NKT26"/>
    <mergeCell ref="NKU26:NKY26"/>
    <mergeCell ref="NJB26:NJF26"/>
    <mergeCell ref="NJG26:NJK26"/>
    <mergeCell ref="NGT29:NGX29"/>
    <mergeCell ref="NGY29:NHC29"/>
    <mergeCell ref="NHD29:NHH29"/>
    <mergeCell ref="NHI29:NHM29"/>
    <mergeCell ref="NHN29:NHR29"/>
    <mergeCell ref="NHS29:NHW29"/>
    <mergeCell ref="NHX29:NIB29"/>
    <mergeCell ref="NIC29:NIG29"/>
    <mergeCell ref="NIH29:NIL29"/>
    <mergeCell ref="NIM29:NIQ29"/>
    <mergeCell ref="NIR29:NIV29"/>
    <mergeCell ref="NIW29:NJA29"/>
    <mergeCell ref="NJB29:NJF29"/>
    <mergeCell ref="NJG29:NJK29"/>
    <mergeCell ref="NPU26:NPY26"/>
    <mergeCell ref="NPZ26:NQD26"/>
    <mergeCell ref="NQE26:NQI26"/>
    <mergeCell ref="NQJ26:NQN26"/>
    <mergeCell ref="NQO26:NQS26"/>
    <mergeCell ref="NOV26:NOZ26"/>
    <mergeCell ref="NPA26:NPE26"/>
    <mergeCell ref="NPF26:NPJ26"/>
    <mergeCell ref="NPK26:NPO26"/>
    <mergeCell ref="NPP26:NPT26"/>
    <mergeCell ref="NNW26:NOA26"/>
    <mergeCell ref="NOB26:NOF26"/>
    <mergeCell ref="NOG26:NOK26"/>
    <mergeCell ref="NOL26:NOP26"/>
    <mergeCell ref="NOQ26:NOU26"/>
    <mergeCell ref="NMX26:NNB26"/>
    <mergeCell ref="NNC26:NNG26"/>
    <mergeCell ref="NNH26:NNL26"/>
    <mergeCell ref="NNM26:NNQ26"/>
    <mergeCell ref="NNR26:NNV26"/>
    <mergeCell ref="NMI29:NMM29"/>
    <mergeCell ref="NMN29:NMR29"/>
    <mergeCell ref="NMS29:NMW29"/>
    <mergeCell ref="NMX29:NNB29"/>
    <mergeCell ref="NNC29:NNG29"/>
    <mergeCell ref="NNH29:NNL29"/>
    <mergeCell ref="NNM29:NNQ29"/>
    <mergeCell ref="NNR29:NNV29"/>
    <mergeCell ref="NNW29:NOA29"/>
    <mergeCell ref="NOB29:NOF29"/>
    <mergeCell ref="NOG29:NOK29"/>
    <mergeCell ref="NOL29:NOP29"/>
    <mergeCell ref="NOQ29:NOU29"/>
    <mergeCell ref="NOV29:NOZ29"/>
    <mergeCell ref="NPA29:NPE29"/>
    <mergeCell ref="NPF29:NPJ29"/>
    <mergeCell ref="NPK29:NPO29"/>
    <mergeCell ref="NPP29:NPT29"/>
    <mergeCell ref="NPU29:NPY29"/>
    <mergeCell ref="NPZ29:NQD29"/>
    <mergeCell ref="NQE29:NQI29"/>
    <mergeCell ref="NQJ29:NQN29"/>
    <mergeCell ref="NQO29:NQS29"/>
    <mergeCell ref="NMI26:NMM26"/>
    <mergeCell ref="NMN26:NMR26"/>
    <mergeCell ref="NMS26:NMW26"/>
    <mergeCell ref="NSR26:NSV26"/>
    <mergeCell ref="NSW26:NTA26"/>
    <mergeCell ref="NTB26:NTF26"/>
    <mergeCell ref="NTG26:NTK26"/>
    <mergeCell ref="NTL26:NTP26"/>
    <mergeCell ref="NRS26:NRW26"/>
    <mergeCell ref="NRX26:NSB26"/>
    <mergeCell ref="NSC26:NSG26"/>
    <mergeCell ref="NSH26:NSL26"/>
    <mergeCell ref="NSM26:NSQ26"/>
    <mergeCell ref="NQT26:NQX26"/>
    <mergeCell ref="NQY26:NRC26"/>
    <mergeCell ref="NRD26:NRH26"/>
    <mergeCell ref="NRI26:NRM26"/>
    <mergeCell ref="NRN26:NRR26"/>
    <mergeCell ref="NQT29:NQX29"/>
    <mergeCell ref="NQY29:NRC29"/>
    <mergeCell ref="NRD29:NRH29"/>
    <mergeCell ref="NRI29:NRM29"/>
    <mergeCell ref="NRN29:NRR29"/>
    <mergeCell ref="NRS29:NRW29"/>
    <mergeCell ref="NRX29:NSB29"/>
    <mergeCell ref="NSC29:NSG29"/>
    <mergeCell ref="NSH29:NSL29"/>
    <mergeCell ref="NSM29:NSQ29"/>
    <mergeCell ref="NSR29:NSV29"/>
    <mergeCell ref="NSW29:NTA29"/>
    <mergeCell ref="NTB29:NTF29"/>
    <mergeCell ref="NTG29:NTK29"/>
    <mergeCell ref="NTL29:NTP29"/>
    <mergeCell ref="NTQ29:NTU29"/>
    <mergeCell ref="NTV29:NTZ29"/>
    <mergeCell ref="NUA29:NUE29"/>
    <mergeCell ref="NWX26:NXB26"/>
    <mergeCell ref="NXC26:NXG26"/>
    <mergeCell ref="NXH26:NXL26"/>
    <mergeCell ref="NVO26:NVS26"/>
    <mergeCell ref="NVT26:NVX26"/>
    <mergeCell ref="NVY26:NWC26"/>
    <mergeCell ref="NWD26:NWH26"/>
    <mergeCell ref="NWI26:NWM26"/>
    <mergeCell ref="NUP26:NUT26"/>
    <mergeCell ref="NUU26:NUY26"/>
    <mergeCell ref="NUZ26:NVD26"/>
    <mergeCell ref="NVE26:NVI26"/>
    <mergeCell ref="NVJ26:NVN26"/>
    <mergeCell ref="NTQ26:NTU26"/>
    <mergeCell ref="NTV26:NTZ26"/>
    <mergeCell ref="NUA26:NUE26"/>
    <mergeCell ref="NUF26:NUJ26"/>
    <mergeCell ref="NUK26:NUO26"/>
    <mergeCell ref="NWX29:NXB29"/>
    <mergeCell ref="NXC29:NXG29"/>
    <mergeCell ref="NXH29:NXL29"/>
    <mergeCell ref="NXM29:NXQ29"/>
    <mergeCell ref="NXR29:NXV29"/>
    <mergeCell ref="NXW29:NYA29"/>
    <mergeCell ref="NYB29:NYF29"/>
    <mergeCell ref="NYG29:NYK29"/>
    <mergeCell ref="NYL29:NYP29"/>
    <mergeCell ref="NYQ29:NYU29"/>
    <mergeCell ref="NYV29:NYZ29"/>
    <mergeCell ref="NZA29:NZE29"/>
    <mergeCell ref="NZF29:NZJ29"/>
    <mergeCell ref="NZK29:NZO29"/>
    <mergeCell ref="NZP29:NZT29"/>
    <mergeCell ref="NZK26:NZO26"/>
    <mergeCell ref="NZP26:NZT26"/>
    <mergeCell ref="NYL26:NYP26"/>
    <mergeCell ref="NYQ26:NYU26"/>
    <mergeCell ref="NYV26:NYZ26"/>
    <mergeCell ref="NZA26:NZE26"/>
    <mergeCell ref="NZF26:NZJ26"/>
    <mergeCell ref="NXM26:NXQ26"/>
    <mergeCell ref="NXR26:NXV26"/>
    <mergeCell ref="NXW26:NYA26"/>
    <mergeCell ref="NYB26:NYF26"/>
    <mergeCell ref="NYG26:NYK26"/>
    <mergeCell ref="NWN26:NWR26"/>
    <mergeCell ref="NWS26:NWW26"/>
    <mergeCell ref="NUF29:NUJ29"/>
    <mergeCell ref="NUK29:NUO29"/>
    <mergeCell ref="NUP29:NUT29"/>
    <mergeCell ref="NUU29:NUY29"/>
    <mergeCell ref="NUZ29:NVD29"/>
    <mergeCell ref="NVE29:NVI29"/>
    <mergeCell ref="NVJ29:NVN29"/>
    <mergeCell ref="NVO29:NVS29"/>
    <mergeCell ref="NVT29:NVX29"/>
    <mergeCell ref="NVY29:NWC29"/>
    <mergeCell ref="NWD29:NWH29"/>
    <mergeCell ref="NWI29:NWM29"/>
    <mergeCell ref="NWN29:NWR29"/>
    <mergeCell ref="NWS29:NWW29"/>
    <mergeCell ref="ODG26:ODK26"/>
    <mergeCell ref="ODL26:ODP26"/>
    <mergeCell ref="ODQ26:ODU26"/>
    <mergeCell ref="ODV26:ODZ26"/>
    <mergeCell ref="OEA26:OEE26"/>
    <mergeCell ref="OCH26:OCL26"/>
    <mergeCell ref="OCM26:OCQ26"/>
    <mergeCell ref="OCR26:OCV26"/>
    <mergeCell ref="OCW26:ODA26"/>
    <mergeCell ref="ODB26:ODF26"/>
    <mergeCell ref="OBI26:OBM26"/>
    <mergeCell ref="OBN26:OBR26"/>
    <mergeCell ref="OBS26:OBW26"/>
    <mergeCell ref="OBX26:OCB26"/>
    <mergeCell ref="OCC26:OCG26"/>
    <mergeCell ref="OAJ26:OAN26"/>
    <mergeCell ref="OAO26:OAS26"/>
    <mergeCell ref="OAT26:OAX26"/>
    <mergeCell ref="OAY26:OBC26"/>
    <mergeCell ref="OBD26:OBH26"/>
    <mergeCell ref="NZU29:NZY29"/>
    <mergeCell ref="NZZ29:OAD29"/>
    <mergeCell ref="OAE29:OAI29"/>
    <mergeCell ref="OAJ29:OAN29"/>
    <mergeCell ref="OAO29:OAS29"/>
    <mergeCell ref="OAT29:OAX29"/>
    <mergeCell ref="OAY29:OBC29"/>
    <mergeCell ref="OBD29:OBH29"/>
    <mergeCell ref="OBI29:OBM29"/>
    <mergeCell ref="OBN29:OBR29"/>
    <mergeCell ref="OBS29:OBW29"/>
    <mergeCell ref="OBX29:OCB29"/>
    <mergeCell ref="OCC29:OCG29"/>
    <mergeCell ref="OCH29:OCL29"/>
    <mergeCell ref="OCM29:OCQ29"/>
    <mergeCell ref="OCR29:OCV29"/>
    <mergeCell ref="OCW29:ODA29"/>
    <mergeCell ref="ODB29:ODF29"/>
    <mergeCell ref="ODG29:ODK29"/>
    <mergeCell ref="ODL29:ODP29"/>
    <mergeCell ref="ODQ29:ODU29"/>
    <mergeCell ref="ODV29:ODZ29"/>
    <mergeCell ref="OEA29:OEE29"/>
    <mergeCell ref="NZU26:NZY26"/>
    <mergeCell ref="NZZ26:OAD26"/>
    <mergeCell ref="OAE26:OAI26"/>
    <mergeCell ref="OGD26:OGH26"/>
    <mergeCell ref="OGI26:OGM26"/>
    <mergeCell ref="OGN26:OGR26"/>
    <mergeCell ref="OGS26:OGW26"/>
    <mergeCell ref="OGX26:OHB26"/>
    <mergeCell ref="OFE26:OFI26"/>
    <mergeCell ref="OFJ26:OFN26"/>
    <mergeCell ref="OFO26:OFS26"/>
    <mergeCell ref="OFT26:OFX26"/>
    <mergeCell ref="OFY26:OGC26"/>
    <mergeCell ref="OEF26:OEJ26"/>
    <mergeCell ref="OEK26:OEO26"/>
    <mergeCell ref="OEP26:OET26"/>
    <mergeCell ref="OEU26:OEY26"/>
    <mergeCell ref="OEZ26:OFD26"/>
    <mergeCell ref="OEF29:OEJ29"/>
    <mergeCell ref="OEK29:OEO29"/>
    <mergeCell ref="OEP29:OET29"/>
    <mergeCell ref="OEU29:OEY29"/>
    <mergeCell ref="OEZ29:OFD29"/>
    <mergeCell ref="OFE29:OFI29"/>
    <mergeCell ref="OFJ29:OFN29"/>
    <mergeCell ref="OFO29:OFS29"/>
    <mergeCell ref="OFT29:OFX29"/>
    <mergeCell ref="OFY29:OGC29"/>
    <mergeCell ref="OGD29:OGH29"/>
    <mergeCell ref="OGI29:OGM29"/>
    <mergeCell ref="OGN29:OGR29"/>
    <mergeCell ref="OGS29:OGW29"/>
    <mergeCell ref="OGX29:OHB29"/>
    <mergeCell ref="OHC29:OHG29"/>
    <mergeCell ref="OHH29:OHL29"/>
    <mergeCell ref="OHM29:OHQ29"/>
    <mergeCell ref="OKJ26:OKN26"/>
    <mergeCell ref="OKO26:OKS26"/>
    <mergeCell ref="OKT26:OKX26"/>
    <mergeCell ref="OJA26:OJE26"/>
    <mergeCell ref="OJF26:OJJ26"/>
    <mergeCell ref="OJK26:OJO26"/>
    <mergeCell ref="OJP26:OJT26"/>
    <mergeCell ref="OJU26:OJY26"/>
    <mergeCell ref="OIB26:OIF26"/>
    <mergeCell ref="OIG26:OIK26"/>
    <mergeCell ref="OIL26:OIP26"/>
    <mergeCell ref="OIQ26:OIU26"/>
    <mergeCell ref="OIV26:OIZ26"/>
    <mergeCell ref="OHC26:OHG26"/>
    <mergeCell ref="OHH26:OHL26"/>
    <mergeCell ref="OHM26:OHQ26"/>
    <mergeCell ref="OHR26:OHV26"/>
    <mergeCell ref="OHW26:OIA26"/>
    <mergeCell ref="OKJ29:OKN29"/>
    <mergeCell ref="OKO29:OKS29"/>
    <mergeCell ref="OKT29:OKX29"/>
    <mergeCell ref="OKY29:OLC29"/>
    <mergeCell ref="OLD29:OLH29"/>
    <mergeCell ref="OLI29:OLM29"/>
    <mergeCell ref="OLN29:OLR29"/>
    <mergeCell ref="OLS29:OLW29"/>
    <mergeCell ref="OLX29:OMB29"/>
    <mergeCell ref="OMC29:OMG29"/>
    <mergeCell ref="OMH29:OML29"/>
    <mergeCell ref="OMM29:OMQ29"/>
    <mergeCell ref="OMR29:OMV29"/>
    <mergeCell ref="OMW29:ONA29"/>
    <mergeCell ref="ONB29:ONF29"/>
    <mergeCell ref="OMW26:ONA26"/>
    <mergeCell ref="ONB26:ONF26"/>
    <mergeCell ref="OLX26:OMB26"/>
    <mergeCell ref="OMC26:OMG26"/>
    <mergeCell ref="OMH26:OML26"/>
    <mergeCell ref="OMM26:OMQ26"/>
    <mergeCell ref="OMR26:OMV26"/>
    <mergeCell ref="OKY26:OLC26"/>
    <mergeCell ref="OLD26:OLH26"/>
    <mergeCell ref="OLI26:OLM26"/>
    <mergeCell ref="OLN26:OLR26"/>
    <mergeCell ref="OLS26:OLW26"/>
    <mergeCell ref="OJZ26:OKD26"/>
    <mergeCell ref="OKE26:OKI26"/>
    <mergeCell ref="OHR29:OHV29"/>
    <mergeCell ref="OHW29:OIA29"/>
    <mergeCell ref="OIB29:OIF29"/>
    <mergeCell ref="OIG29:OIK29"/>
    <mergeCell ref="OIL29:OIP29"/>
    <mergeCell ref="OIQ29:OIU29"/>
    <mergeCell ref="OIV29:OIZ29"/>
    <mergeCell ref="OJA29:OJE29"/>
    <mergeCell ref="OJF29:OJJ29"/>
    <mergeCell ref="OJK29:OJO29"/>
    <mergeCell ref="OJP29:OJT29"/>
    <mergeCell ref="OJU29:OJY29"/>
    <mergeCell ref="OJZ29:OKD29"/>
    <mergeCell ref="OKE29:OKI29"/>
    <mergeCell ref="OQS26:OQW26"/>
    <mergeCell ref="OQX26:ORB26"/>
    <mergeCell ref="ORC26:ORG26"/>
    <mergeCell ref="ORH26:ORL26"/>
    <mergeCell ref="ORM26:ORQ26"/>
    <mergeCell ref="OPT26:OPX26"/>
    <mergeCell ref="OPY26:OQC26"/>
    <mergeCell ref="OQD26:OQH26"/>
    <mergeCell ref="OQI26:OQM26"/>
    <mergeCell ref="OQN26:OQR26"/>
    <mergeCell ref="OOU26:OOY26"/>
    <mergeCell ref="OOZ26:OPD26"/>
    <mergeCell ref="OPE26:OPI26"/>
    <mergeCell ref="OPJ26:OPN26"/>
    <mergeCell ref="OPO26:OPS26"/>
    <mergeCell ref="ONV26:ONZ26"/>
    <mergeCell ref="OOA26:OOE26"/>
    <mergeCell ref="OOF26:OOJ26"/>
    <mergeCell ref="OOK26:OOO26"/>
    <mergeCell ref="OOP26:OOT26"/>
    <mergeCell ref="ONG29:ONK29"/>
    <mergeCell ref="ONL29:ONP29"/>
    <mergeCell ref="ONQ29:ONU29"/>
    <mergeCell ref="ONV29:ONZ29"/>
    <mergeCell ref="OOA29:OOE29"/>
    <mergeCell ref="OOF29:OOJ29"/>
    <mergeCell ref="OOK29:OOO29"/>
    <mergeCell ref="OOP29:OOT29"/>
    <mergeCell ref="OOU29:OOY29"/>
    <mergeCell ref="OOZ29:OPD29"/>
    <mergeCell ref="OPE29:OPI29"/>
    <mergeCell ref="OPJ29:OPN29"/>
    <mergeCell ref="OPO29:OPS29"/>
    <mergeCell ref="OPT29:OPX29"/>
    <mergeCell ref="OPY29:OQC29"/>
    <mergeCell ref="OQD29:OQH29"/>
    <mergeCell ref="OQI29:OQM29"/>
    <mergeCell ref="OQN29:OQR29"/>
    <mergeCell ref="OQS29:OQW29"/>
    <mergeCell ref="OQX29:ORB29"/>
    <mergeCell ref="ORC29:ORG29"/>
    <mergeCell ref="ORH29:ORL29"/>
    <mergeCell ref="ORM29:ORQ29"/>
    <mergeCell ref="ONG26:ONK26"/>
    <mergeCell ref="ONL26:ONP26"/>
    <mergeCell ref="ONQ26:ONU26"/>
    <mergeCell ref="OTP26:OTT26"/>
    <mergeCell ref="OTU26:OTY26"/>
    <mergeCell ref="OTZ26:OUD26"/>
    <mergeCell ref="OUE26:OUI26"/>
    <mergeCell ref="OUJ26:OUN26"/>
    <mergeCell ref="OSQ26:OSU26"/>
    <mergeCell ref="OSV26:OSZ26"/>
    <mergeCell ref="OTA26:OTE26"/>
    <mergeCell ref="OTF26:OTJ26"/>
    <mergeCell ref="OTK26:OTO26"/>
    <mergeCell ref="ORR26:ORV26"/>
    <mergeCell ref="ORW26:OSA26"/>
    <mergeCell ref="OSB26:OSF26"/>
    <mergeCell ref="OSG26:OSK26"/>
    <mergeCell ref="OSL26:OSP26"/>
    <mergeCell ref="ORR29:ORV29"/>
    <mergeCell ref="ORW29:OSA29"/>
    <mergeCell ref="OSB29:OSF29"/>
    <mergeCell ref="OSG29:OSK29"/>
    <mergeCell ref="OSL29:OSP29"/>
    <mergeCell ref="OSQ29:OSU29"/>
    <mergeCell ref="OSV29:OSZ29"/>
    <mergeCell ref="OTA29:OTE29"/>
    <mergeCell ref="OTF29:OTJ29"/>
    <mergeCell ref="OTK29:OTO29"/>
    <mergeCell ref="OTP29:OTT29"/>
    <mergeCell ref="OTU29:OTY29"/>
    <mergeCell ref="OTZ29:OUD29"/>
    <mergeCell ref="OUE29:OUI29"/>
    <mergeCell ref="OUJ29:OUN29"/>
    <mergeCell ref="OUO29:OUS29"/>
    <mergeCell ref="OUT29:OUX29"/>
    <mergeCell ref="OUY29:OVC29"/>
    <mergeCell ref="OXV26:OXZ26"/>
    <mergeCell ref="OYA26:OYE26"/>
    <mergeCell ref="OYF26:OYJ26"/>
    <mergeCell ref="OWM26:OWQ26"/>
    <mergeCell ref="OWR26:OWV26"/>
    <mergeCell ref="OWW26:OXA26"/>
    <mergeCell ref="OXB26:OXF26"/>
    <mergeCell ref="OXG26:OXK26"/>
    <mergeCell ref="OVN26:OVR26"/>
    <mergeCell ref="OVS26:OVW26"/>
    <mergeCell ref="OVX26:OWB26"/>
    <mergeCell ref="OWC26:OWG26"/>
    <mergeCell ref="OWH26:OWL26"/>
    <mergeCell ref="OUO26:OUS26"/>
    <mergeCell ref="OUT26:OUX26"/>
    <mergeCell ref="OUY26:OVC26"/>
    <mergeCell ref="OVD26:OVH26"/>
    <mergeCell ref="OVI26:OVM26"/>
    <mergeCell ref="OXV29:OXZ29"/>
    <mergeCell ref="OYA29:OYE29"/>
    <mergeCell ref="OYF29:OYJ29"/>
    <mergeCell ref="OYK29:OYO29"/>
    <mergeCell ref="OYP29:OYT29"/>
    <mergeCell ref="OYU29:OYY29"/>
    <mergeCell ref="OYZ29:OZD29"/>
    <mergeCell ref="OZE29:OZI29"/>
    <mergeCell ref="OZJ29:OZN29"/>
    <mergeCell ref="OZO29:OZS29"/>
    <mergeCell ref="OZT29:OZX29"/>
    <mergeCell ref="OZY29:PAC29"/>
    <mergeCell ref="PAD29:PAH29"/>
    <mergeCell ref="PAI29:PAM29"/>
    <mergeCell ref="PAN29:PAR29"/>
    <mergeCell ref="PAI26:PAM26"/>
    <mergeCell ref="PAN26:PAR26"/>
    <mergeCell ref="OZJ26:OZN26"/>
    <mergeCell ref="OZO26:OZS26"/>
    <mergeCell ref="OZT26:OZX26"/>
    <mergeCell ref="OZY26:PAC26"/>
    <mergeCell ref="PAD26:PAH26"/>
    <mergeCell ref="OYK26:OYO26"/>
    <mergeCell ref="OYP26:OYT26"/>
    <mergeCell ref="OYU26:OYY26"/>
    <mergeCell ref="OYZ26:OZD26"/>
    <mergeCell ref="OZE26:OZI26"/>
    <mergeCell ref="OXL26:OXP26"/>
    <mergeCell ref="OXQ26:OXU26"/>
    <mergeCell ref="OVD29:OVH29"/>
    <mergeCell ref="OVI29:OVM29"/>
    <mergeCell ref="OVN29:OVR29"/>
    <mergeCell ref="OVS29:OVW29"/>
    <mergeCell ref="OVX29:OWB29"/>
    <mergeCell ref="OWC29:OWG29"/>
    <mergeCell ref="OWH29:OWL29"/>
    <mergeCell ref="OWM29:OWQ29"/>
    <mergeCell ref="OWR29:OWV29"/>
    <mergeCell ref="OWW29:OXA29"/>
    <mergeCell ref="OXB29:OXF29"/>
    <mergeCell ref="OXG29:OXK29"/>
    <mergeCell ref="OXL29:OXP29"/>
    <mergeCell ref="OXQ29:OXU29"/>
    <mergeCell ref="PEE26:PEI26"/>
    <mergeCell ref="PEJ26:PEN26"/>
    <mergeCell ref="PEO26:PES26"/>
    <mergeCell ref="PET26:PEX26"/>
    <mergeCell ref="PEY26:PFC26"/>
    <mergeCell ref="PDF26:PDJ26"/>
    <mergeCell ref="PDK26:PDO26"/>
    <mergeCell ref="PDP26:PDT26"/>
    <mergeCell ref="PDU26:PDY26"/>
    <mergeCell ref="PDZ26:PED26"/>
    <mergeCell ref="PCG26:PCK26"/>
    <mergeCell ref="PCL26:PCP26"/>
    <mergeCell ref="PCQ26:PCU26"/>
    <mergeCell ref="PCV26:PCZ26"/>
    <mergeCell ref="PDA26:PDE26"/>
    <mergeCell ref="PBH26:PBL26"/>
    <mergeCell ref="PBM26:PBQ26"/>
    <mergeCell ref="PBR26:PBV26"/>
    <mergeCell ref="PBW26:PCA26"/>
    <mergeCell ref="PCB26:PCF26"/>
    <mergeCell ref="PAS29:PAW29"/>
    <mergeCell ref="PAX29:PBB29"/>
    <mergeCell ref="PBC29:PBG29"/>
    <mergeCell ref="PBH29:PBL29"/>
    <mergeCell ref="PBM29:PBQ29"/>
    <mergeCell ref="PBR29:PBV29"/>
    <mergeCell ref="PBW29:PCA29"/>
    <mergeCell ref="PCB29:PCF29"/>
    <mergeCell ref="PCG29:PCK29"/>
    <mergeCell ref="PCL29:PCP29"/>
    <mergeCell ref="PCQ29:PCU29"/>
    <mergeCell ref="PCV29:PCZ29"/>
    <mergeCell ref="PDA29:PDE29"/>
    <mergeCell ref="PDF29:PDJ29"/>
    <mergeCell ref="PDK29:PDO29"/>
    <mergeCell ref="PDP29:PDT29"/>
    <mergeCell ref="PDU29:PDY29"/>
    <mergeCell ref="PDZ29:PED29"/>
    <mergeCell ref="PEE29:PEI29"/>
    <mergeCell ref="PEJ29:PEN29"/>
    <mergeCell ref="PEO29:PES29"/>
    <mergeCell ref="PET29:PEX29"/>
    <mergeCell ref="PEY29:PFC29"/>
    <mergeCell ref="PAS26:PAW26"/>
    <mergeCell ref="PAX26:PBB26"/>
    <mergeCell ref="PBC26:PBG26"/>
    <mergeCell ref="PHB26:PHF26"/>
    <mergeCell ref="PHG26:PHK26"/>
    <mergeCell ref="PHL26:PHP26"/>
    <mergeCell ref="PHQ26:PHU26"/>
    <mergeCell ref="PHV26:PHZ26"/>
    <mergeCell ref="PGC26:PGG26"/>
    <mergeCell ref="PGH26:PGL26"/>
    <mergeCell ref="PGM26:PGQ26"/>
    <mergeCell ref="PGR26:PGV26"/>
    <mergeCell ref="PGW26:PHA26"/>
    <mergeCell ref="PFD26:PFH26"/>
    <mergeCell ref="PFI26:PFM26"/>
    <mergeCell ref="PFN26:PFR26"/>
    <mergeCell ref="PFS26:PFW26"/>
    <mergeCell ref="PFX26:PGB26"/>
    <mergeCell ref="PFD29:PFH29"/>
    <mergeCell ref="PFI29:PFM29"/>
    <mergeCell ref="PFN29:PFR29"/>
    <mergeCell ref="PFS29:PFW29"/>
    <mergeCell ref="PFX29:PGB29"/>
    <mergeCell ref="PGC29:PGG29"/>
    <mergeCell ref="PGH29:PGL29"/>
    <mergeCell ref="PGM29:PGQ29"/>
    <mergeCell ref="PGR29:PGV29"/>
    <mergeCell ref="PGW29:PHA29"/>
    <mergeCell ref="PHB29:PHF29"/>
    <mergeCell ref="PHG29:PHK29"/>
    <mergeCell ref="PHL29:PHP29"/>
    <mergeCell ref="PHQ29:PHU29"/>
    <mergeCell ref="PHV29:PHZ29"/>
    <mergeCell ref="PIA29:PIE29"/>
    <mergeCell ref="PIF29:PIJ29"/>
    <mergeCell ref="PIK29:PIO29"/>
    <mergeCell ref="PLH26:PLL26"/>
    <mergeCell ref="PLM26:PLQ26"/>
    <mergeCell ref="PLR26:PLV26"/>
    <mergeCell ref="PJY26:PKC26"/>
    <mergeCell ref="PKD26:PKH26"/>
    <mergeCell ref="PKI26:PKM26"/>
    <mergeCell ref="PKN26:PKR26"/>
    <mergeCell ref="PKS26:PKW26"/>
    <mergeCell ref="PIZ26:PJD26"/>
    <mergeCell ref="PJE26:PJI26"/>
    <mergeCell ref="PJJ26:PJN26"/>
    <mergeCell ref="PJO26:PJS26"/>
    <mergeCell ref="PJT26:PJX26"/>
    <mergeCell ref="PIA26:PIE26"/>
    <mergeCell ref="PIF26:PIJ26"/>
    <mergeCell ref="PIK26:PIO26"/>
    <mergeCell ref="PIP26:PIT26"/>
    <mergeCell ref="PIU26:PIY26"/>
    <mergeCell ref="PLH29:PLL29"/>
    <mergeCell ref="PLM29:PLQ29"/>
    <mergeCell ref="PLR29:PLV29"/>
    <mergeCell ref="PLW29:PMA29"/>
    <mergeCell ref="PMB29:PMF29"/>
    <mergeCell ref="PMG29:PMK29"/>
    <mergeCell ref="PML29:PMP29"/>
    <mergeCell ref="PMQ29:PMU29"/>
    <mergeCell ref="PMV29:PMZ29"/>
    <mergeCell ref="PNA29:PNE29"/>
    <mergeCell ref="PNF29:PNJ29"/>
    <mergeCell ref="PNK29:PNO29"/>
    <mergeCell ref="PNP29:PNT29"/>
    <mergeCell ref="PNU29:PNY29"/>
    <mergeCell ref="PNZ29:POD29"/>
    <mergeCell ref="PNU26:PNY26"/>
    <mergeCell ref="PNZ26:POD26"/>
    <mergeCell ref="PMV26:PMZ26"/>
    <mergeCell ref="PNA26:PNE26"/>
    <mergeCell ref="PNF26:PNJ26"/>
    <mergeCell ref="PNK26:PNO26"/>
    <mergeCell ref="PNP26:PNT26"/>
    <mergeCell ref="PLW26:PMA26"/>
    <mergeCell ref="PMB26:PMF26"/>
    <mergeCell ref="PMG26:PMK26"/>
    <mergeCell ref="PML26:PMP26"/>
    <mergeCell ref="PMQ26:PMU26"/>
    <mergeCell ref="PKX26:PLB26"/>
    <mergeCell ref="PLC26:PLG26"/>
    <mergeCell ref="PIP29:PIT29"/>
    <mergeCell ref="PIU29:PIY29"/>
    <mergeCell ref="PIZ29:PJD29"/>
    <mergeCell ref="PJE29:PJI29"/>
    <mergeCell ref="PJJ29:PJN29"/>
    <mergeCell ref="PJO29:PJS29"/>
    <mergeCell ref="PJT29:PJX29"/>
    <mergeCell ref="PJY29:PKC29"/>
    <mergeCell ref="PKD29:PKH29"/>
    <mergeCell ref="PKI29:PKM29"/>
    <mergeCell ref="PKN29:PKR29"/>
    <mergeCell ref="PKS29:PKW29"/>
    <mergeCell ref="PKX29:PLB29"/>
    <mergeCell ref="PLC29:PLG29"/>
    <mergeCell ref="PRQ26:PRU26"/>
    <mergeCell ref="PRV26:PRZ26"/>
    <mergeCell ref="PSA26:PSE26"/>
    <mergeCell ref="PSF26:PSJ26"/>
    <mergeCell ref="PSK26:PSO26"/>
    <mergeCell ref="PQR26:PQV26"/>
    <mergeCell ref="PQW26:PRA26"/>
    <mergeCell ref="PRB26:PRF26"/>
    <mergeCell ref="PRG26:PRK26"/>
    <mergeCell ref="PRL26:PRP26"/>
    <mergeCell ref="PPS26:PPW26"/>
    <mergeCell ref="PPX26:PQB26"/>
    <mergeCell ref="PQC26:PQG26"/>
    <mergeCell ref="PQH26:PQL26"/>
    <mergeCell ref="PQM26:PQQ26"/>
    <mergeCell ref="POT26:POX26"/>
    <mergeCell ref="POY26:PPC26"/>
    <mergeCell ref="PPD26:PPH26"/>
    <mergeCell ref="PPI26:PPM26"/>
    <mergeCell ref="PPN26:PPR26"/>
    <mergeCell ref="POE29:POI29"/>
    <mergeCell ref="POJ29:PON29"/>
    <mergeCell ref="POO29:POS29"/>
    <mergeCell ref="POT29:POX29"/>
    <mergeCell ref="POY29:PPC29"/>
    <mergeCell ref="PPD29:PPH29"/>
    <mergeCell ref="PPI29:PPM29"/>
    <mergeCell ref="PPN29:PPR29"/>
    <mergeCell ref="PPS29:PPW29"/>
    <mergeCell ref="PPX29:PQB29"/>
    <mergeCell ref="PQC29:PQG29"/>
    <mergeCell ref="PQH29:PQL29"/>
    <mergeCell ref="PQM29:PQQ29"/>
    <mergeCell ref="PQR29:PQV29"/>
    <mergeCell ref="PQW29:PRA29"/>
    <mergeCell ref="PRB29:PRF29"/>
    <mergeCell ref="PRG29:PRK29"/>
    <mergeCell ref="PRL29:PRP29"/>
    <mergeCell ref="PRQ29:PRU29"/>
    <mergeCell ref="PRV29:PRZ29"/>
    <mergeCell ref="PSA29:PSE29"/>
    <mergeCell ref="PSF29:PSJ29"/>
    <mergeCell ref="PSK29:PSO29"/>
    <mergeCell ref="POE26:POI26"/>
    <mergeCell ref="POJ26:PON26"/>
    <mergeCell ref="POO26:POS26"/>
    <mergeCell ref="PUN26:PUR26"/>
    <mergeCell ref="PUS26:PUW26"/>
    <mergeCell ref="PUX26:PVB26"/>
    <mergeCell ref="PVC26:PVG26"/>
    <mergeCell ref="PVH26:PVL26"/>
    <mergeCell ref="PTO26:PTS26"/>
    <mergeCell ref="PTT26:PTX26"/>
    <mergeCell ref="PTY26:PUC26"/>
    <mergeCell ref="PUD26:PUH26"/>
    <mergeCell ref="PUI26:PUM26"/>
    <mergeCell ref="PSP26:PST26"/>
    <mergeCell ref="PSU26:PSY26"/>
    <mergeCell ref="PSZ26:PTD26"/>
    <mergeCell ref="PTE26:PTI26"/>
    <mergeCell ref="PTJ26:PTN26"/>
    <mergeCell ref="PSP29:PST29"/>
    <mergeCell ref="PSU29:PSY29"/>
    <mergeCell ref="PSZ29:PTD29"/>
    <mergeCell ref="PTE29:PTI29"/>
    <mergeCell ref="PTJ29:PTN29"/>
    <mergeCell ref="PTO29:PTS29"/>
    <mergeCell ref="PTT29:PTX29"/>
    <mergeCell ref="PTY29:PUC29"/>
    <mergeCell ref="PUD29:PUH29"/>
    <mergeCell ref="PUI29:PUM29"/>
    <mergeCell ref="PUN29:PUR29"/>
    <mergeCell ref="PUS29:PUW29"/>
    <mergeCell ref="PUX29:PVB29"/>
    <mergeCell ref="PVC29:PVG29"/>
    <mergeCell ref="PVH29:PVL29"/>
    <mergeCell ref="PVM29:PVQ29"/>
    <mergeCell ref="PVR29:PVV29"/>
    <mergeCell ref="PVW29:PWA29"/>
    <mergeCell ref="PYT26:PYX26"/>
    <mergeCell ref="PYY26:PZC26"/>
    <mergeCell ref="PZD26:PZH26"/>
    <mergeCell ref="PXK26:PXO26"/>
    <mergeCell ref="PXP26:PXT26"/>
    <mergeCell ref="PXU26:PXY26"/>
    <mergeCell ref="PXZ26:PYD26"/>
    <mergeCell ref="PYE26:PYI26"/>
    <mergeCell ref="PWL26:PWP26"/>
    <mergeCell ref="PWQ26:PWU26"/>
    <mergeCell ref="PWV26:PWZ26"/>
    <mergeCell ref="PXA26:PXE26"/>
    <mergeCell ref="PXF26:PXJ26"/>
    <mergeCell ref="PVM26:PVQ26"/>
    <mergeCell ref="PVR26:PVV26"/>
    <mergeCell ref="PVW26:PWA26"/>
    <mergeCell ref="PWB26:PWF26"/>
    <mergeCell ref="PWG26:PWK26"/>
    <mergeCell ref="PYT29:PYX29"/>
    <mergeCell ref="PYY29:PZC29"/>
    <mergeCell ref="PZD29:PZH29"/>
    <mergeCell ref="PZI29:PZM29"/>
    <mergeCell ref="PZN29:PZR29"/>
    <mergeCell ref="PZS29:PZW29"/>
    <mergeCell ref="PZX29:QAB29"/>
    <mergeCell ref="QAC29:QAG29"/>
    <mergeCell ref="QAH29:QAL29"/>
    <mergeCell ref="QAM29:QAQ29"/>
    <mergeCell ref="QAR29:QAV29"/>
    <mergeCell ref="QAW29:QBA29"/>
    <mergeCell ref="QBB29:QBF29"/>
    <mergeCell ref="QBG29:QBK29"/>
    <mergeCell ref="QBL29:QBP29"/>
    <mergeCell ref="QBG26:QBK26"/>
    <mergeCell ref="QBL26:QBP26"/>
    <mergeCell ref="QAH26:QAL26"/>
    <mergeCell ref="QAM26:QAQ26"/>
    <mergeCell ref="QAR26:QAV26"/>
    <mergeCell ref="QAW26:QBA26"/>
    <mergeCell ref="QBB26:QBF26"/>
    <mergeCell ref="PZI26:PZM26"/>
    <mergeCell ref="PZN26:PZR26"/>
    <mergeCell ref="PZS26:PZW26"/>
    <mergeCell ref="PZX26:QAB26"/>
    <mergeCell ref="QAC26:QAG26"/>
    <mergeCell ref="PYJ26:PYN26"/>
    <mergeCell ref="PYO26:PYS26"/>
    <mergeCell ref="PWB29:PWF29"/>
    <mergeCell ref="PWG29:PWK29"/>
    <mergeCell ref="PWL29:PWP29"/>
    <mergeCell ref="PWQ29:PWU29"/>
    <mergeCell ref="PWV29:PWZ29"/>
    <mergeCell ref="PXA29:PXE29"/>
    <mergeCell ref="PXF29:PXJ29"/>
    <mergeCell ref="PXK29:PXO29"/>
    <mergeCell ref="PXP29:PXT29"/>
    <mergeCell ref="PXU29:PXY29"/>
    <mergeCell ref="PXZ29:PYD29"/>
    <mergeCell ref="PYE29:PYI29"/>
    <mergeCell ref="PYJ29:PYN29"/>
    <mergeCell ref="PYO29:PYS29"/>
    <mergeCell ref="QFC26:QFG26"/>
    <mergeCell ref="QFH26:QFL26"/>
    <mergeCell ref="QFM26:QFQ26"/>
    <mergeCell ref="QFR26:QFV26"/>
    <mergeCell ref="QFW26:QGA26"/>
    <mergeCell ref="QED26:QEH26"/>
    <mergeCell ref="QEI26:QEM26"/>
    <mergeCell ref="QEN26:QER26"/>
    <mergeCell ref="QES26:QEW26"/>
    <mergeCell ref="QEX26:QFB26"/>
    <mergeCell ref="QDE26:QDI26"/>
    <mergeCell ref="QDJ26:QDN26"/>
    <mergeCell ref="QDO26:QDS26"/>
    <mergeCell ref="QDT26:QDX26"/>
    <mergeCell ref="QDY26:QEC26"/>
    <mergeCell ref="QCF26:QCJ26"/>
    <mergeCell ref="QCK26:QCO26"/>
    <mergeCell ref="QCP26:QCT26"/>
    <mergeCell ref="QCU26:QCY26"/>
    <mergeCell ref="QCZ26:QDD26"/>
    <mergeCell ref="QBQ29:QBU29"/>
    <mergeCell ref="QBV29:QBZ29"/>
    <mergeCell ref="QCA29:QCE29"/>
    <mergeCell ref="QCF29:QCJ29"/>
    <mergeCell ref="QCK29:QCO29"/>
    <mergeCell ref="QCP29:QCT29"/>
    <mergeCell ref="QCU29:QCY29"/>
    <mergeCell ref="QCZ29:QDD29"/>
    <mergeCell ref="QDE29:QDI29"/>
    <mergeCell ref="QDJ29:QDN29"/>
    <mergeCell ref="QDO29:QDS29"/>
    <mergeCell ref="QDT29:QDX29"/>
    <mergeCell ref="QDY29:QEC29"/>
    <mergeCell ref="QED29:QEH29"/>
    <mergeCell ref="QEI29:QEM29"/>
    <mergeCell ref="QEN29:QER29"/>
    <mergeCell ref="QES29:QEW29"/>
    <mergeCell ref="QEX29:QFB29"/>
    <mergeCell ref="QFC29:QFG29"/>
    <mergeCell ref="QFH29:QFL29"/>
    <mergeCell ref="QFM29:QFQ29"/>
    <mergeCell ref="QFR29:QFV29"/>
    <mergeCell ref="QFW29:QGA29"/>
    <mergeCell ref="QBQ26:QBU26"/>
    <mergeCell ref="QBV26:QBZ26"/>
    <mergeCell ref="QCA26:QCE26"/>
    <mergeCell ref="QHZ26:QID26"/>
    <mergeCell ref="QIE26:QII26"/>
    <mergeCell ref="QIJ26:QIN26"/>
    <mergeCell ref="QIO26:QIS26"/>
    <mergeCell ref="QIT26:QIX26"/>
    <mergeCell ref="QHA26:QHE26"/>
    <mergeCell ref="QHF26:QHJ26"/>
    <mergeCell ref="QHK26:QHO26"/>
    <mergeCell ref="QHP26:QHT26"/>
    <mergeCell ref="QHU26:QHY26"/>
    <mergeCell ref="QGB26:QGF26"/>
    <mergeCell ref="QGG26:QGK26"/>
    <mergeCell ref="QGL26:QGP26"/>
    <mergeCell ref="QGQ26:QGU26"/>
    <mergeCell ref="QGV26:QGZ26"/>
    <mergeCell ref="QGB29:QGF29"/>
    <mergeCell ref="QGG29:QGK29"/>
    <mergeCell ref="QGL29:QGP29"/>
    <mergeCell ref="QGQ29:QGU29"/>
    <mergeCell ref="QGV29:QGZ29"/>
    <mergeCell ref="QHA29:QHE29"/>
    <mergeCell ref="QHF29:QHJ29"/>
    <mergeCell ref="QHK29:QHO29"/>
    <mergeCell ref="QHP29:QHT29"/>
    <mergeCell ref="QHU29:QHY29"/>
    <mergeCell ref="QHZ29:QID29"/>
    <mergeCell ref="QIE29:QII29"/>
    <mergeCell ref="QIJ29:QIN29"/>
    <mergeCell ref="QIO29:QIS29"/>
    <mergeCell ref="QIT29:QIX29"/>
    <mergeCell ref="QIY29:QJC29"/>
    <mergeCell ref="QJD29:QJH29"/>
    <mergeCell ref="QJI29:QJM29"/>
    <mergeCell ref="QMF26:QMJ26"/>
    <mergeCell ref="QMK26:QMO26"/>
    <mergeCell ref="QMP26:QMT26"/>
    <mergeCell ref="QKW26:QLA26"/>
    <mergeCell ref="QLB26:QLF26"/>
    <mergeCell ref="QLG26:QLK26"/>
    <mergeCell ref="QLL26:QLP26"/>
    <mergeCell ref="QLQ26:QLU26"/>
    <mergeCell ref="QJX26:QKB26"/>
    <mergeCell ref="QKC26:QKG26"/>
    <mergeCell ref="QKH26:QKL26"/>
    <mergeCell ref="QKM26:QKQ26"/>
    <mergeCell ref="QKR26:QKV26"/>
    <mergeCell ref="QIY26:QJC26"/>
    <mergeCell ref="QJD26:QJH26"/>
    <mergeCell ref="QJI26:QJM26"/>
    <mergeCell ref="QJN26:QJR26"/>
    <mergeCell ref="QJS26:QJW26"/>
    <mergeCell ref="QMF29:QMJ29"/>
    <mergeCell ref="QMK29:QMO29"/>
    <mergeCell ref="QMP29:QMT29"/>
    <mergeCell ref="QMU29:QMY29"/>
    <mergeCell ref="QMZ29:QND29"/>
    <mergeCell ref="QNE29:QNI29"/>
    <mergeCell ref="QNJ29:QNN29"/>
    <mergeCell ref="QNO29:QNS29"/>
    <mergeCell ref="QNT29:QNX29"/>
    <mergeCell ref="QNY29:QOC29"/>
    <mergeCell ref="QOD29:QOH29"/>
    <mergeCell ref="QOI29:QOM29"/>
    <mergeCell ref="QON29:QOR29"/>
    <mergeCell ref="QOS29:QOW29"/>
    <mergeCell ref="QOX29:QPB29"/>
    <mergeCell ref="QOS26:QOW26"/>
    <mergeCell ref="QOX26:QPB26"/>
    <mergeCell ref="QNT26:QNX26"/>
    <mergeCell ref="QNY26:QOC26"/>
    <mergeCell ref="QOD26:QOH26"/>
    <mergeCell ref="QOI26:QOM26"/>
    <mergeCell ref="QON26:QOR26"/>
    <mergeCell ref="QMU26:QMY26"/>
    <mergeCell ref="QMZ26:QND26"/>
    <mergeCell ref="QNE26:QNI26"/>
    <mergeCell ref="QNJ26:QNN26"/>
    <mergeCell ref="QNO26:QNS26"/>
    <mergeCell ref="QLV26:QLZ26"/>
    <mergeCell ref="QMA26:QME26"/>
    <mergeCell ref="QJN29:QJR29"/>
    <mergeCell ref="QJS29:QJW29"/>
    <mergeCell ref="QJX29:QKB29"/>
    <mergeCell ref="QKC29:QKG29"/>
    <mergeCell ref="QKH29:QKL29"/>
    <mergeCell ref="QKM29:QKQ29"/>
    <mergeCell ref="QKR29:QKV29"/>
    <mergeCell ref="QKW29:QLA29"/>
    <mergeCell ref="QLB29:QLF29"/>
    <mergeCell ref="QLG29:QLK29"/>
    <mergeCell ref="QLL29:QLP29"/>
    <mergeCell ref="QLQ29:QLU29"/>
    <mergeCell ref="QLV29:QLZ29"/>
    <mergeCell ref="QMA29:QME29"/>
    <mergeCell ref="QSO26:QSS26"/>
    <mergeCell ref="QST26:QSX26"/>
    <mergeCell ref="QSY26:QTC26"/>
    <mergeCell ref="QTD26:QTH26"/>
    <mergeCell ref="QTI26:QTM26"/>
    <mergeCell ref="QRP26:QRT26"/>
    <mergeCell ref="QRU26:QRY26"/>
    <mergeCell ref="QRZ26:QSD26"/>
    <mergeCell ref="QSE26:QSI26"/>
    <mergeCell ref="QSJ26:QSN26"/>
    <mergeCell ref="QQQ26:QQU26"/>
    <mergeCell ref="QQV26:QQZ26"/>
    <mergeCell ref="QRA26:QRE26"/>
    <mergeCell ref="QRF26:QRJ26"/>
    <mergeCell ref="QRK26:QRO26"/>
    <mergeCell ref="QPR26:QPV26"/>
    <mergeCell ref="QPW26:QQA26"/>
    <mergeCell ref="QQB26:QQF26"/>
    <mergeCell ref="QQG26:QQK26"/>
    <mergeCell ref="QQL26:QQP26"/>
    <mergeCell ref="QPC29:QPG29"/>
    <mergeCell ref="QPH29:QPL29"/>
    <mergeCell ref="QPM29:QPQ29"/>
    <mergeCell ref="QPR29:QPV29"/>
    <mergeCell ref="QPW29:QQA29"/>
    <mergeCell ref="QQB29:QQF29"/>
    <mergeCell ref="QQG29:QQK29"/>
    <mergeCell ref="QQL29:QQP29"/>
    <mergeCell ref="QQQ29:QQU29"/>
    <mergeCell ref="QQV29:QQZ29"/>
    <mergeCell ref="QRA29:QRE29"/>
    <mergeCell ref="QRF29:QRJ29"/>
    <mergeCell ref="QRK29:QRO29"/>
    <mergeCell ref="QRP29:QRT29"/>
    <mergeCell ref="QRU29:QRY29"/>
    <mergeCell ref="QRZ29:QSD29"/>
    <mergeCell ref="QSE29:QSI29"/>
    <mergeCell ref="QSJ29:QSN29"/>
    <mergeCell ref="QSO29:QSS29"/>
    <mergeCell ref="QST29:QSX29"/>
    <mergeCell ref="QSY29:QTC29"/>
    <mergeCell ref="QTD29:QTH29"/>
    <mergeCell ref="QTI29:QTM29"/>
    <mergeCell ref="QPC26:QPG26"/>
    <mergeCell ref="QPH26:QPL26"/>
    <mergeCell ref="QPM26:QPQ26"/>
    <mergeCell ref="QVL26:QVP26"/>
    <mergeCell ref="QVQ26:QVU26"/>
    <mergeCell ref="QVV26:QVZ26"/>
    <mergeCell ref="QWA26:QWE26"/>
    <mergeCell ref="QWF26:QWJ26"/>
    <mergeCell ref="QUM26:QUQ26"/>
    <mergeCell ref="QUR26:QUV26"/>
    <mergeCell ref="QUW26:QVA26"/>
    <mergeCell ref="QVB26:QVF26"/>
    <mergeCell ref="QVG26:QVK26"/>
    <mergeCell ref="QTN26:QTR26"/>
    <mergeCell ref="QTS26:QTW26"/>
    <mergeCell ref="QTX26:QUB26"/>
    <mergeCell ref="QUC26:QUG26"/>
    <mergeCell ref="QUH26:QUL26"/>
    <mergeCell ref="QTN29:QTR29"/>
    <mergeCell ref="QTS29:QTW29"/>
    <mergeCell ref="QTX29:QUB29"/>
    <mergeCell ref="QUC29:QUG29"/>
    <mergeCell ref="QUH29:QUL29"/>
    <mergeCell ref="QUM29:QUQ29"/>
    <mergeCell ref="QUR29:QUV29"/>
    <mergeCell ref="QUW29:QVA29"/>
    <mergeCell ref="QVB29:QVF29"/>
    <mergeCell ref="QVG29:QVK29"/>
    <mergeCell ref="QVL29:QVP29"/>
    <mergeCell ref="QVQ29:QVU29"/>
    <mergeCell ref="QVV29:QVZ29"/>
    <mergeCell ref="QWA29:QWE29"/>
    <mergeCell ref="QWF29:QWJ29"/>
    <mergeCell ref="QWK29:QWO29"/>
    <mergeCell ref="QWP29:QWT29"/>
    <mergeCell ref="QWU29:QWY29"/>
    <mergeCell ref="QZR26:QZV26"/>
    <mergeCell ref="QZW26:RAA26"/>
    <mergeCell ref="RAB26:RAF26"/>
    <mergeCell ref="QYI26:QYM26"/>
    <mergeCell ref="QYN26:QYR26"/>
    <mergeCell ref="QYS26:QYW26"/>
    <mergeCell ref="QYX26:QZB26"/>
    <mergeCell ref="QZC26:QZG26"/>
    <mergeCell ref="QXJ26:QXN26"/>
    <mergeCell ref="QXO26:QXS26"/>
    <mergeCell ref="QXT26:QXX26"/>
    <mergeCell ref="QXY26:QYC26"/>
    <mergeCell ref="QYD26:QYH26"/>
    <mergeCell ref="QWK26:QWO26"/>
    <mergeCell ref="QWP26:QWT26"/>
    <mergeCell ref="QWU26:QWY26"/>
    <mergeCell ref="QWZ26:QXD26"/>
    <mergeCell ref="QXE26:QXI26"/>
    <mergeCell ref="QZR29:QZV29"/>
    <mergeCell ref="QZW29:RAA29"/>
    <mergeCell ref="RAB29:RAF29"/>
    <mergeCell ref="RAG29:RAK29"/>
    <mergeCell ref="RAL29:RAP29"/>
    <mergeCell ref="RAQ29:RAU29"/>
    <mergeCell ref="RAV29:RAZ29"/>
    <mergeCell ref="RBA29:RBE29"/>
    <mergeCell ref="RBF29:RBJ29"/>
    <mergeCell ref="RBK29:RBO29"/>
    <mergeCell ref="RBP29:RBT29"/>
    <mergeCell ref="RBU29:RBY29"/>
    <mergeCell ref="RBZ29:RCD29"/>
    <mergeCell ref="RCE29:RCI29"/>
    <mergeCell ref="RCJ29:RCN29"/>
    <mergeCell ref="RCE26:RCI26"/>
    <mergeCell ref="RCJ26:RCN26"/>
    <mergeCell ref="RBF26:RBJ26"/>
    <mergeCell ref="RBK26:RBO26"/>
    <mergeCell ref="RBP26:RBT26"/>
    <mergeCell ref="RBU26:RBY26"/>
    <mergeCell ref="RBZ26:RCD26"/>
    <mergeCell ref="RAG26:RAK26"/>
    <mergeCell ref="RAL26:RAP26"/>
    <mergeCell ref="RAQ26:RAU26"/>
    <mergeCell ref="RAV26:RAZ26"/>
    <mergeCell ref="RBA26:RBE26"/>
    <mergeCell ref="QZH26:QZL26"/>
    <mergeCell ref="QZM26:QZQ26"/>
    <mergeCell ref="QWZ29:QXD29"/>
    <mergeCell ref="QXE29:QXI29"/>
    <mergeCell ref="QXJ29:QXN29"/>
    <mergeCell ref="QXO29:QXS29"/>
    <mergeCell ref="QXT29:QXX29"/>
    <mergeCell ref="QXY29:QYC29"/>
    <mergeCell ref="QYD29:QYH29"/>
    <mergeCell ref="QYI29:QYM29"/>
    <mergeCell ref="QYN29:QYR29"/>
    <mergeCell ref="QYS29:QYW29"/>
    <mergeCell ref="QYX29:QZB29"/>
    <mergeCell ref="QZC29:QZG29"/>
    <mergeCell ref="QZH29:QZL29"/>
    <mergeCell ref="QZM29:QZQ29"/>
    <mergeCell ref="RGA26:RGE26"/>
    <mergeCell ref="RGF26:RGJ26"/>
    <mergeCell ref="RGK26:RGO26"/>
    <mergeCell ref="RGP26:RGT26"/>
    <mergeCell ref="RGU26:RGY26"/>
    <mergeCell ref="RFB26:RFF26"/>
    <mergeCell ref="RFG26:RFK26"/>
    <mergeCell ref="RFL26:RFP26"/>
    <mergeCell ref="RFQ26:RFU26"/>
    <mergeCell ref="RFV26:RFZ26"/>
    <mergeCell ref="REC26:REG26"/>
    <mergeCell ref="REH26:REL26"/>
    <mergeCell ref="REM26:REQ26"/>
    <mergeCell ref="RER26:REV26"/>
    <mergeCell ref="REW26:RFA26"/>
    <mergeCell ref="RDD26:RDH26"/>
    <mergeCell ref="RDI26:RDM26"/>
    <mergeCell ref="RDN26:RDR26"/>
    <mergeCell ref="RDS26:RDW26"/>
    <mergeCell ref="RDX26:REB26"/>
    <mergeCell ref="RCO29:RCS29"/>
    <mergeCell ref="RCT29:RCX29"/>
    <mergeCell ref="RCY29:RDC29"/>
    <mergeCell ref="RDD29:RDH29"/>
    <mergeCell ref="RDI29:RDM29"/>
    <mergeCell ref="RDN29:RDR29"/>
    <mergeCell ref="RDS29:RDW29"/>
    <mergeCell ref="RDX29:REB29"/>
    <mergeCell ref="REC29:REG29"/>
    <mergeCell ref="REH29:REL29"/>
    <mergeCell ref="REM29:REQ29"/>
    <mergeCell ref="RER29:REV29"/>
    <mergeCell ref="REW29:RFA29"/>
    <mergeCell ref="RFB29:RFF29"/>
    <mergeCell ref="RFG29:RFK29"/>
    <mergeCell ref="RFL29:RFP29"/>
    <mergeCell ref="RFQ29:RFU29"/>
    <mergeCell ref="RFV29:RFZ29"/>
    <mergeCell ref="RGA29:RGE29"/>
    <mergeCell ref="RGF29:RGJ29"/>
    <mergeCell ref="RGK29:RGO29"/>
    <mergeCell ref="RGP29:RGT29"/>
    <mergeCell ref="RGU29:RGY29"/>
    <mergeCell ref="RCO26:RCS26"/>
    <mergeCell ref="RCT26:RCX26"/>
    <mergeCell ref="RCY26:RDC26"/>
    <mergeCell ref="RIX26:RJB26"/>
    <mergeCell ref="RJC26:RJG26"/>
    <mergeCell ref="RJH26:RJL26"/>
    <mergeCell ref="RJM26:RJQ26"/>
    <mergeCell ref="RJR26:RJV26"/>
    <mergeCell ref="RHY26:RIC26"/>
    <mergeCell ref="RID26:RIH26"/>
    <mergeCell ref="RII26:RIM26"/>
    <mergeCell ref="RIN26:RIR26"/>
    <mergeCell ref="RIS26:RIW26"/>
    <mergeCell ref="RGZ26:RHD26"/>
    <mergeCell ref="RHE26:RHI26"/>
    <mergeCell ref="RHJ26:RHN26"/>
    <mergeCell ref="RHO26:RHS26"/>
    <mergeCell ref="RHT26:RHX26"/>
    <mergeCell ref="RGZ29:RHD29"/>
    <mergeCell ref="RHE29:RHI29"/>
    <mergeCell ref="RHJ29:RHN29"/>
    <mergeCell ref="RHO29:RHS29"/>
    <mergeCell ref="RHT29:RHX29"/>
    <mergeCell ref="RHY29:RIC29"/>
    <mergeCell ref="RID29:RIH29"/>
    <mergeCell ref="RII29:RIM29"/>
    <mergeCell ref="RIN29:RIR29"/>
    <mergeCell ref="RIS29:RIW29"/>
    <mergeCell ref="RIX29:RJB29"/>
    <mergeCell ref="RJC29:RJG29"/>
    <mergeCell ref="RJH29:RJL29"/>
    <mergeCell ref="RJM29:RJQ29"/>
    <mergeCell ref="RJR29:RJV29"/>
    <mergeCell ref="RJW29:RKA29"/>
    <mergeCell ref="RKB29:RKF29"/>
    <mergeCell ref="RKG29:RKK29"/>
    <mergeCell ref="RND26:RNH26"/>
    <mergeCell ref="RNI26:RNM26"/>
    <mergeCell ref="RNN26:RNR26"/>
    <mergeCell ref="RLU26:RLY26"/>
    <mergeCell ref="RLZ26:RMD26"/>
    <mergeCell ref="RME26:RMI26"/>
    <mergeCell ref="RMJ26:RMN26"/>
    <mergeCell ref="RMO26:RMS26"/>
    <mergeCell ref="RKV26:RKZ26"/>
    <mergeCell ref="RLA26:RLE26"/>
    <mergeCell ref="RLF26:RLJ26"/>
    <mergeCell ref="RLK26:RLO26"/>
    <mergeCell ref="RLP26:RLT26"/>
    <mergeCell ref="RJW26:RKA26"/>
    <mergeCell ref="RKB26:RKF26"/>
    <mergeCell ref="RKG26:RKK26"/>
    <mergeCell ref="RKL26:RKP26"/>
    <mergeCell ref="RKQ26:RKU26"/>
    <mergeCell ref="RND29:RNH29"/>
    <mergeCell ref="RNI29:RNM29"/>
    <mergeCell ref="RNN29:RNR29"/>
    <mergeCell ref="RNS29:RNW29"/>
    <mergeCell ref="RNX29:ROB29"/>
    <mergeCell ref="ROC29:ROG29"/>
    <mergeCell ref="ROH29:ROL29"/>
    <mergeCell ref="ROM29:ROQ29"/>
    <mergeCell ref="ROR29:ROV29"/>
    <mergeCell ref="ROW29:RPA29"/>
    <mergeCell ref="RPB29:RPF29"/>
    <mergeCell ref="RPG29:RPK29"/>
    <mergeCell ref="RPL29:RPP29"/>
    <mergeCell ref="RPQ29:RPU29"/>
    <mergeCell ref="RPV29:RPZ29"/>
    <mergeCell ref="RPQ26:RPU26"/>
    <mergeCell ref="RPV26:RPZ26"/>
    <mergeCell ref="ROR26:ROV26"/>
    <mergeCell ref="ROW26:RPA26"/>
    <mergeCell ref="RPB26:RPF26"/>
    <mergeCell ref="RPG26:RPK26"/>
    <mergeCell ref="RPL26:RPP26"/>
    <mergeCell ref="RNS26:RNW26"/>
    <mergeCell ref="RNX26:ROB26"/>
    <mergeCell ref="ROC26:ROG26"/>
    <mergeCell ref="ROH26:ROL26"/>
    <mergeCell ref="ROM26:ROQ26"/>
    <mergeCell ref="RMT26:RMX26"/>
    <mergeCell ref="RMY26:RNC26"/>
    <mergeCell ref="RKL29:RKP29"/>
    <mergeCell ref="RKQ29:RKU29"/>
    <mergeCell ref="RKV29:RKZ29"/>
    <mergeCell ref="RLA29:RLE29"/>
    <mergeCell ref="RLF29:RLJ29"/>
    <mergeCell ref="RLK29:RLO29"/>
    <mergeCell ref="RLP29:RLT29"/>
    <mergeCell ref="RLU29:RLY29"/>
    <mergeCell ref="RLZ29:RMD29"/>
    <mergeCell ref="RME29:RMI29"/>
    <mergeCell ref="RMJ29:RMN29"/>
    <mergeCell ref="RMO29:RMS29"/>
    <mergeCell ref="RMT29:RMX29"/>
    <mergeCell ref="RMY29:RNC29"/>
    <mergeCell ref="RTM26:RTQ26"/>
    <mergeCell ref="RTR26:RTV26"/>
    <mergeCell ref="RTW26:RUA26"/>
    <mergeCell ref="RUB26:RUF26"/>
    <mergeCell ref="RUG26:RUK26"/>
    <mergeCell ref="RSN26:RSR26"/>
    <mergeCell ref="RSS26:RSW26"/>
    <mergeCell ref="RSX26:RTB26"/>
    <mergeCell ref="RTC26:RTG26"/>
    <mergeCell ref="RTH26:RTL26"/>
    <mergeCell ref="RRO26:RRS26"/>
    <mergeCell ref="RRT26:RRX26"/>
    <mergeCell ref="RRY26:RSC26"/>
    <mergeCell ref="RSD26:RSH26"/>
    <mergeCell ref="RSI26:RSM26"/>
    <mergeCell ref="RQP26:RQT26"/>
    <mergeCell ref="RQU26:RQY26"/>
    <mergeCell ref="RQZ26:RRD26"/>
    <mergeCell ref="RRE26:RRI26"/>
    <mergeCell ref="RRJ26:RRN26"/>
    <mergeCell ref="RQA29:RQE29"/>
    <mergeCell ref="RQF29:RQJ29"/>
    <mergeCell ref="RQK29:RQO29"/>
    <mergeCell ref="RQP29:RQT29"/>
    <mergeCell ref="RQU29:RQY29"/>
    <mergeCell ref="RQZ29:RRD29"/>
    <mergeCell ref="RRE29:RRI29"/>
    <mergeCell ref="RRJ29:RRN29"/>
    <mergeCell ref="RRO29:RRS29"/>
    <mergeCell ref="RRT29:RRX29"/>
    <mergeCell ref="RRY29:RSC29"/>
    <mergeCell ref="RSD29:RSH29"/>
    <mergeCell ref="RSI29:RSM29"/>
    <mergeCell ref="RSN29:RSR29"/>
    <mergeCell ref="RSS29:RSW29"/>
    <mergeCell ref="RSX29:RTB29"/>
    <mergeCell ref="RTC29:RTG29"/>
    <mergeCell ref="RTH29:RTL29"/>
    <mergeCell ref="RTM29:RTQ29"/>
    <mergeCell ref="RTR29:RTV29"/>
    <mergeCell ref="RTW29:RUA29"/>
    <mergeCell ref="RUB29:RUF29"/>
    <mergeCell ref="RUG29:RUK29"/>
    <mergeCell ref="RQA26:RQE26"/>
    <mergeCell ref="RQF26:RQJ26"/>
    <mergeCell ref="RQK26:RQO26"/>
    <mergeCell ref="RWJ26:RWN26"/>
    <mergeCell ref="RWO26:RWS26"/>
    <mergeCell ref="RWT26:RWX26"/>
    <mergeCell ref="RWY26:RXC26"/>
    <mergeCell ref="RXD26:RXH26"/>
    <mergeCell ref="RVK26:RVO26"/>
    <mergeCell ref="RVP26:RVT26"/>
    <mergeCell ref="RVU26:RVY26"/>
    <mergeCell ref="RVZ26:RWD26"/>
    <mergeCell ref="RWE26:RWI26"/>
    <mergeCell ref="RUL26:RUP26"/>
    <mergeCell ref="RUQ26:RUU26"/>
    <mergeCell ref="RUV26:RUZ26"/>
    <mergeCell ref="RVA26:RVE26"/>
    <mergeCell ref="RVF26:RVJ26"/>
    <mergeCell ref="RUL29:RUP29"/>
    <mergeCell ref="RUQ29:RUU29"/>
    <mergeCell ref="RUV29:RUZ29"/>
    <mergeCell ref="RVA29:RVE29"/>
    <mergeCell ref="RVF29:RVJ29"/>
    <mergeCell ref="RVK29:RVO29"/>
    <mergeCell ref="RVP29:RVT29"/>
    <mergeCell ref="RVU29:RVY29"/>
    <mergeCell ref="RVZ29:RWD29"/>
    <mergeCell ref="RWE29:RWI29"/>
    <mergeCell ref="RWJ29:RWN29"/>
    <mergeCell ref="RWO29:RWS29"/>
    <mergeCell ref="RWT29:RWX29"/>
    <mergeCell ref="RWY29:RXC29"/>
    <mergeCell ref="RXD29:RXH29"/>
    <mergeCell ref="RXI29:RXM29"/>
    <mergeCell ref="RXN29:RXR29"/>
    <mergeCell ref="RXS29:RXW29"/>
    <mergeCell ref="SAP26:SAT26"/>
    <mergeCell ref="SAU26:SAY26"/>
    <mergeCell ref="SAZ26:SBD26"/>
    <mergeCell ref="RZG26:RZK26"/>
    <mergeCell ref="RZL26:RZP26"/>
    <mergeCell ref="RZQ26:RZU26"/>
    <mergeCell ref="RZV26:RZZ26"/>
    <mergeCell ref="SAA26:SAE26"/>
    <mergeCell ref="RYH26:RYL26"/>
    <mergeCell ref="RYM26:RYQ26"/>
    <mergeCell ref="RYR26:RYV26"/>
    <mergeCell ref="RYW26:RZA26"/>
    <mergeCell ref="RZB26:RZF26"/>
    <mergeCell ref="RXI26:RXM26"/>
    <mergeCell ref="RXN26:RXR26"/>
    <mergeCell ref="RXS26:RXW26"/>
    <mergeCell ref="RXX26:RYB26"/>
    <mergeCell ref="RYC26:RYG26"/>
    <mergeCell ref="SAP29:SAT29"/>
    <mergeCell ref="SAU29:SAY29"/>
    <mergeCell ref="SAZ29:SBD29"/>
    <mergeCell ref="SBE29:SBI29"/>
    <mergeCell ref="SBJ29:SBN29"/>
    <mergeCell ref="SBO29:SBS29"/>
    <mergeCell ref="SBT29:SBX29"/>
    <mergeCell ref="SBY29:SCC29"/>
    <mergeCell ref="SCD29:SCH29"/>
    <mergeCell ref="SCI29:SCM29"/>
    <mergeCell ref="SCN29:SCR29"/>
    <mergeCell ref="SCS29:SCW29"/>
    <mergeCell ref="SCX29:SDB29"/>
    <mergeCell ref="SDC29:SDG29"/>
    <mergeCell ref="SDH29:SDL29"/>
    <mergeCell ref="SDC26:SDG26"/>
    <mergeCell ref="SDH26:SDL26"/>
    <mergeCell ref="SCD26:SCH26"/>
    <mergeCell ref="SCI26:SCM26"/>
    <mergeCell ref="SCN26:SCR26"/>
    <mergeCell ref="SCS26:SCW26"/>
    <mergeCell ref="SCX26:SDB26"/>
    <mergeCell ref="SBE26:SBI26"/>
    <mergeCell ref="SBJ26:SBN26"/>
    <mergeCell ref="SBO26:SBS26"/>
    <mergeCell ref="SBT26:SBX26"/>
    <mergeCell ref="SBY26:SCC26"/>
    <mergeCell ref="SAF26:SAJ26"/>
    <mergeCell ref="SAK26:SAO26"/>
    <mergeCell ref="RXX29:RYB29"/>
    <mergeCell ref="RYC29:RYG29"/>
    <mergeCell ref="RYH29:RYL29"/>
    <mergeCell ref="RYM29:RYQ29"/>
    <mergeCell ref="RYR29:RYV29"/>
    <mergeCell ref="RYW29:RZA29"/>
    <mergeCell ref="RZB29:RZF29"/>
    <mergeCell ref="RZG29:RZK29"/>
    <mergeCell ref="RZL29:RZP29"/>
    <mergeCell ref="RZQ29:RZU29"/>
    <mergeCell ref="RZV29:RZZ29"/>
    <mergeCell ref="SAA29:SAE29"/>
    <mergeCell ref="SAF29:SAJ29"/>
    <mergeCell ref="SAK29:SAO29"/>
    <mergeCell ref="SGY26:SHC26"/>
    <mergeCell ref="SHD26:SHH26"/>
    <mergeCell ref="SHI26:SHM26"/>
    <mergeCell ref="SHN26:SHR26"/>
    <mergeCell ref="SHS26:SHW26"/>
    <mergeCell ref="SFZ26:SGD26"/>
    <mergeCell ref="SGE26:SGI26"/>
    <mergeCell ref="SGJ26:SGN26"/>
    <mergeCell ref="SGO26:SGS26"/>
    <mergeCell ref="SGT26:SGX26"/>
    <mergeCell ref="SFA26:SFE26"/>
    <mergeCell ref="SFF26:SFJ26"/>
    <mergeCell ref="SFK26:SFO26"/>
    <mergeCell ref="SFP26:SFT26"/>
    <mergeCell ref="SFU26:SFY26"/>
    <mergeCell ref="SEB26:SEF26"/>
    <mergeCell ref="SEG26:SEK26"/>
    <mergeCell ref="SEL26:SEP26"/>
    <mergeCell ref="SEQ26:SEU26"/>
    <mergeCell ref="SEV26:SEZ26"/>
    <mergeCell ref="SDM29:SDQ29"/>
    <mergeCell ref="SDR29:SDV29"/>
    <mergeCell ref="SDW29:SEA29"/>
    <mergeCell ref="SEB29:SEF29"/>
    <mergeCell ref="SEG29:SEK29"/>
    <mergeCell ref="SEL29:SEP29"/>
    <mergeCell ref="SEQ29:SEU29"/>
    <mergeCell ref="SEV29:SEZ29"/>
    <mergeCell ref="SFA29:SFE29"/>
    <mergeCell ref="SFF29:SFJ29"/>
    <mergeCell ref="SFK29:SFO29"/>
    <mergeCell ref="SFP29:SFT29"/>
    <mergeCell ref="SFU29:SFY29"/>
    <mergeCell ref="SFZ29:SGD29"/>
    <mergeCell ref="SGE29:SGI29"/>
    <mergeCell ref="SGJ29:SGN29"/>
    <mergeCell ref="SGO29:SGS29"/>
    <mergeCell ref="SGT29:SGX29"/>
    <mergeCell ref="SGY29:SHC29"/>
    <mergeCell ref="SHD29:SHH29"/>
    <mergeCell ref="SHI29:SHM29"/>
    <mergeCell ref="SHN29:SHR29"/>
    <mergeCell ref="SHS29:SHW29"/>
    <mergeCell ref="SDM26:SDQ26"/>
    <mergeCell ref="SDR26:SDV26"/>
    <mergeCell ref="SDW26:SEA26"/>
    <mergeCell ref="SJV26:SJZ26"/>
    <mergeCell ref="SKA26:SKE26"/>
    <mergeCell ref="SKF26:SKJ26"/>
    <mergeCell ref="SKK26:SKO26"/>
    <mergeCell ref="SKP26:SKT26"/>
    <mergeCell ref="SIW26:SJA26"/>
    <mergeCell ref="SJB26:SJF26"/>
    <mergeCell ref="SJG26:SJK26"/>
    <mergeCell ref="SJL26:SJP26"/>
    <mergeCell ref="SJQ26:SJU26"/>
    <mergeCell ref="SHX26:SIB26"/>
    <mergeCell ref="SIC26:SIG26"/>
    <mergeCell ref="SIH26:SIL26"/>
    <mergeCell ref="SIM26:SIQ26"/>
    <mergeCell ref="SIR26:SIV26"/>
    <mergeCell ref="SHX29:SIB29"/>
    <mergeCell ref="SIC29:SIG29"/>
    <mergeCell ref="SIH29:SIL29"/>
    <mergeCell ref="SIM29:SIQ29"/>
    <mergeCell ref="SIR29:SIV29"/>
    <mergeCell ref="SIW29:SJA29"/>
    <mergeCell ref="SJB29:SJF29"/>
    <mergeCell ref="SJG29:SJK29"/>
    <mergeCell ref="SJL29:SJP29"/>
    <mergeCell ref="SJQ29:SJU29"/>
    <mergeCell ref="SJV29:SJZ29"/>
    <mergeCell ref="SKA29:SKE29"/>
    <mergeCell ref="SKF29:SKJ29"/>
    <mergeCell ref="SKK29:SKO29"/>
    <mergeCell ref="SKP29:SKT29"/>
    <mergeCell ref="SKU29:SKY29"/>
    <mergeCell ref="SKZ29:SLD29"/>
    <mergeCell ref="SLE29:SLI29"/>
    <mergeCell ref="SOB26:SOF26"/>
    <mergeCell ref="SOG26:SOK26"/>
    <mergeCell ref="SOL26:SOP26"/>
    <mergeCell ref="SMS26:SMW26"/>
    <mergeCell ref="SMX26:SNB26"/>
    <mergeCell ref="SNC26:SNG26"/>
    <mergeCell ref="SNH26:SNL26"/>
    <mergeCell ref="SNM26:SNQ26"/>
    <mergeCell ref="SLT26:SLX26"/>
    <mergeCell ref="SLY26:SMC26"/>
    <mergeCell ref="SMD26:SMH26"/>
    <mergeCell ref="SMI26:SMM26"/>
    <mergeCell ref="SMN26:SMR26"/>
    <mergeCell ref="SKU26:SKY26"/>
    <mergeCell ref="SKZ26:SLD26"/>
    <mergeCell ref="SLE26:SLI26"/>
    <mergeCell ref="SLJ26:SLN26"/>
    <mergeCell ref="SLO26:SLS26"/>
    <mergeCell ref="SOB29:SOF29"/>
    <mergeCell ref="SOG29:SOK29"/>
    <mergeCell ref="SOL29:SOP29"/>
    <mergeCell ref="SOQ29:SOU29"/>
    <mergeCell ref="SOV29:SOZ29"/>
    <mergeCell ref="SPA29:SPE29"/>
    <mergeCell ref="SPF29:SPJ29"/>
    <mergeCell ref="SPK29:SPO29"/>
    <mergeCell ref="SPP29:SPT29"/>
    <mergeCell ref="SPU29:SPY29"/>
    <mergeCell ref="SPZ29:SQD29"/>
    <mergeCell ref="SQE29:SQI29"/>
    <mergeCell ref="SQJ29:SQN29"/>
    <mergeCell ref="SQO29:SQS29"/>
    <mergeCell ref="SQT29:SQX29"/>
    <mergeCell ref="SQO26:SQS26"/>
    <mergeCell ref="SQT26:SQX26"/>
    <mergeCell ref="SPP26:SPT26"/>
    <mergeCell ref="SPU26:SPY26"/>
    <mergeCell ref="SPZ26:SQD26"/>
    <mergeCell ref="SQE26:SQI26"/>
    <mergeCell ref="SQJ26:SQN26"/>
    <mergeCell ref="SOQ26:SOU26"/>
    <mergeCell ref="SOV26:SOZ26"/>
    <mergeCell ref="SPA26:SPE26"/>
    <mergeCell ref="SPF26:SPJ26"/>
    <mergeCell ref="SPK26:SPO26"/>
    <mergeCell ref="SNR26:SNV26"/>
    <mergeCell ref="SNW26:SOA26"/>
    <mergeCell ref="SLJ29:SLN29"/>
    <mergeCell ref="SLO29:SLS29"/>
    <mergeCell ref="SLT29:SLX29"/>
    <mergeCell ref="SLY29:SMC29"/>
    <mergeCell ref="SMD29:SMH29"/>
    <mergeCell ref="SMI29:SMM29"/>
    <mergeCell ref="SMN29:SMR29"/>
    <mergeCell ref="SMS29:SMW29"/>
    <mergeCell ref="SMX29:SNB29"/>
    <mergeCell ref="SNC29:SNG29"/>
    <mergeCell ref="SNH29:SNL29"/>
    <mergeCell ref="SNM29:SNQ29"/>
    <mergeCell ref="SNR29:SNV29"/>
    <mergeCell ref="SNW29:SOA29"/>
    <mergeCell ref="SUK26:SUO26"/>
    <mergeCell ref="SUP26:SUT26"/>
    <mergeCell ref="SUU26:SUY26"/>
    <mergeCell ref="SUZ26:SVD26"/>
    <mergeCell ref="SVE26:SVI26"/>
    <mergeCell ref="STL26:STP26"/>
    <mergeCell ref="STQ26:STU26"/>
    <mergeCell ref="STV26:STZ26"/>
    <mergeCell ref="SUA26:SUE26"/>
    <mergeCell ref="SUF26:SUJ26"/>
    <mergeCell ref="SSM26:SSQ26"/>
    <mergeCell ref="SSR26:SSV26"/>
    <mergeCell ref="SSW26:STA26"/>
    <mergeCell ref="STB26:STF26"/>
    <mergeCell ref="STG26:STK26"/>
    <mergeCell ref="SRN26:SRR26"/>
    <mergeCell ref="SRS26:SRW26"/>
    <mergeCell ref="SRX26:SSB26"/>
    <mergeCell ref="SSC26:SSG26"/>
    <mergeCell ref="SSH26:SSL26"/>
    <mergeCell ref="SQY29:SRC29"/>
    <mergeCell ref="SRD29:SRH29"/>
    <mergeCell ref="SRI29:SRM29"/>
    <mergeCell ref="SRN29:SRR29"/>
    <mergeCell ref="SRS29:SRW29"/>
    <mergeCell ref="SRX29:SSB29"/>
    <mergeCell ref="SSC29:SSG29"/>
    <mergeCell ref="SSH29:SSL29"/>
    <mergeCell ref="SSM29:SSQ29"/>
    <mergeCell ref="SSR29:SSV29"/>
    <mergeCell ref="SSW29:STA29"/>
    <mergeCell ref="STB29:STF29"/>
    <mergeCell ref="STG29:STK29"/>
    <mergeCell ref="STL29:STP29"/>
    <mergeCell ref="STQ29:STU29"/>
    <mergeCell ref="STV29:STZ29"/>
    <mergeCell ref="SUA29:SUE29"/>
    <mergeCell ref="SUF29:SUJ29"/>
    <mergeCell ref="SUK29:SUO29"/>
    <mergeCell ref="SUP29:SUT29"/>
    <mergeCell ref="SUU29:SUY29"/>
    <mergeCell ref="SUZ29:SVD29"/>
    <mergeCell ref="SVE29:SVI29"/>
    <mergeCell ref="SQY26:SRC26"/>
    <mergeCell ref="SRD26:SRH26"/>
    <mergeCell ref="SRI26:SRM26"/>
    <mergeCell ref="SXH26:SXL26"/>
    <mergeCell ref="SXM26:SXQ26"/>
    <mergeCell ref="SXR26:SXV26"/>
    <mergeCell ref="SXW26:SYA26"/>
    <mergeCell ref="SYB26:SYF26"/>
    <mergeCell ref="SWI26:SWM26"/>
    <mergeCell ref="SWN26:SWR26"/>
    <mergeCell ref="SWS26:SWW26"/>
    <mergeCell ref="SWX26:SXB26"/>
    <mergeCell ref="SXC26:SXG26"/>
    <mergeCell ref="SVJ26:SVN26"/>
    <mergeCell ref="SVO26:SVS26"/>
    <mergeCell ref="SVT26:SVX26"/>
    <mergeCell ref="SVY26:SWC26"/>
    <mergeCell ref="SWD26:SWH26"/>
    <mergeCell ref="SVJ29:SVN29"/>
    <mergeCell ref="SVO29:SVS29"/>
    <mergeCell ref="SVT29:SVX29"/>
    <mergeCell ref="SVY29:SWC29"/>
    <mergeCell ref="SWD29:SWH29"/>
    <mergeCell ref="SWI29:SWM29"/>
    <mergeCell ref="SWN29:SWR29"/>
    <mergeCell ref="SWS29:SWW29"/>
    <mergeCell ref="SWX29:SXB29"/>
    <mergeCell ref="SXC29:SXG29"/>
    <mergeCell ref="SXH29:SXL29"/>
    <mergeCell ref="SXM29:SXQ29"/>
    <mergeCell ref="SXR29:SXV29"/>
    <mergeCell ref="SXW29:SYA29"/>
    <mergeCell ref="SYB29:SYF29"/>
    <mergeCell ref="SYG29:SYK29"/>
    <mergeCell ref="SYL29:SYP29"/>
    <mergeCell ref="SYQ29:SYU29"/>
    <mergeCell ref="TBN26:TBR26"/>
    <mergeCell ref="TBS26:TBW26"/>
    <mergeCell ref="TBX26:TCB26"/>
    <mergeCell ref="TAE26:TAI26"/>
    <mergeCell ref="TAJ26:TAN26"/>
    <mergeCell ref="TAO26:TAS26"/>
    <mergeCell ref="TAT26:TAX26"/>
    <mergeCell ref="TAY26:TBC26"/>
    <mergeCell ref="SZF26:SZJ26"/>
    <mergeCell ref="SZK26:SZO26"/>
    <mergeCell ref="SZP26:SZT26"/>
    <mergeCell ref="SZU26:SZY26"/>
    <mergeCell ref="SZZ26:TAD26"/>
    <mergeCell ref="SYG26:SYK26"/>
    <mergeCell ref="SYL26:SYP26"/>
    <mergeCell ref="SYQ26:SYU26"/>
    <mergeCell ref="SYV26:SYZ26"/>
    <mergeCell ref="SZA26:SZE26"/>
    <mergeCell ref="TBN29:TBR29"/>
    <mergeCell ref="TBS29:TBW29"/>
    <mergeCell ref="TBX29:TCB29"/>
    <mergeCell ref="TCC29:TCG29"/>
    <mergeCell ref="TCH29:TCL29"/>
    <mergeCell ref="TCM29:TCQ29"/>
    <mergeCell ref="TCR29:TCV29"/>
    <mergeCell ref="TCW29:TDA29"/>
    <mergeCell ref="TDB29:TDF29"/>
    <mergeCell ref="TDG29:TDK29"/>
    <mergeCell ref="TDL29:TDP29"/>
    <mergeCell ref="TDQ29:TDU29"/>
    <mergeCell ref="TDV29:TDZ29"/>
    <mergeCell ref="TEA29:TEE29"/>
    <mergeCell ref="TEF29:TEJ29"/>
    <mergeCell ref="TEA26:TEE26"/>
    <mergeCell ref="TEF26:TEJ26"/>
    <mergeCell ref="TDB26:TDF26"/>
    <mergeCell ref="TDG26:TDK26"/>
    <mergeCell ref="TDL26:TDP26"/>
    <mergeCell ref="TDQ26:TDU26"/>
    <mergeCell ref="TDV26:TDZ26"/>
    <mergeCell ref="TCC26:TCG26"/>
    <mergeCell ref="TCH26:TCL26"/>
    <mergeCell ref="TCM26:TCQ26"/>
    <mergeCell ref="TCR26:TCV26"/>
    <mergeCell ref="TCW26:TDA26"/>
    <mergeCell ref="TBD26:TBH26"/>
    <mergeCell ref="TBI26:TBM26"/>
    <mergeCell ref="SYV29:SYZ29"/>
    <mergeCell ref="SZA29:SZE29"/>
    <mergeCell ref="SZF29:SZJ29"/>
    <mergeCell ref="SZK29:SZO29"/>
    <mergeCell ref="SZP29:SZT29"/>
    <mergeCell ref="SZU29:SZY29"/>
    <mergeCell ref="SZZ29:TAD29"/>
    <mergeCell ref="TAE29:TAI29"/>
    <mergeCell ref="TAJ29:TAN29"/>
    <mergeCell ref="TAO29:TAS29"/>
    <mergeCell ref="TAT29:TAX29"/>
    <mergeCell ref="TAY29:TBC29"/>
    <mergeCell ref="TBD29:TBH29"/>
    <mergeCell ref="TBI29:TBM29"/>
    <mergeCell ref="THW26:TIA26"/>
    <mergeCell ref="TIB26:TIF26"/>
    <mergeCell ref="TIG26:TIK26"/>
    <mergeCell ref="TIL26:TIP26"/>
    <mergeCell ref="TIQ26:TIU26"/>
    <mergeCell ref="TGX26:THB26"/>
    <mergeCell ref="THC26:THG26"/>
    <mergeCell ref="THH26:THL26"/>
    <mergeCell ref="THM26:THQ26"/>
    <mergeCell ref="THR26:THV26"/>
    <mergeCell ref="TFY26:TGC26"/>
    <mergeCell ref="TGD26:TGH26"/>
    <mergeCell ref="TGI26:TGM26"/>
    <mergeCell ref="TGN26:TGR26"/>
    <mergeCell ref="TGS26:TGW26"/>
    <mergeCell ref="TEZ26:TFD26"/>
    <mergeCell ref="TFE26:TFI26"/>
    <mergeCell ref="TFJ26:TFN26"/>
    <mergeCell ref="TFO26:TFS26"/>
    <mergeCell ref="TFT26:TFX26"/>
    <mergeCell ref="TEK29:TEO29"/>
    <mergeCell ref="TEP29:TET29"/>
    <mergeCell ref="TEU29:TEY29"/>
    <mergeCell ref="TEZ29:TFD29"/>
    <mergeCell ref="TFE29:TFI29"/>
    <mergeCell ref="TFJ29:TFN29"/>
    <mergeCell ref="TFO29:TFS29"/>
    <mergeCell ref="TFT29:TFX29"/>
    <mergeCell ref="TFY29:TGC29"/>
    <mergeCell ref="TGD29:TGH29"/>
    <mergeCell ref="TGI29:TGM29"/>
    <mergeCell ref="TGN29:TGR29"/>
    <mergeCell ref="TGS29:TGW29"/>
    <mergeCell ref="TGX29:THB29"/>
    <mergeCell ref="THC29:THG29"/>
    <mergeCell ref="THH29:THL29"/>
    <mergeCell ref="THM29:THQ29"/>
    <mergeCell ref="THR29:THV29"/>
    <mergeCell ref="THW29:TIA29"/>
    <mergeCell ref="TIB29:TIF29"/>
    <mergeCell ref="TIG29:TIK29"/>
    <mergeCell ref="TIL29:TIP29"/>
    <mergeCell ref="TIQ29:TIU29"/>
    <mergeCell ref="TEK26:TEO26"/>
    <mergeCell ref="TEP26:TET26"/>
    <mergeCell ref="TEU26:TEY26"/>
    <mergeCell ref="TKT26:TKX26"/>
    <mergeCell ref="TKY26:TLC26"/>
    <mergeCell ref="TLD26:TLH26"/>
    <mergeCell ref="TLI26:TLM26"/>
    <mergeCell ref="TLN26:TLR26"/>
    <mergeCell ref="TJU26:TJY26"/>
    <mergeCell ref="TJZ26:TKD26"/>
    <mergeCell ref="TKE26:TKI26"/>
    <mergeCell ref="TKJ26:TKN26"/>
    <mergeCell ref="TKO26:TKS26"/>
    <mergeCell ref="TIV26:TIZ26"/>
    <mergeCell ref="TJA26:TJE26"/>
    <mergeCell ref="TJF26:TJJ26"/>
    <mergeCell ref="TJK26:TJO26"/>
    <mergeCell ref="TJP26:TJT26"/>
    <mergeCell ref="TIV29:TIZ29"/>
    <mergeCell ref="TJA29:TJE29"/>
    <mergeCell ref="TJF29:TJJ29"/>
    <mergeCell ref="TJK29:TJO29"/>
    <mergeCell ref="TJP29:TJT29"/>
    <mergeCell ref="TJU29:TJY29"/>
    <mergeCell ref="TJZ29:TKD29"/>
    <mergeCell ref="TKE29:TKI29"/>
    <mergeCell ref="TKJ29:TKN29"/>
    <mergeCell ref="TKO29:TKS29"/>
    <mergeCell ref="TKT29:TKX29"/>
    <mergeCell ref="TKY29:TLC29"/>
    <mergeCell ref="TLD29:TLH29"/>
    <mergeCell ref="TLI29:TLM29"/>
    <mergeCell ref="TLN29:TLR29"/>
    <mergeCell ref="TLS29:TLW29"/>
    <mergeCell ref="TLX29:TMB29"/>
    <mergeCell ref="TMC29:TMG29"/>
    <mergeCell ref="TOZ26:TPD26"/>
    <mergeCell ref="TPE26:TPI26"/>
    <mergeCell ref="TPJ26:TPN26"/>
    <mergeCell ref="TNQ26:TNU26"/>
    <mergeCell ref="TNV26:TNZ26"/>
    <mergeCell ref="TOA26:TOE26"/>
    <mergeCell ref="TOF26:TOJ26"/>
    <mergeCell ref="TOK26:TOO26"/>
    <mergeCell ref="TMR26:TMV26"/>
    <mergeCell ref="TMW26:TNA26"/>
    <mergeCell ref="TNB26:TNF26"/>
    <mergeCell ref="TNG26:TNK26"/>
    <mergeCell ref="TNL26:TNP26"/>
    <mergeCell ref="TLS26:TLW26"/>
    <mergeCell ref="TLX26:TMB26"/>
    <mergeCell ref="TMC26:TMG26"/>
    <mergeCell ref="TMH26:TML26"/>
    <mergeCell ref="TMM26:TMQ26"/>
    <mergeCell ref="TOZ29:TPD29"/>
    <mergeCell ref="TPE29:TPI29"/>
    <mergeCell ref="TPJ29:TPN29"/>
    <mergeCell ref="TPO29:TPS29"/>
    <mergeCell ref="TPT29:TPX29"/>
    <mergeCell ref="TPY29:TQC29"/>
    <mergeCell ref="TQD29:TQH29"/>
    <mergeCell ref="TQI29:TQM29"/>
    <mergeCell ref="TQN29:TQR29"/>
    <mergeCell ref="TQS29:TQW29"/>
    <mergeCell ref="TQX29:TRB29"/>
    <mergeCell ref="TRC29:TRG29"/>
    <mergeCell ref="TRH29:TRL29"/>
    <mergeCell ref="TRM29:TRQ29"/>
    <mergeCell ref="TRR29:TRV29"/>
    <mergeCell ref="TRM26:TRQ26"/>
    <mergeCell ref="TRR26:TRV26"/>
    <mergeCell ref="TQN26:TQR26"/>
    <mergeCell ref="TQS26:TQW26"/>
    <mergeCell ref="TQX26:TRB26"/>
    <mergeCell ref="TRC26:TRG26"/>
    <mergeCell ref="TRH26:TRL26"/>
    <mergeCell ref="TPO26:TPS26"/>
    <mergeCell ref="TPT26:TPX26"/>
    <mergeCell ref="TPY26:TQC26"/>
    <mergeCell ref="TQD26:TQH26"/>
    <mergeCell ref="TQI26:TQM26"/>
    <mergeCell ref="TOP26:TOT26"/>
    <mergeCell ref="TOU26:TOY26"/>
    <mergeCell ref="TMH29:TML29"/>
    <mergeCell ref="TMM29:TMQ29"/>
    <mergeCell ref="TMR29:TMV29"/>
    <mergeCell ref="TMW29:TNA29"/>
    <mergeCell ref="TNB29:TNF29"/>
    <mergeCell ref="TNG29:TNK29"/>
    <mergeCell ref="TNL29:TNP29"/>
    <mergeCell ref="TNQ29:TNU29"/>
    <mergeCell ref="TNV29:TNZ29"/>
    <mergeCell ref="TOA29:TOE29"/>
    <mergeCell ref="TOF29:TOJ29"/>
    <mergeCell ref="TOK29:TOO29"/>
    <mergeCell ref="TOP29:TOT29"/>
    <mergeCell ref="TOU29:TOY29"/>
    <mergeCell ref="TVI26:TVM26"/>
    <mergeCell ref="TVN26:TVR26"/>
    <mergeCell ref="TVS26:TVW26"/>
    <mergeCell ref="TVX26:TWB26"/>
    <mergeCell ref="TWC26:TWG26"/>
    <mergeCell ref="TUJ26:TUN26"/>
    <mergeCell ref="TUO26:TUS26"/>
    <mergeCell ref="TUT26:TUX26"/>
    <mergeCell ref="TUY26:TVC26"/>
    <mergeCell ref="TVD26:TVH26"/>
    <mergeCell ref="TTK26:TTO26"/>
    <mergeCell ref="TTP26:TTT26"/>
    <mergeCell ref="TTU26:TTY26"/>
    <mergeCell ref="TTZ26:TUD26"/>
    <mergeCell ref="TUE26:TUI26"/>
    <mergeCell ref="TSL26:TSP26"/>
    <mergeCell ref="TSQ26:TSU26"/>
    <mergeCell ref="TSV26:TSZ26"/>
    <mergeCell ref="TTA26:TTE26"/>
    <mergeCell ref="TTF26:TTJ26"/>
    <mergeCell ref="TRW29:TSA29"/>
    <mergeCell ref="TSB29:TSF29"/>
    <mergeCell ref="TSG29:TSK29"/>
    <mergeCell ref="TSL29:TSP29"/>
    <mergeCell ref="TSQ29:TSU29"/>
    <mergeCell ref="TSV29:TSZ29"/>
    <mergeCell ref="TTA29:TTE29"/>
    <mergeCell ref="TTF29:TTJ29"/>
    <mergeCell ref="TTK29:TTO29"/>
    <mergeCell ref="TTP29:TTT29"/>
    <mergeCell ref="TTU29:TTY29"/>
    <mergeCell ref="TTZ29:TUD29"/>
    <mergeCell ref="TUE29:TUI29"/>
    <mergeCell ref="TUJ29:TUN29"/>
    <mergeCell ref="TUO29:TUS29"/>
    <mergeCell ref="TUT29:TUX29"/>
    <mergeCell ref="TUY29:TVC29"/>
    <mergeCell ref="TVD29:TVH29"/>
    <mergeCell ref="TVI29:TVM29"/>
    <mergeCell ref="TVN29:TVR29"/>
    <mergeCell ref="TVS29:TVW29"/>
    <mergeCell ref="TVX29:TWB29"/>
    <mergeCell ref="TWC29:TWG29"/>
    <mergeCell ref="TRW26:TSA26"/>
    <mergeCell ref="TSB26:TSF26"/>
    <mergeCell ref="TSG26:TSK26"/>
    <mergeCell ref="TYF26:TYJ26"/>
    <mergeCell ref="TYK26:TYO26"/>
    <mergeCell ref="TYP26:TYT26"/>
    <mergeCell ref="TYU26:TYY26"/>
    <mergeCell ref="TYZ26:TZD26"/>
    <mergeCell ref="TXG26:TXK26"/>
    <mergeCell ref="TXL26:TXP26"/>
    <mergeCell ref="TXQ26:TXU26"/>
    <mergeCell ref="TXV26:TXZ26"/>
    <mergeCell ref="TYA26:TYE26"/>
    <mergeCell ref="TWH26:TWL26"/>
    <mergeCell ref="TWM26:TWQ26"/>
    <mergeCell ref="TWR26:TWV26"/>
    <mergeCell ref="TWW26:TXA26"/>
    <mergeCell ref="TXB26:TXF26"/>
    <mergeCell ref="TWH29:TWL29"/>
    <mergeCell ref="TWM29:TWQ29"/>
    <mergeCell ref="TWR29:TWV29"/>
    <mergeCell ref="TWW29:TXA29"/>
    <mergeCell ref="TXB29:TXF29"/>
    <mergeCell ref="TXG29:TXK29"/>
    <mergeCell ref="TXL29:TXP29"/>
    <mergeCell ref="TXQ29:TXU29"/>
    <mergeCell ref="TXV29:TXZ29"/>
    <mergeCell ref="TYA29:TYE29"/>
    <mergeCell ref="TYF29:TYJ29"/>
    <mergeCell ref="TYK29:TYO29"/>
    <mergeCell ref="TYP29:TYT29"/>
    <mergeCell ref="TYU29:TYY29"/>
    <mergeCell ref="TYZ29:TZD29"/>
    <mergeCell ref="TZE29:TZI29"/>
    <mergeCell ref="TZJ29:TZN29"/>
    <mergeCell ref="TZO29:TZS29"/>
    <mergeCell ref="UCL26:UCP26"/>
    <mergeCell ref="UCQ26:UCU26"/>
    <mergeCell ref="UCV26:UCZ26"/>
    <mergeCell ref="UBC26:UBG26"/>
    <mergeCell ref="UBH26:UBL26"/>
    <mergeCell ref="UBM26:UBQ26"/>
    <mergeCell ref="UBR26:UBV26"/>
    <mergeCell ref="UBW26:UCA26"/>
    <mergeCell ref="UAD26:UAH26"/>
    <mergeCell ref="UAI26:UAM26"/>
    <mergeCell ref="UAN26:UAR26"/>
    <mergeCell ref="UAS26:UAW26"/>
    <mergeCell ref="UAX26:UBB26"/>
    <mergeCell ref="TZE26:TZI26"/>
    <mergeCell ref="TZJ26:TZN26"/>
    <mergeCell ref="TZO26:TZS26"/>
    <mergeCell ref="TZT26:TZX26"/>
    <mergeCell ref="TZY26:UAC26"/>
    <mergeCell ref="UCL29:UCP29"/>
    <mergeCell ref="UCQ29:UCU29"/>
    <mergeCell ref="UCV29:UCZ29"/>
    <mergeCell ref="UDA29:UDE29"/>
    <mergeCell ref="UDF29:UDJ29"/>
    <mergeCell ref="UDK29:UDO29"/>
    <mergeCell ref="UDP29:UDT29"/>
    <mergeCell ref="UDU29:UDY29"/>
    <mergeCell ref="UDZ29:UED29"/>
    <mergeCell ref="UEE29:UEI29"/>
    <mergeCell ref="UEJ29:UEN29"/>
    <mergeCell ref="UEO29:UES29"/>
    <mergeCell ref="UET29:UEX29"/>
    <mergeCell ref="UEY29:UFC29"/>
    <mergeCell ref="UFD29:UFH29"/>
    <mergeCell ref="UEY26:UFC26"/>
    <mergeCell ref="UFD26:UFH26"/>
    <mergeCell ref="UDZ26:UED26"/>
    <mergeCell ref="UEE26:UEI26"/>
    <mergeCell ref="UEJ26:UEN26"/>
    <mergeCell ref="UEO26:UES26"/>
    <mergeCell ref="UET26:UEX26"/>
    <mergeCell ref="UDA26:UDE26"/>
    <mergeCell ref="UDF26:UDJ26"/>
    <mergeCell ref="UDK26:UDO26"/>
    <mergeCell ref="UDP26:UDT26"/>
    <mergeCell ref="UDU26:UDY26"/>
    <mergeCell ref="UCB26:UCF26"/>
    <mergeCell ref="UCG26:UCK26"/>
    <mergeCell ref="TZT29:TZX29"/>
    <mergeCell ref="TZY29:UAC29"/>
    <mergeCell ref="UAD29:UAH29"/>
    <mergeCell ref="UAI29:UAM29"/>
    <mergeCell ref="UAN29:UAR29"/>
    <mergeCell ref="UAS29:UAW29"/>
    <mergeCell ref="UAX29:UBB29"/>
    <mergeCell ref="UBC29:UBG29"/>
    <mergeCell ref="UBH29:UBL29"/>
    <mergeCell ref="UBM29:UBQ29"/>
    <mergeCell ref="UBR29:UBV29"/>
    <mergeCell ref="UBW29:UCA29"/>
    <mergeCell ref="UCB29:UCF29"/>
    <mergeCell ref="UCG29:UCK29"/>
    <mergeCell ref="UIU26:UIY26"/>
    <mergeCell ref="UIZ26:UJD26"/>
    <mergeCell ref="UJE26:UJI26"/>
    <mergeCell ref="UJJ26:UJN26"/>
    <mergeCell ref="UJO26:UJS26"/>
    <mergeCell ref="UHV26:UHZ26"/>
    <mergeCell ref="UIA26:UIE26"/>
    <mergeCell ref="UIF26:UIJ26"/>
    <mergeCell ref="UIK26:UIO26"/>
    <mergeCell ref="UIP26:UIT26"/>
    <mergeCell ref="UGW26:UHA26"/>
    <mergeCell ref="UHB26:UHF26"/>
    <mergeCell ref="UHG26:UHK26"/>
    <mergeCell ref="UHL26:UHP26"/>
    <mergeCell ref="UHQ26:UHU26"/>
    <mergeCell ref="UFX26:UGB26"/>
    <mergeCell ref="UGC26:UGG26"/>
    <mergeCell ref="UGH26:UGL26"/>
    <mergeCell ref="UGM26:UGQ26"/>
    <mergeCell ref="UGR26:UGV26"/>
    <mergeCell ref="UFI29:UFM29"/>
    <mergeCell ref="UFN29:UFR29"/>
    <mergeCell ref="UFS29:UFW29"/>
    <mergeCell ref="UFX29:UGB29"/>
    <mergeCell ref="UGC29:UGG29"/>
    <mergeCell ref="UGH29:UGL29"/>
    <mergeCell ref="UGM29:UGQ29"/>
    <mergeCell ref="UGR29:UGV29"/>
    <mergeCell ref="UGW29:UHA29"/>
    <mergeCell ref="UHB29:UHF29"/>
    <mergeCell ref="UHG29:UHK29"/>
    <mergeCell ref="UHL29:UHP29"/>
    <mergeCell ref="UHQ29:UHU29"/>
    <mergeCell ref="UHV29:UHZ29"/>
    <mergeCell ref="UIA29:UIE29"/>
    <mergeCell ref="UIF29:UIJ29"/>
    <mergeCell ref="UIK29:UIO29"/>
    <mergeCell ref="UIP29:UIT29"/>
    <mergeCell ref="UIU29:UIY29"/>
    <mergeCell ref="UIZ29:UJD29"/>
    <mergeCell ref="UJE29:UJI29"/>
    <mergeCell ref="UJJ29:UJN29"/>
    <mergeCell ref="UJO29:UJS29"/>
    <mergeCell ref="UFI26:UFM26"/>
    <mergeCell ref="UFN26:UFR26"/>
    <mergeCell ref="UFS26:UFW26"/>
    <mergeCell ref="ULR26:ULV26"/>
    <mergeCell ref="ULW26:UMA26"/>
    <mergeCell ref="UMB26:UMF26"/>
    <mergeCell ref="UMG26:UMK26"/>
    <mergeCell ref="UML26:UMP26"/>
    <mergeCell ref="UKS26:UKW26"/>
    <mergeCell ref="UKX26:ULB26"/>
    <mergeCell ref="ULC26:ULG26"/>
    <mergeCell ref="ULH26:ULL26"/>
    <mergeCell ref="ULM26:ULQ26"/>
    <mergeCell ref="UJT26:UJX26"/>
    <mergeCell ref="UJY26:UKC26"/>
    <mergeCell ref="UKD26:UKH26"/>
    <mergeCell ref="UKI26:UKM26"/>
    <mergeCell ref="UKN26:UKR26"/>
    <mergeCell ref="UJT29:UJX29"/>
    <mergeCell ref="UJY29:UKC29"/>
    <mergeCell ref="UKD29:UKH29"/>
    <mergeCell ref="UKI29:UKM29"/>
    <mergeCell ref="UKN29:UKR29"/>
    <mergeCell ref="UKS29:UKW29"/>
    <mergeCell ref="UKX29:ULB29"/>
    <mergeCell ref="ULC29:ULG29"/>
    <mergeCell ref="ULH29:ULL29"/>
    <mergeCell ref="ULM29:ULQ29"/>
    <mergeCell ref="ULR29:ULV29"/>
    <mergeCell ref="ULW29:UMA29"/>
    <mergeCell ref="UMB29:UMF29"/>
    <mergeCell ref="UMG29:UMK29"/>
    <mergeCell ref="UML29:UMP29"/>
    <mergeCell ref="UMQ29:UMU29"/>
    <mergeCell ref="UMV29:UMZ29"/>
    <mergeCell ref="UNA29:UNE29"/>
    <mergeCell ref="UPX26:UQB26"/>
    <mergeCell ref="UQC26:UQG26"/>
    <mergeCell ref="UQH26:UQL26"/>
    <mergeCell ref="UOO26:UOS26"/>
    <mergeCell ref="UOT26:UOX26"/>
    <mergeCell ref="UOY26:UPC26"/>
    <mergeCell ref="UPD26:UPH26"/>
    <mergeCell ref="UPI26:UPM26"/>
    <mergeCell ref="UNP26:UNT26"/>
    <mergeCell ref="UNU26:UNY26"/>
    <mergeCell ref="UNZ26:UOD26"/>
    <mergeCell ref="UOE26:UOI26"/>
    <mergeCell ref="UOJ26:UON26"/>
    <mergeCell ref="UMQ26:UMU26"/>
    <mergeCell ref="UMV26:UMZ26"/>
    <mergeCell ref="UNA26:UNE26"/>
    <mergeCell ref="UNF26:UNJ26"/>
    <mergeCell ref="UNK26:UNO26"/>
    <mergeCell ref="UPX29:UQB29"/>
    <mergeCell ref="UQC29:UQG29"/>
    <mergeCell ref="UQH29:UQL29"/>
    <mergeCell ref="UQM29:UQQ29"/>
    <mergeCell ref="UQR29:UQV29"/>
    <mergeCell ref="UQW29:URA29"/>
    <mergeCell ref="URB29:URF29"/>
    <mergeCell ref="URG29:URK29"/>
    <mergeCell ref="URL29:URP29"/>
    <mergeCell ref="URQ29:URU29"/>
    <mergeCell ref="URV29:URZ29"/>
    <mergeCell ref="USA29:USE29"/>
    <mergeCell ref="USF29:USJ29"/>
    <mergeCell ref="USK29:USO29"/>
    <mergeCell ref="USP29:UST29"/>
    <mergeCell ref="USK26:USO26"/>
    <mergeCell ref="USP26:UST26"/>
    <mergeCell ref="URL26:URP26"/>
    <mergeCell ref="URQ26:URU26"/>
    <mergeCell ref="URV26:URZ26"/>
    <mergeCell ref="USA26:USE26"/>
    <mergeCell ref="USF26:USJ26"/>
    <mergeCell ref="UQM26:UQQ26"/>
    <mergeCell ref="UQR26:UQV26"/>
    <mergeCell ref="UQW26:URA26"/>
    <mergeCell ref="URB26:URF26"/>
    <mergeCell ref="URG26:URK26"/>
    <mergeCell ref="UPN26:UPR26"/>
    <mergeCell ref="UPS26:UPW26"/>
    <mergeCell ref="UNF29:UNJ29"/>
    <mergeCell ref="UNK29:UNO29"/>
    <mergeCell ref="UNP29:UNT29"/>
    <mergeCell ref="UNU29:UNY29"/>
    <mergeCell ref="UNZ29:UOD29"/>
    <mergeCell ref="UOE29:UOI29"/>
    <mergeCell ref="UOJ29:UON29"/>
    <mergeCell ref="UOO29:UOS29"/>
    <mergeCell ref="UOT29:UOX29"/>
    <mergeCell ref="UOY29:UPC29"/>
    <mergeCell ref="UPD29:UPH29"/>
    <mergeCell ref="UPI29:UPM29"/>
    <mergeCell ref="UPN29:UPR29"/>
    <mergeCell ref="UPS29:UPW29"/>
    <mergeCell ref="UWG26:UWK26"/>
    <mergeCell ref="UWL26:UWP26"/>
    <mergeCell ref="UWQ26:UWU26"/>
    <mergeCell ref="UWV26:UWZ26"/>
    <mergeCell ref="UXA26:UXE26"/>
    <mergeCell ref="UVH26:UVL26"/>
    <mergeCell ref="UVM26:UVQ26"/>
    <mergeCell ref="UVR26:UVV26"/>
    <mergeCell ref="UVW26:UWA26"/>
    <mergeCell ref="UWB26:UWF26"/>
    <mergeCell ref="UUI26:UUM26"/>
    <mergeCell ref="UUN26:UUR26"/>
    <mergeCell ref="UUS26:UUW26"/>
    <mergeCell ref="UUX26:UVB26"/>
    <mergeCell ref="UVC26:UVG26"/>
    <mergeCell ref="UTJ26:UTN26"/>
    <mergeCell ref="UTO26:UTS26"/>
    <mergeCell ref="UTT26:UTX26"/>
    <mergeCell ref="UTY26:UUC26"/>
    <mergeCell ref="UUD26:UUH26"/>
    <mergeCell ref="USU29:USY29"/>
    <mergeCell ref="USZ29:UTD29"/>
    <mergeCell ref="UTE29:UTI29"/>
    <mergeCell ref="UTJ29:UTN29"/>
    <mergeCell ref="UTO29:UTS29"/>
    <mergeCell ref="UTT29:UTX29"/>
    <mergeCell ref="UTY29:UUC29"/>
    <mergeCell ref="UUD29:UUH29"/>
    <mergeCell ref="UUI29:UUM29"/>
    <mergeCell ref="UUN29:UUR29"/>
    <mergeCell ref="UUS29:UUW29"/>
    <mergeCell ref="UUX29:UVB29"/>
    <mergeCell ref="UVC29:UVG29"/>
    <mergeCell ref="UVH29:UVL29"/>
    <mergeCell ref="UVM29:UVQ29"/>
    <mergeCell ref="UVR29:UVV29"/>
    <mergeCell ref="UVW29:UWA29"/>
    <mergeCell ref="UWB29:UWF29"/>
    <mergeCell ref="UWG29:UWK29"/>
    <mergeCell ref="UWL29:UWP29"/>
    <mergeCell ref="UWQ29:UWU29"/>
    <mergeCell ref="UWV29:UWZ29"/>
    <mergeCell ref="UXA29:UXE29"/>
    <mergeCell ref="USU26:USY26"/>
    <mergeCell ref="USZ26:UTD26"/>
    <mergeCell ref="UTE26:UTI26"/>
    <mergeCell ref="UZD26:UZH26"/>
    <mergeCell ref="UZI26:UZM26"/>
    <mergeCell ref="UZN26:UZR26"/>
    <mergeCell ref="UZS26:UZW26"/>
    <mergeCell ref="UZX26:VAB26"/>
    <mergeCell ref="UYE26:UYI26"/>
    <mergeCell ref="UYJ26:UYN26"/>
    <mergeCell ref="UYO26:UYS26"/>
    <mergeCell ref="UYT26:UYX26"/>
    <mergeCell ref="UYY26:UZC26"/>
    <mergeCell ref="UXF26:UXJ26"/>
    <mergeCell ref="UXK26:UXO26"/>
    <mergeCell ref="UXP26:UXT26"/>
    <mergeCell ref="UXU26:UXY26"/>
    <mergeCell ref="UXZ26:UYD26"/>
    <mergeCell ref="UXF29:UXJ29"/>
    <mergeCell ref="UXK29:UXO29"/>
    <mergeCell ref="UXP29:UXT29"/>
    <mergeCell ref="UXU29:UXY29"/>
    <mergeCell ref="UXZ29:UYD29"/>
    <mergeCell ref="UYE29:UYI29"/>
    <mergeCell ref="UYJ29:UYN29"/>
    <mergeCell ref="UYO29:UYS29"/>
    <mergeCell ref="UYT29:UYX29"/>
    <mergeCell ref="UYY29:UZC29"/>
    <mergeCell ref="UZD29:UZH29"/>
    <mergeCell ref="UZI29:UZM29"/>
    <mergeCell ref="UZN29:UZR29"/>
    <mergeCell ref="UZS29:UZW29"/>
    <mergeCell ref="UZX29:VAB29"/>
    <mergeCell ref="VAC29:VAG29"/>
    <mergeCell ref="VAH29:VAL29"/>
    <mergeCell ref="VAM29:VAQ29"/>
    <mergeCell ref="VDJ26:VDN26"/>
    <mergeCell ref="VDO26:VDS26"/>
    <mergeCell ref="VDT26:VDX26"/>
    <mergeCell ref="VCA26:VCE26"/>
    <mergeCell ref="VCF26:VCJ26"/>
    <mergeCell ref="VCK26:VCO26"/>
    <mergeCell ref="VCP26:VCT26"/>
    <mergeCell ref="VCU26:VCY26"/>
    <mergeCell ref="VBB26:VBF26"/>
    <mergeCell ref="VBG26:VBK26"/>
    <mergeCell ref="VBL26:VBP26"/>
    <mergeCell ref="VBQ26:VBU26"/>
    <mergeCell ref="VBV26:VBZ26"/>
    <mergeCell ref="VAC26:VAG26"/>
    <mergeCell ref="VAH26:VAL26"/>
    <mergeCell ref="VAM26:VAQ26"/>
    <mergeCell ref="VAR26:VAV26"/>
    <mergeCell ref="VAW26:VBA26"/>
    <mergeCell ref="VDJ29:VDN29"/>
    <mergeCell ref="VDO29:VDS29"/>
    <mergeCell ref="VDT29:VDX29"/>
    <mergeCell ref="VDY29:VEC29"/>
    <mergeCell ref="VED29:VEH29"/>
    <mergeCell ref="VEI29:VEM29"/>
    <mergeCell ref="VEN29:VER29"/>
    <mergeCell ref="VES29:VEW29"/>
    <mergeCell ref="VEX29:VFB29"/>
    <mergeCell ref="VFC29:VFG29"/>
    <mergeCell ref="VFH29:VFL29"/>
    <mergeCell ref="VFM29:VFQ29"/>
    <mergeCell ref="VFR29:VFV29"/>
    <mergeCell ref="VFW29:VGA29"/>
    <mergeCell ref="VGB29:VGF29"/>
    <mergeCell ref="VFW26:VGA26"/>
    <mergeCell ref="VGB26:VGF26"/>
    <mergeCell ref="VEX26:VFB26"/>
    <mergeCell ref="VFC26:VFG26"/>
    <mergeCell ref="VFH26:VFL26"/>
    <mergeCell ref="VFM26:VFQ26"/>
    <mergeCell ref="VFR26:VFV26"/>
    <mergeCell ref="VDY26:VEC26"/>
    <mergeCell ref="VED26:VEH26"/>
    <mergeCell ref="VEI26:VEM26"/>
    <mergeCell ref="VEN26:VER26"/>
    <mergeCell ref="VES26:VEW26"/>
    <mergeCell ref="VCZ26:VDD26"/>
    <mergeCell ref="VDE26:VDI26"/>
    <mergeCell ref="VAR29:VAV29"/>
    <mergeCell ref="VAW29:VBA29"/>
    <mergeCell ref="VBB29:VBF29"/>
    <mergeCell ref="VBG29:VBK29"/>
    <mergeCell ref="VBL29:VBP29"/>
    <mergeCell ref="VBQ29:VBU29"/>
    <mergeCell ref="VBV29:VBZ29"/>
    <mergeCell ref="VCA29:VCE29"/>
    <mergeCell ref="VCF29:VCJ29"/>
    <mergeCell ref="VCK29:VCO29"/>
    <mergeCell ref="VCP29:VCT29"/>
    <mergeCell ref="VCU29:VCY29"/>
    <mergeCell ref="VCZ29:VDD29"/>
    <mergeCell ref="VDE29:VDI29"/>
    <mergeCell ref="VJS26:VJW26"/>
    <mergeCell ref="VJX26:VKB26"/>
    <mergeCell ref="VKC26:VKG26"/>
    <mergeCell ref="VKH26:VKL26"/>
    <mergeCell ref="VKM26:VKQ26"/>
    <mergeCell ref="VIT26:VIX26"/>
    <mergeCell ref="VIY26:VJC26"/>
    <mergeCell ref="VJD26:VJH26"/>
    <mergeCell ref="VJI26:VJM26"/>
    <mergeCell ref="VJN26:VJR26"/>
    <mergeCell ref="VHU26:VHY26"/>
    <mergeCell ref="VHZ26:VID26"/>
    <mergeCell ref="VIE26:VII26"/>
    <mergeCell ref="VIJ26:VIN26"/>
    <mergeCell ref="VIO26:VIS26"/>
    <mergeCell ref="VGV26:VGZ26"/>
    <mergeCell ref="VHA26:VHE26"/>
    <mergeCell ref="VHF26:VHJ26"/>
    <mergeCell ref="VHK26:VHO26"/>
    <mergeCell ref="VHP26:VHT26"/>
    <mergeCell ref="VGG29:VGK29"/>
    <mergeCell ref="VGL29:VGP29"/>
    <mergeCell ref="VGQ29:VGU29"/>
    <mergeCell ref="VGV29:VGZ29"/>
    <mergeCell ref="VHA29:VHE29"/>
    <mergeCell ref="VHF29:VHJ29"/>
    <mergeCell ref="VHK29:VHO29"/>
    <mergeCell ref="VHP29:VHT29"/>
    <mergeCell ref="VHU29:VHY29"/>
    <mergeCell ref="VHZ29:VID29"/>
    <mergeCell ref="VIE29:VII29"/>
    <mergeCell ref="VIJ29:VIN29"/>
    <mergeCell ref="VIO29:VIS29"/>
    <mergeCell ref="VIT29:VIX29"/>
    <mergeCell ref="VIY29:VJC29"/>
    <mergeCell ref="VJD29:VJH29"/>
    <mergeCell ref="VJI29:VJM29"/>
    <mergeCell ref="VJN29:VJR29"/>
    <mergeCell ref="VJS29:VJW29"/>
    <mergeCell ref="VJX29:VKB29"/>
    <mergeCell ref="VKC29:VKG29"/>
    <mergeCell ref="VKH29:VKL29"/>
    <mergeCell ref="VKM29:VKQ29"/>
    <mergeCell ref="VGG26:VGK26"/>
    <mergeCell ref="VGL26:VGP26"/>
    <mergeCell ref="VGQ26:VGU26"/>
    <mergeCell ref="VMP26:VMT26"/>
    <mergeCell ref="VMU26:VMY26"/>
    <mergeCell ref="VMZ26:VND26"/>
    <mergeCell ref="VNE26:VNI26"/>
    <mergeCell ref="VNJ26:VNN26"/>
    <mergeCell ref="VLQ26:VLU26"/>
    <mergeCell ref="VLV26:VLZ26"/>
    <mergeCell ref="VMA26:VME26"/>
    <mergeCell ref="VMF26:VMJ26"/>
    <mergeCell ref="VMK26:VMO26"/>
    <mergeCell ref="VKR26:VKV26"/>
    <mergeCell ref="VKW26:VLA26"/>
    <mergeCell ref="VLB26:VLF26"/>
    <mergeCell ref="VLG26:VLK26"/>
    <mergeCell ref="VLL26:VLP26"/>
    <mergeCell ref="VKR29:VKV29"/>
    <mergeCell ref="VKW29:VLA29"/>
    <mergeCell ref="VLB29:VLF29"/>
    <mergeCell ref="VLG29:VLK29"/>
    <mergeCell ref="VLL29:VLP29"/>
    <mergeCell ref="VLQ29:VLU29"/>
    <mergeCell ref="VLV29:VLZ29"/>
    <mergeCell ref="VMA29:VME29"/>
    <mergeCell ref="VMF29:VMJ29"/>
    <mergeCell ref="VMK29:VMO29"/>
    <mergeCell ref="VMP29:VMT29"/>
    <mergeCell ref="VMU29:VMY29"/>
    <mergeCell ref="VMZ29:VND29"/>
    <mergeCell ref="VNE29:VNI29"/>
    <mergeCell ref="VNJ29:VNN29"/>
    <mergeCell ref="VNO29:VNS29"/>
    <mergeCell ref="VNT29:VNX29"/>
    <mergeCell ref="VNY29:VOC29"/>
    <mergeCell ref="VQV26:VQZ26"/>
    <mergeCell ref="VRA26:VRE26"/>
    <mergeCell ref="VRF26:VRJ26"/>
    <mergeCell ref="VPM26:VPQ26"/>
    <mergeCell ref="VPR26:VPV26"/>
    <mergeCell ref="VPW26:VQA26"/>
    <mergeCell ref="VQB26:VQF26"/>
    <mergeCell ref="VQG26:VQK26"/>
    <mergeCell ref="VON26:VOR26"/>
    <mergeCell ref="VOS26:VOW26"/>
    <mergeCell ref="VOX26:VPB26"/>
    <mergeCell ref="VPC26:VPG26"/>
    <mergeCell ref="VPH26:VPL26"/>
    <mergeCell ref="VNO26:VNS26"/>
    <mergeCell ref="VNT26:VNX26"/>
    <mergeCell ref="VNY26:VOC26"/>
    <mergeCell ref="VOD26:VOH26"/>
    <mergeCell ref="VOI26:VOM26"/>
    <mergeCell ref="VQV29:VQZ29"/>
    <mergeCell ref="VRA29:VRE29"/>
    <mergeCell ref="VRF29:VRJ29"/>
    <mergeCell ref="VRK29:VRO29"/>
    <mergeCell ref="VRP29:VRT29"/>
    <mergeCell ref="VRU29:VRY29"/>
    <mergeCell ref="VRZ29:VSD29"/>
    <mergeCell ref="VSE29:VSI29"/>
    <mergeCell ref="VSJ29:VSN29"/>
    <mergeCell ref="VSO29:VSS29"/>
    <mergeCell ref="VST29:VSX29"/>
    <mergeCell ref="VSY29:VTC29"/>
    <mergeCell ref="VTD29:VTH29"/>
    <mergeCell ref="VTI29:VTM29"/>
    <mergeCell ref="VTN29:VTR29"/>
    <mergeCell ref="VRK26:VRO26"/>
    <mergeCell ref="VRP26:VRT26"/>
    <mergeCell ref="VRU26:VRY26"/>
    <mergeCell ref="VRZ26:VSD26"/>
    <mergeCell ref="VSE26:VSI26"/>
    <mergeCell ref="VQL26:VQP26"/>
    <mergeCell ref="VQQ26:VQU26"/>
    <mergeCell ref="VOD29:VOH29"/>
    <mergeCell ref="VOI29:VOM29"/>
    <mergeCell ref="VON29:VOR29"/>
    <mergeCell ref="VOS29:VOW29"/>
    <mergeCell ref="VOX29:VPB29"/>
    <mergeCell ref="VPC29:VPG29"/>
    <mergeCell ref="VPH29:VPL29"/>
    <mergeCell ref="VPM29:VPQ29"/>
    <mergeCell ref="VPR29:VPV29"/>
    <mergeCell ref="VPW29:VQA29"/>
    <mergeCell ref="VQB29:VQF29"/>
    <mergeCell ref="VQG29:VQK29"/>
    <mergeCell ref="VQL29:VQP29"/>
    <mergeCell ref="VQQ29:VQU29"/>
    <mergeCell ref="VSJ26:VSN26"/>
    <mergeCell ref="VSO26:VSS26"/>
    <mergeCell ref="VST26:VSX26"/>
    <mergeCell ref="VSY26:VTC26"/>
    <mergeCell ref="VTD26:VTH26"/>
    <mergeCell ref="VTI26:VTM26"/>
    <mergeCell ref="VTN26:VTR26"/>
    <mergeCell ref="WCY29:WDC29"/>
    <mergeCell ref="VZH29:VZL29"/>
    <mergeCell ref="VZM29:VZQ29"/>
    <mergeCell ref="VZR29:VZV29"/>
    <mergeCell ref="WBA26:WBE26"/>
    <mergeCell ref="WBF26:WBJ26"/>
    <mergeCell ref="WBK26:WBO26"/>
    <mergeCell ref="WBP26:WBT26"/>
    <mergeCell ref="WBU26:WBY26"/>
    <mergeCell ref="VWK26:VWO26"/>
    <mergeCell ref="VWP26:VWT26"/>
    <mergeCell ref="VVG26:VVK26"/>
    <mergeCell ref="VVL26:VVP26"/>
    <mergeCell ref="VVQ26:VVU26"/>
    <mergeCell ref="VVV26:VVZ26"/>
    <mergeCell ref="VWA26:VWE26"/>
    <mergeCell ref="VUH26:VUL26"/>
    <mergeCell ref="VUM26:VUQ26"/>
    <mergeCell ref="VUR26:VUV26"/>
    <mergeCell ref="VUW26:VVA26"/>
    <mergeCell ref="VVB26:VVF26"/>
    <mergeCell ref="WBZ26:WCD26"/>
    <mergeCell ref="WCE26:WCI26"/>
    <mergeCell ref="WCJ26:WCN26"/>
    <mergeCell ref="WCO26:WCS26"/>
    <mergeCell ref="WCT26:WCX26"/>
    <mergeCell ref="VZW29:WAA29"/>
    <mergeCell ref="WAB29:WAF29"/>
    <mergeCell ref="WAG29:WAK29"/>
    <mergeCell ref="WAL29:WAP29"/>
    <mergeCell ref="WAQ29:WAU29"/>
    <mergeCell ref="WAV29:WAZ29"/>
    <mergeCell ref="WBA29:WBE29"/>
    <mergeCell ref="WBF29:WBJ29"/>
    <mergeCell ref="WBK29:WBO29"/>
    <mergeCell ref="WBP29:WBT29"/>
    <mergeCell ref="WBU29:WBY29"/>
    <mergeCell ref="WBZ29:WCD29"/>
    <mergeCell ref="WCE29:WCI29"/>
    <mergeCell ref="WCJ29:WCN29"/>
    <mergeCell ref="WCO29:WCS29"/>
    <mergeCell ref="WCT29:WCX29"/>
    <mergeCell ref="WAB26:WAF26"/>
    <mergeCell ref="WAG26:WAK26"/>
    <mergeCell ref="WAL26:WAP26"/>
    <mergeCell ref="WAQ26:WAU26"/>
    <mergeCell ref="WAV26:WAZ26"/>
    <mergeCell ref="VZC26:VZG26"/>
    <mergeCell ref="VZH26:VZL26"/>
    <mergeCell ref="VZM26:VZQ26"/>
    <mergeCell ref="VZR26:VZV26"/>
    <mergeCell ref="VZW26:WAA26"/>
    <mergeCell ref="VYD26:VYH26"/>
    <mergeCell ref="VYI26:VYM26"/>
    <mergeCell ref="VYN26:VYR26"/>
    <mergeCell ref="VYS26:VYW26"/>
    <mergeCell ref="VYX26:VZB26"/>
    <mergeCell ref="VXE26:VXI26"/>
    <mergeCell ref="VXJ26:VXN26"/>
    <mergeCell ref="VXO26:VXS26"/>
    <mergeCell ref="VXT26:VXX26"/>
    <mergeCell ref="VXY26:VYC26"/>
    <mergeCell ref="VWF26:VWJ26"/>
    <mergeCell ref="VWU26:VWY26"/>
    <mergeCell ref="VWZ26:VXD26"/>
    <mergeCell ref="VTS29:VTW29"/>
    <mergeCell ref="VTX29:VUB29"/>
    <mergeCell ref="VUC29:VUG29"/>
    <mergeCell ref="VUH29:VUL29"/>
    <mergeCell ref="VUM29:VUQ29"/>
    <mergeCell ref="VUR29:VUV29"/>
    <mergeCell ref="VUW29:VVA29"/>
    <mergeCell ref="VVB29:VVF29"/>
    <mergeCell ref="VVG29:VVK29"/>
    <mergeCell ref="VVL29:VVP29"/>
    <mergeCell ref="VVQ29:VVU29"/>
    <mergeCell ref="VVV29:VVZ29"/>
    <mergeCell ref="VWA29:VWE29"/>
    <mergeCell ref="VWF29:VWJ29"/>
    <mergeCell ref="VWK29:VWO29"/>
    <mergeCell ref="VWP29:VWT29"/>
    <mergeCell ref="VWU29:VWY29"/>
    <mergeCell ref="VWZ29:VXD29"/>
    <mergeCell ref="VXE29:VXI29"/>
    <mergeCell ref="VXJ29:VXN29"/>
    <mergeCell ref="VXO29:VXS29"/>
    <mergeCell ref="VXT29:VXX29"/>
    <mergeCell ref="VXY29:VYC29"/>
    <mergeCell ref="VYD29:VYH29"/>
    <mergeCell ref="VYI29:VYM29"/>
    <mergeCell ref="VYN29:VYR29"/>
    <mergeCell ref="VYS29:VYW29"/>
    <mergeCell ref="VYX29:VZB29"/>
    <mergeCell ref="VZC29:VZG29"/>
    <mergeCell ref="VTS26:VTW26"/>
    <mergeCell ref="VTX26:VUB26"/>
    <mergeCell ref="VUC26:VUG26"/>
    <mergeCell ref="WFV26:WFZ26"/>
    <mergeCell ref="WGA26:WGE26"/>
    <mergeCell ref="WGF26:WGJ26"/>
    <mergeCell ref="WGK26:WGO26"/>
    <mergeCell ref="WGP26:WGT26"/>
    <mergeCell ref="WEW26:WFA26"/>
    <mergeCell ref="WFB26:WFF26"/>
    <mergeCell ref="WFG26:WFK26"/>
    <mergeCell ref="WFL26:WFP26"/>
    <mergeCell ref="WFQ26:WFU26"/>
    <mergeCell ref="WDD26:WDH26"/>
    <mergeCell ref="WDI26:WDM26"/>
    <mergeCell ref="WDN26:WDR26"/>
    <mergeCell ref="WDS26:WDW26"/>
    <mergeCell ref="WGA29:WGE29"/>
    <mergeCell ref="WGF29:WGJ29"/>
    <mergeCell ref="WGK29:WGO29"/>
    <mergeCell ref="WGP29:WGT29"/>
    <mergeCell ref="WGU29:WGY29"/>
    <mergeCell ref="WGZ29:WHD29"/>
    <mergeCell ref="WHE29:WHI29"/>
    <mergeCell ref="WHJ29:WHN29"/>
    <mergeCell ref="WHO29:WHS29"/>
    <mergeCell ref="WHT29:WHX29"/>
    <mergeCell ref="WHY29:WIC29"/>
    <mergeCell ref="WID29:WIH29"/>
    <mergeCell ref="WII29:WIM29"/>
    <mergeCell ref="WIN29:WIR29"/>
    <mergeCell ref="WGU26:WGY26"/>
    <mergeCell ref="WGZ26:WHD26"/>
    <mergeCell ref="WHE26:WHI26"/>
    <mergeCell ref="WHJ26:WHN26"/>
    <mergeCell ref="WHO26:WHS26"/>
    <mergeCell ref="WID26:WIH26"/>
    <mergeCell ref="WII26:WIM26"/>
    <mergeCell ref="WIN26:WIR26"/>
    <mergeCell ref="WEH26:WEL26"/>
    <mergeCell ref="WEM26:WEQ26"/>
    <mergeCell ref="WER26:WEV26"/>
    <mergeCell ref="WDD29:WDH29"/>
    <mergeCell ref="WDI29:WDM29"/>
    <mergeCell ref="WDN29:WDR29"/>
    <mergeCell ref="WDS29:WDW29"/>
    <mergeCell ref="WDX29:WEB29"/>
    <mergeCell ref="WEC29:WEG29"/>
    <mergeCell ref="WEH29:WEL29"/>
    <mergeCell ref="WEM29:WEQ29"/>
    <mergeCell ref="WER29:WEV29"/>
    <mergeCell ref="WEW29:WFA29"/>
    <mergeCell ref="WFB29:WFF29"/>
    <mergeCell ref="WFG29:WFK29"/>
    <mergeCell ref="WFL29:WFP29"/>
    <mergeCell ref="WFQ29:WFU29"/>
    <mergeCell ref="WFV29:WFZ29"/>
    <mergeCell ref="WDX26:WEB26"/>
    <mergeCell ref="WEC26:WEG26"/>
    <mergeCell ref="WCY26:WDC26"/>
    <mergeCell ref="WJR26:WJV26"/>
    <mergeCell ref="WRJ26:WRN26"/>
    <mergeCell ref="WRO26:WRS26"/>
    <mergeCell ref="WNN26:WNR26"/>
    <mergeCell ref="WNS26:WNW26"/>
    <mergeCell ref="WNX26:WOB26"/>
    <mergeCell ref="WOC26:WOG26"/>
    <mergeCell ref="WOH26:WOL26"/>
    <mergeCell ref="WMO26:WMS26"/>
    <mergeCell ref="WMT26:WMX26"/>
    <mergeCell ref="WMY26:WNC26"/>
    <mergeCell ref="WND26:WNH26"/>
    <mergeCell ref="WNI26:WNM26"/>
    <mergeCell ref="WLP26:WLT26"/>
    <mergeCell ref="WLU26:WLY26"/>
    <mergeCell ref="WLZ26:WMD26"/>
    <mergeCell ref="WME26:WMI26"/>
    <mergeCell ref="WMJ26:WMN26"/>
    <mergeCell ref="WIX26:WJB26"/>
    <mergeCell ref="WJC26:WJG26"/>
    <mergeCell ref="WJH26:WJL26"/>
    <mergeCell ref="WJM26:WJQ26"/>
    <mergeCell ref="WHT26:WHX26"/>
    <mergeCell ref="WHY26:WIC26"/>
    <mergeCell ref="WJW26:WKA26"/>
    <mergeCell ref="WKB26:WKF26"/>
    <mergeCell ref="WKG26:WKK26"/>
    <mergeCell ref="WIS29:WIW29"/>
    <mergeCell ref="WIX29:WJB29"/>
    <mergeCell ref="WJC29:WJG29"/>
    <mergeCell ref="WJH29:WJL29"/>
    <mergeCell ref="WJM29:WJQ29"/>
    <mergeCell ref="WJR29:WJV29"/>
    <mergeCell ref="WJW29:WKA29"/>
    <mergeCell ref="WKB29:WKF29"/>
    <mergeCell ref="WKG29:WKK29"/>
    <mergeCell ref="WKL29:WKP29"/>
    <mergeCell ref="WKQ29:WKU29"/>
    <mergeCell ref="WKV29:WKZ29"/>
    <mergeCell ref="WLA29:WLE29"/>
    <mergeCell ref="WLF29:WLJ29"/>
    <mergeCell ref="WLK29:WLO29"/>
    <mergeCell ref="WLP29:WLT29"/>
    <mergeCell ref="WLU29:WLY29"/>
    <mergeCell ref="WLZ29:WMD29"/>
    <mergeCell ref="WME29:WMI29"/>
    <mergeCell ref="WMJ29:WMN29"/>
    <mergeCell ref="WMO29:WMS29"/>
    <mergeCell ref="WMT29:WMX29"/>
    <mergeCell ref="WMY29:WNC29"/>
    <mergeCell ref="WND29:WNH29"/>
    <mergeCell ref="WNI29:WNM29"/>
    <mergeCell ref="WNN29:WNR29"/>
    <mergeCell ref="WNS29:WNW29"/>
    <mergeCell ref="WNX29:WOB29"/>
    <mergeCell ref="WOC29:WOG29"/>
    <mergeCell ref="WOH29:WOL29"/>
    <mergeCell ref="WOM29:WOQ29"/>
    <mergeCell ref="WOR29:WOV29"/>
    <mergeCell ref="WKL26:WKP26"/>
    <mergeCell ref="WIS26:WIW26"/>
    <mergeCell ref="WKQ26:WKU26"/>
    <mergeCell ref="WKV26:WKZ26"/>
    <mergeCell ref="WLA26:WLE26"/>
    <mergeCell ref="WLF26:WLJ26"/>
    <mergeCell ref="WLK26:WLO26"/>
    <mergeCell ref="WQK26:WQO26"/>
    <mergeCell ref="WQP26:WQT26"/>
    <mergeCell ref="WQU26:WQY26"/>
    <mergeCell ref="WQZ26:WRD26"/>
    <mergeCell ref="WRE26:WRI26"/>
    <mergeCell ref="WPL26:WPP26"/>
    <mergeCell ref="WPQ26:WPU26"/>
    <mergeCell ref="WPV26:WPZ26"/>
    <mergeCell ref="WQA26:WQE26"/>
    <mergeCell ref="WQF26:WQJ26"/>
    <mergeCell ref="WOM26:WOQ26"/>
    <mergeCell ref="WOR26:WOV26"/>
    <mergeCell ref="WOW26:WPA26"/>
    <mergeCell ref="WPB26:WPF26"/>
    <mergeCell ref="WPG26:WPK26"/>
    <mergeCell ref="WTW26:WUA26"/>
    <mergeCell ref="WUB26:WUF26"/>
    <mergeCell ref="WOW29:WPA29"/>
    <mergeCell ref="WPB29:WPF29"/>
    <mergeCell ref="WPG29:WPK29"/>
    <mergeCell ref="WPL29:WPP29"/>
    <mergeCell ref="WPQ29:WPU29"/>
    <mergeCell ref="WPV29:WPZ29"/>
    <mergeCell ref="WQA29:WQE29"/>
    <mergeCell ref="WQF29:WQJ29"/>
    <mergeCell ref="WQK29:WQO29"/>
    <mergeCell ref="WQP29:WQT29"/>
    <mergeCell ref="WQU29:WQY29"/>
    <mergeCell ref="WQZ29:WRD29"/>
    <mergeCell ref="WRE29:WRI29"/>
    <mergeCell ref="WRJ29:WRN29"/>
    <mergeCell ref="WRO29:WRS29"/>
    <mergeCell ref="WRT29:WRX29"/>
    <mergeCell ref="WRY29:WSC29"/>
    <mergeCell ref="WSD29:WSH29"/>
    <mergeCell ref="WSI29:WSM29"/>
    <mergeCell ref="WSN29:WSR29"/>
    <mergeCell ref="WSS29:WSW29"/>
    <mergeCell ref="WSX29:WTB29"/>
    <mergeCell ref="WTC29:WTG29"/>
    <mergeCell ref="WTH29:WTL29"/>
    <mergeCell ref="WTM29:WTQ29"/>
    <mergeCell ref="WTR29:WTV29"/>
    <mergeCell ref="WTW29:WUA29"/>
    <mergeCell ref="WUB29:WUF29"/>
    <mergeCell ref="WYH26:WYL26"/>
    <mergeCell ref="WYM26:WYQ26"/>
    <mergeCell ref="WYR26:WYV26"/>
    <mergeCell ref="WYW26:WZA26"/>
    <mergeCell ref="WXD26:WXH26"/>
    <mergeCell ref="WXI26:WXM26"/>
    <mergeCell ref="WXN26:WXR26"/>
    <mergeCell ref="WXS26:WXW26"/>
    <mergeCell ref="WXX26:WYB26"/>
    <mergeCell ref="WWE26:WWI26"/>
    <mergeCell ref="WWJ26:WWN26"/>
    <mergeCell ref="WWO26:WWS26"/>
    <mergeCell ref="WWT26:WWX26"/>
    <mergeCell ref="WWY26:WXC26"/>
    <mergeCell ref="WRT26:WRX26"/>
    <mergeCell ref="WRY26:WSC26"/>
    <mergeCell ref="WSD26:WSH26"/>
    <mergeCell ref="WVF26:WVJ26"/>
    <mergeCell ref="WVK26:WVO26"/>
    <mergeCell ref="WVP26:WVT26"/>
    <mergeCell ref="WVU26:WVY26"/>
    <mergeCell ref="WVZ26:WWD26"/>
    <mergeCell ref="WUG26:WUK26"/>
    <mergeCell ref="WUL26:WUP26"/>
    <mergeCell ref="WUQ26:WUU26"/>
    <mergeCell ref="WUV26:WUZ26"/>
    <mergeCell ref="WVA26:WVE26"/>
    <mergeCell ref="WTH26:WTL26"/>
    <mergeCell ref="WTM26:WTQ26"/>
    <mergeCell ref="WTR26:WTV26"/>
    <mergeCell ref="WVU29:WVY29"/>
    <mergeCell ref="WVZ29:WWD29"/>
    <mergeCell ref="WWE29:WWI29"/>
    <mergeCell ref="WWJ29:WWN29"/>
    <mergeCell ref="WWO29:WWS29"/>
    <mergeCell ref="WWT29:WWX29"/>
    <mergeCell ref="WWY29:WXC29"/>
    <mergeCell ref="WXD29:WXH29"/>
    <mergeCell ref="WXI29:WXM29"/>
    <mergeCell ref="WXN29:WXR29"/>
    <mergeCell ref="WXS29:WXW29"/>
    <mergeCell ref="WXX29:WYB29"/>
    <mergeCell ref="WYC29:WYG29"/>
    <mergeCell ref="WYH29:WYL29"/>
    <mergeCell ref="WYM29:WYQ29"/>
    <mergeCell ref="WYR29:WYV29"/>
    <mergeCell ref="WYW29:WZA29"/>
    <mergeCell ref="WYC26:WYG26"/>
    <mergeCell ref="WSI26:WSM26"/>
    <mergeCell ref="WSN26:WSR26"/>
    <mergeCell ref="WSS26:WSW26"/>
    <mergeCell ref="WSX26:WTB26"/>
    <mergeCell ref="WTC26:WTG26"/>
    <mergeCell ref="WUG29:WUK29"/>
    <mergeCell ref="WUL29:WUP29"/>
    <mergeCell ref="WUQ29:WUU29"/>
    <mergeCell ref="WUV29:WUZ29"/>
    <mergeCell ref="WVA29:WVE29"/>
    <mergeCell ref="WVF29:WVJ29"/>
    <mergeCell ref="WVK29:WVO29"/>
    <mergeCell ref="WVP29:WVT29"/>
    <mergeCell ref="XAZ26:XBD26"/>
    <mergeCell ref="XBE26:XBI26"/>
    <mergeCell ref="XBJ26:XBN26"/>
    <mergeCell ref="XBO26:XBS26"/>
    <mergeCell ref="XBT26:XBX26"/>
    <mergeCell ref="XAA26:XAE26"/>
    <mergeCell ref="XAF26:XAJ26"/>
    <mergeCell ref="XAK26:XAO26"/>
    <mergeCell ref="XAP26:XAT26"/>
    <mergeCell ref="XAU26:XAY26"/>
    <mergeCell ref="WZB26:WZF26"/>
    <mergeCell ref="WZG26:WZK26"/>
    <mergeCell ref="WZL26:WZP26"/>
    <mergeCell ref="XEV26:XEZ26"/>
    <mergeCell ref="XFA26:XFD26"/>
    <mergeCell ref="XDW26:XEA26"/>
    <mergeCell ref="XEB26:XEF26"/>
    <mergeCell ref="XEG26:XEK26"/>
    <mergeCell ref="XEL26:XEP26"/>
    <mergeCell ref="XEQ26:XEU26"/>
    <mergeCell ref="XCX26:XDB26"/>
    <mergeCell ref="XDC26:XDG26"/>
    <mergeCell ref="XDH26:XDL26"/>
    <mergeCell ref="XDM26:XDQ26"/>
    <mergeCell ref="XDR26:XDV26"/>
    <mergeCell ref="XBY26:XCC26"/>
    <mergeCell ref="XCD26:XCH26"/>
    <mergeCell ref="XCI26:XCM26"/>
    <mergeCell ref="XCN26:XCR26"/>
    <mergeCell ref="XCS26:XCW26"/>
    <mergeCell ref="WZQ26:WZU26"/>
    <mergeCell ref="WZV26:WZZ26"/>
    <mergeCell ref="WZB29:WZF29"/>
    <mergeCell ref="WZG29:WZK29"/>
    <mergeCell ref="WZL29:WZP29"/>
    <mergeCell ref="WZQ29:WZU29"/>
    <mergeCell ref="WZV29:WZZ29"/>
    <mergeCell ref="XAA29:XAE29"/>
    <mergeCell ref="XAF29:XAJ29"/>
    <mergeCell ref="XAK29:XAO29"/>
    <mergeCell ref="XAP29:XAT29"/>
    <mergeCell ref="XAU29:XAY29"/>
    <mergeCell ref="XAZ29:XBD29"/>
    <mergeCell ref="XBE29:XBI29"/>
    <mergeCell ref="XBJ29:XBN29"/>
    <mergeCell ref="XBO29:XBS29"/>
    <mergeCell ref="XBT29:XBX29"/>
    <mergeCell ref="XBY29:XCC29"/>
    <mergeCell ref="XCD29:XCH29"/>
    <mergeCell ref="XCI29:XCM29"/>
    <mergeCell ref="XCN29:XCR29"/>
    <mergeCell ref="XCS29:XCW29"/>
    <mergeCell ref="XCX29:XDB29"/>
    <mergeCell ref="XDC29:XDG29"/>
    <mergeCell ref="XDH29:XDL29"/>
    <mergeCell ref="XDM29:XDQ29"/>
    <mergeCell ref="XDR29:XDV29"/>
    <mergeCell ref="XDW29:XEA29"/>
    <mergeCell ref="XEB29:XEF29"/>
    <mergeCell ref="XEG29:XEK29"/>
    <mergeCell ref="XEL29:XEP29"/>
    <mergeCell ref="XEQ29:XEU29"/>
    <mergeCell ref="XEV29:XEZ29"/>
    <mergeCell ref="XFA29:XFD29"/>
  </mergeCells>
  <printOptions gridLines="1"/>
  <pageMargins left="0.59055118110236227" right="0.59055118110236227" top="0.59055118110236227" bottom="0.51181102362204722" header="0.31496062992125984" footer="0.31496062992125984"/>
  <pageSetup paperSize="8" scale="67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5"/>
  <sheetViews>
    <sheetView zoomScaleNormal="100" workbookViewId="0">
      <selection activeCell="A2" sqref="A2:B2"/>
    </sheetView>
  </sheetViews>
  <sheetFormatPr defaultRowHeight="12.75" x14ac:dyDescent="0.2"/>
  <cols>
    <col min="1" max="1" width="23.85546875" style="85" customWidth="1"/>
    <col min="2" max="2" width="18.5703125" style="85" bestFit="1" customWidth="1"/>
    <col min="3" max="3" width="92.28515625" style="85" customWidth="1"/>
    <col min="4" max="4" width="27.140625" style="85" customWidth="1"/>
    <col min="5" max="5" width="28.140625" style="85" customWidth="1"/>
    <col min="6" max="6" width="4" style="95" customWidth="1"/>
    <col min="7" max="16384" width="9.140625" style="95"/>
  </cols>
  <sheetData>
    <row r="1" spans="1:8" s="1" customFormat="1" ht="20.25" customHeight="1" x14ac:dyDescent="0.3">
      <c r="A1" s="181" t="s">
        <v>11</v>
      </c>
      <c r="B1" s="182"/>
      <c r="C1" s="182"/>
      <c r="D1" s="182"/>
      <c r="E1" s="182"/>
    </row>
    <row r="2" spans="1:8" s="91" customFormat="1" ht="27.75" customHeight="1" x14ac:dyDescent="0.2">
      <c r="A2" s="179" t="s">
        <v>26</v>
      </c>
      <c r="B2" s="180"/>
      <c r="C2" s="79" t="s">
        <v>31</v>
      </c>
      <c r="D2" s="81"/>
      <c r="E2" s="81"/>
    </row>
    <row r="3" spans="1:8" s="92" customFormat="1" ht="27.75" customHeight="1" x14ac:dyDescent="0.2">
      <c r="A3" s="176" t="s">
        <v>19</v>
      </c>
      <c r="B3" s="177"/>
      <c r="C3" s="177"/>
      <c r="D3" s="177"/>
      <c r="E3" s="178"/>
    </row>
    <row r="4" spans="1:8" s="36" customFormat="1" ht="31.5" customHeight="1" x14ac:dyDescent="0.2">
      <c r="A4" s="61" t="s">
        <v>17</v>
      </c>
      <c r="B4" s="183" t="s">
        <v>9</v>
      </c>
      <c r="C4" s="184"/>
      <c r="D4" s="37"/>
      <c r="E4" s="62"/>
      <c r="F4" s="38"/>
      <c r="G4" s="38"/>
      <c r="H4" s="38"/>
    </row>
    <row r="5" spans="1:8" s="52" customFormat="1" x14ac:dyDescent="0.2">
      <c r="A5" s="55" t="s">
        <v>1</v>
      </c>
      <c r="B5" s="42" t="s">
        <v>27</v>
      </c>
      <c r="C5" s="55" t="s">
        <v>14</v>
      </c>
      <c r="D5" s="55" t="s">
        <v>4</v>
      </c>
      <c r="E5" s="55" t="s">
        <v>2</v>
      </c>
      <c r="F5" s="4"/>
      <c r="G5" s="5"/>
      <c r="H5" s="5"/>
    </row>
    <row r="6" spans="1:8" s="106" customFormat="1" ht="12" x14ac:dyDescent="0.2">
      <c r="A6" s="102">
        <v>42292</v>
      </c>
      <c r="B6" s="103">
        <v>82.17</v>
      </c>
      <c r="C6" s="105" t="s">
        <v>185</v>
      </c>
      <c r="D6" s="104" t="s">
        <v>35</v>
      </c>
      <c r="E6" s="104" t="s">
        <v>33</v>
      </c>
      <c r="F6" s="105"/>
    </row>
    <row r="7" spans="1:8" s="106" customFormat="1" ht="12" x14ac:dyDescent="0.2">
      <c r="A7" s="102">
        <v>42547</v>
      </c>
      <c r="B7" s="103">
        <v>229.84</v>
      </c>
      <c r="C7" s="105" t="s">
        <v>145</v>
      </c>
      <c r="D7" s="104" t="s">
        <v>35</v>
      </c>
      <c r="E7" s="104" t="s">
        <v>33</v>
      </c>
      <c r="F7" s="105"/>
    </row>
    <row r="8" spans="1:8" s="106" customFormat="1" ht="12" x14ac:dyDescent="0.2">
      <c r="A8" s="102">
        <v>42551</v>
      </c>
      <c r="B8" s="165">
        <v>56</v>
      </c>
      <c r="C8" s="105" t="s">
        <v>186</v>
      </c>
      <c r="D8" s="104" t="s">
        <v>35</v>
      </c>
      <c r="E8" s="104" t="s">
        <v>33</v>
      </c>
      <c r="F8" s="105"/>
    </row>
    <row r="9" spans="1:8" s="106" customFormat="1" ht="12" x14ac:dyDescent="0.2">
      <c r="A9" s="109" t="s">
        <v>12</v>
      </c>
      <c r="B9" s="108">
        <f>SUM(B6:B8)</f>
        <v>368.01</v>
      </c>
      <c r="C9" s="105"/>
      <c r="D9" s="104"/>
      <c r="E9" s="104"/>
      <c r="F9" s="105"/>
    </row>
    <row r="10" spans="1:8" s="83" customFormat="1" x14ac:dyDescent="0.2">
      <c r="A10" s="56"/>
      <c r="B10" s="56"/>
      <c r="C10" s="57"/>
      <c r="D10" s="58"/>
      <c r="E10" s="58"/>
      <c r="F10" s="59"/>
      <c r="G10" s="60"/>
      <c r="H10" s="60"/>
    </row>
    <row r="11" spans="1:8" s="83" customFormat="1" x14ac:dyDescent="0.2">
      <c r="A11" s="56"/>
      <c r="B11" s="56"/>
      <c r="C11" s="57"/>
      <c r="D11" s="58"/>
      <c r="E11" s="58"/>
      <c r="F11" s="59"/>
      <c r="G11" s="60"/>
      <c r="H11" s="60"/>
    </row>
    <row r="12" spans="1:8" s="36" customFormat="1" ht="31.5" customHeight="1" x14ac:dyDescent="0.2">
      <c r="A12" s="61" t="s">
        <v>17</v>
      </c>
      <c r="B12" s="183" t="s">
        <v>10</v>
      </c>
      <c r="C12" s="184"/>
      <c r="D12" s="37"/>
      <c r="E12" s="62"/>
      <c r="F12" s="38"/>
      <c r="G12" s="38"/>
      <c r="H12" s="38"/>
    </row>
    <row r="13" spans="1:8" s="52" customFormat="1" x14ac:dyDescent="0.2">
      <c r="A13" s="55" t="s">
        <v>1</v>
      </c>
      <c r="B13" s="42" t="s">
        <v>27</v>
      </c>
      <c r="C13" s="55" t="s">
        <v>14</v>
      </c>
      <c r="D13" s="55" t="s">
        <v>4</v>
      </c>
      <c r="E13" s="55" t="s">
        <v>2</v>
      </c>
      <c r="F13" s="4"/>
      <c r="G13" s="5"/>
      <c r="H13" s="5"/>
    </row>
    <row r="14" spans="1:8" s="106" customFormat="1" ht="12" x14ac:dyDescent="0.2">
      <c r="A14" s="102">
        <v>42321</v>
      </c>
      <c r="B14" s="103">
        <v>80.430000000000007</v>
      </c>
      <c r="C14" s="105" t="s">
        <v>187</v>
      </c>
      <c r="D14" s="104" t="s">
        <v>35</v>
      </c>
      <c r="E14" s="104" t="s">
        <v>33</v>
      </c>
      <c r="F14" s="105"/>
    </row>
    <row r="15" spans="1:8" s="106" customFormat="1" ht="24" x14ac:dyDescent="0.2">
      <c r="A15" s="102">
        <v>42516</v>
      </c>
      <c r="B15" s="103">
        <v>329.57</v>
      </c>
      <c r="C15" s="105" t="s">
        <v>188</v>
      </c>
      <c r="D15" s="104" t="s">
        <v>35</v>
      </c>
      <c r="E15" s="104" t="s">
        <v>33</v>
      </c>
      <c r="F15" s="105"/>
    </row>
    <row r="16" spans="1:8" s="106" customFormat="1" ht="24" x14ac:dyDescent="0.2">
      <c r="A16" s="102">
        <v>42541</v>
      </c>
      <c r="B16" s="165">
        <v>308.7</v>
      </c>
      <c r="C16" s="105" t="s">
        <v>189</v>
      </c>
      <c r="D16" s="104" t="s">
        <v>35</v>
      </c>
      <c r="E16" s="104" t="s">
        <v>33</v>
      </c>
      <c r="F16" s="105"/>
    </row>
    <row r="17" spans="1:8" s="106" customFormat="1" ht="12" x14ac:dyDescent="0.2">
      <c r="A17" s="109" t="s">
        <v>12</v>
      </c>
      <c r="B17" s="108">
        <f>SUM(B14:B15:B16)</f>
        <v>718.7</v>
      </c>
      <c r="C17" s="105"/>
      <c r="D17" s="104"/>
      <c r="E17" s="104"/>
      <c r="F17" s="105"/>
    </row>
    <row r="18" spans="1:8" s="83" customFormat="1" x14ac:dyDescent="0.2">
      <c r="A18" s="56"/>
      <c r="B18" s="56"/>
      <c r="C18" s="57"/>
      <c r="D18" s="58"/>
      <c r="E18" s="58"/>
      <c r="F18" s="59"/>
      <c r="G18" s="60"/>
      <c r="H18" s="60"/>
    </row>
    <row r="19" spans="1:8" s="83" customFormat="1" x14ac:dyDescent="0.2">
      <c r="A19" s="56"/>
      <c r="B19" s="56"/>
      <c r="C19" s="57"/>
      <c r="D19" s="58"/>
      <c r="E19" s="58"/>
      <c r="F19" s="59"/>
      <c r="G19" s="60"/>
      <c r="H19" s="60"/>
    </row>
    <row r="20" spans="1:8" s="88" customFormat="1" ht="28.5" x14ac:dyDescent="0.2">
      <c r="A20" s="54" t="s">
        <v>20</v>
      </c>
      <c r="B20" s="64">
        <f>+B9+B17</f>
        <v>1086.71</v>
      </c>
      <c r="C20" s="65"/>
      <c r="D20" s="65"/>
      <c r="E20" s="66"/>
      <c r="F20" s="63"/>
      <c r="G20" s="25"/>
      <c r="H20" s="25"/>
    </row>
    <row r="21" spans="1:8" s="93" customFormat="1" x14ac:dyDescent="0.2">
      <c r="A21" s="188" t="s">
        <v>143</v>
      </c>
      <c r="B21" s="189"/>
      <c r="C21" s="189"/>
      <c r="D21" s="189"/>
      <c r="E21" s="190"/>
    </row>
    <row r="25" spans="1:8" x14ac:dyDescent="0.2">
      <c r="B25" s="94"/>
    </row>
  </sheetData>
  <sortState ref="A15:H27">
    <sortCondition ref="A15:A27"/>
  </sortState>
  <mergeCells count="6">
    <mergeCell ref="A21:E21"/>
    <mergeCell ref="B12:C12"/>
    <mergeCell ref="A1:E1"/>
    <mergeCell ref="A2:B2"/>
    <mergeCell ref="A3:E3"/>
    <mergeCell ref="B4:C4"/>
  </mergeCells>
  <printOptions gridLines="1"/>
  <pageMargins left="0.70866141732283472" right="0.70866141732283472" top="0.43307086614173229" bottom="0.7480314960629921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zoomScaleNormal="100" workbookViewId="0">
      <selection activeCell="A2" sqref="A2:B2"/>
    </sheetView>
  </sheetViews>
  <sheetFormatPr defaultRowHeight="12.75" x14ac:dyDescent="0.2"/>
  <cols>
    <col min="1" max="1" width="23.85546875" style="85" customWidth="1"/>
    <col min="2" max="2" width="23.140625" style="85" customWidth="1"/>
    <col min="3" max="3" width="27.42578125" style="85" customWidth="1"/>
    <col min="4" max="4" width="27.140625" style="85" customWidth="1"/>
    <col min="5" max="5" width="28.140625" style="85" customWidth="1"/>
    <col min="6" max="16384" width="9.140625" style="95"/>
  </cols>
  <sheetData>
    <row r="1" spans="1:8" s="53" customFormat="1" ht="24" customHeight="1" x14ac:dyDescent="0.2">
      <c r="A1" s="181" t="s">
        <v>11</v>
      </c>
      <c r="B1" s="182"/>
      <c r="C1" s="182"/>
      <c r="D1" s="182"/>
      <c r="E1" s="182"/>
      <c r="F1" s="80"/>
    </row>
    <row r="2" spans="1:8" s="53" customFormat="1" ht="21" customHeight="1" x14ac:dyDescent="0.2">
      <c r="A2" s="179" t="s">
        <v>26</v>
      </c>
      <c r="B2" s="180"/>
      <c r="C2" s="79" t="s">
        <v>31</v>
      </c>
      <c r="D2" s="81"/>
      <c r="E2" s="81"/>
      <c r="F2" s="80"/>
    </row>
    <row r="3" spans="1:8" s="92" customFormat="1" ht="27.75" customHeight="1" x14ac:dyDescent="0.2">
      <c r="A3" s="176" t="s">
        <v>30</v>
      </c>
      <c r="B3" s="177"/>
      <c r="C3" s="177"/>
      <c r="D3" s="177"/>
      <c r="E3" s="178"/>
    </row>
    <row r="4" spans="1:8" s="36" customFormat="1" ht="31.5" customHeight="1" x14ac:dyDescent="0.2">
      <c r="A4" s="61" t="s">
        <v>147</v>
      </c>
      <c r="B4" s="183"/>
      <c r="C4" s="184"/>
      <c r="D4" s="37"/>
      <c r="E4" s="62"/>
      <c r="F4" s="38"/>
      <c r="G4" s="38"/>
      <c r="H4" s="38"/>
    </row>
    <row r="5" spans="1:8" x14ac:dyDescent="0.2">
      <c r="A5" s="162" t="s">
        <v>1</v>
      </c>
      <c r="B5" s="162" t="s">
        <v>6</v>
      </c>
      <c r="C5" s="162"/>
      <c r="D5" s="162" t="s">
        <v>7</v>
      </c>
      <c r="E5" s="163" t="s">
        <v>28</v>
      </c>
    </row>
    <row r="6" spans="1:8" s="161" customFormat="1" ht="38.25" customHeight="1" x14ac:dyDescent="0.2">
      <c r="A6" s="111">
        <v>42236</v>
      </c>
      <c r="B6" s="191" t="s">
        <v>162</v>
      </c>
      <c r="C6" s="192"/>
      <c r="D6" s="158" t="s">
        <v>148</v>
      </c>
      <c r="E6" s="164">
        <v>150</v>
      </c>
    </row>
    <row r="7" spans="1:8" s="161" customFormat="1" ht="24" x14ac:dyDescent="0.2">
      <c r="A7" s="111">
        <v>42523</v>
      </c>
      <c r="B7" s="191" t="s">
        <v>310</v>
      </c>
      <c r="C7" s="192"/>
      <c r="D7" s="158" t="s">
        <v>161</v>
      </c>
      <c r="E7" s="164">
        <v>79</v>
      </c>
    </row>
    <row r="8" spans="1:8" s="128" customFormat="1" ht="12" x14ac:dyDescent="0.2">
      <c r="A8" s="127" t="s">
        <v>24</v>
      </c>
      <c r="D8" s="129"/>
      <c r="E8" s="130">
        <f>SUM(E6:E7)</f>
        <v>229</v>
      </c>
    </row>
    <row r="9" spans="1:8" x14ac:dyDescent="0.2">
      <c r="A9" s="96"/>
    </row>
    <row r="10" spans="1:8" s="41" customFormat="1" ht="30" customHeight="1" x14ac:dyDescent="0.2">
      <c r="A10" s="78" t="s">
        <v>23</v>
      </c>
      <c r="B10" s="174"/>
      <c r="C10" s="175"/>
      <c r="D10" s="39"/>
      <c r="E10" s="39"/>
      <c r="F10" s="40"/>
      <c r="G10" s="40"/>
      <c r="H10" s="40"/>
    </row>
    <row r="11" spans="1:8" x14ac:dyDescent="0.2">
      <c r="A11" s="76" t="s">
        <v>1</v>
      </c>
      <c r="B11" s="52" t="s">
        <v>6</v>
      </c>
      <c r="C11" s="52"/>
      <c r="D11" s="52" t="s">
        <v>8</v>
      </c>
      <c r="E11" s="75" t="s">
        <v>28</v>
      </c>
    </row>
    <row r="12" spans="1:8" s="161" customFormat="1" ht="12.75" customHeight="1" x14ac:dyDescent="0.2">
      <c r="A12" s="111">
        <v>42214</v>
      </c>
      <c r="B12" s="191" t="s">
        <v>70</v>
      </c>
      <c r="C12" s="192"/>
      <c r="D12" s="158" t="s">
        <v>149</v>
      </c>
      <c r="E12" s="164">
        <v>265</v>
      </c>
    </row>
    <row r="13" spans="1:8" s="161" customFormat="1" ht="25.5" customHeight="1" x14ac:dyDescent="0.2">
      <c r="A13" s="111">
        <v>42242</v>
      </c>
      <c r="B13" s="191" t="s">
        <v>151</v>
      </c>
      <c r="C13" s="192"/>
      <c r="D13" s="158" t="s">
        <v>150</v>
      </c>
      <c r="E13" s="164">
        <v>459</v>
      </c>
    </row>
    <row r="14" spans="1:8" s="161" customFormat="1" ht="12.75" customHeight="1" x14ac:dyDescent="0.2">
      <c r="A14" s="111">
        <v>42264</v>
      </c>
      <c r="B14" s="191" t="s">
        <v>163</v>
      </c>
      <c r="C14" s="192"/>
      <c r="D14" s="158" t="s">
        <v>152</v>
      </c>
      <c r="E14" s="164">
        <v>150</v>
      </c>
    </row>
    <row r="15" spans="1:8" s="161" customFormat="1" ht="12.75" customHeight="1" x14ac:dyDescent="0.2">
      <c r="A15" s="111">
        <v>42319</v>
      </c>
      <c r="B15" s="191" t="s">
        <v>164</v>
      </c>
      <c r="C15" s="192"/>
      <c r="D15" s="158" t="s">
        <v>165</v>
      </c>
      <c r="E15" s="164">
        <v>150</v>
      </c>
    </row>
    <row r="16" spans="1:8" s="161" customFormat="1" ht="12.75" customHeight="1" x14ac:dyDescent="0.2">
      <c r="A16" s="111">
        <v>42320</v>
      </c>
      <c r="B16" s="191" t="s">
        <v>155</v>
      </c>
      <c r="C16" s="192"/>
      <c r="D16" s="158" t="s">
        <v>153</v>
      </c>
      <c r="E16" s="164" t="s">
        <v>154</v>
      </c>
    </row>
    <row r="17" spans="1:8" s="161" customFormat="1" ht="24.75" customHeight="1" x14ac:dyDescent="0.2">
      <c r="A17" s="111">
        <v>42354</v>
      </c>
      <c r="B17" s="191" t="s">
        <v>190</v>
      </c>
      <c r="C17" s="192"/>
      <c r="D17" s="158" t="s">
        <v>156</v>
      </c>
      <c r="E17" s="164">
        <v>200</v>
      </c>
    </row>
    <row r="18" spans="1:8" s="161" customFormat="1" ht="12.75" customHeight="1" x14ac:dyDescent="0.2">
      <c r="A18" s="111">
        <v>42390</v>
      </c>
      <c r="B18" s="191" t="s">
        <v>157</v>
      </c>
      <c r="C18" s="192"/>
      <c r="D18" s="158" t="s">
        <v>158</v>
      </c>
      <c r="E18" s="164" t="s">
        <v>154</v>
      </c>
    </row>
    <row r="19" spans="1:8" s="161" customFormat="1" ht="25.5" customHeight="1" x14ac:dyDescent="0.2">
      <c r="A19" s="111">
        <v>42471</v>
      </c>
      <c r="B19" s="191" t="s">
        <v>166</v>
      </c>
      <c r="C19" s="192"/>
      <c r="D19" s="158" t="s">
        <v>165</v>
      </c>
      <c r="E19" s="164">
        <v>150</v>
      </c>
    </row>
    <row r="20" spans="1:8" s="161" customFormat="1" ht="12.75" customHeight="1" x14ac:dyDescent="0.2">
      <c r="A20" s="111">
        <v>42510</v>
      </c>
      <c r="B20" s="191" t="s">
        <v>160</v>
      </c>
      <c r="C20" s="192"/>
      <c r="D20" s="158" t="s">
        <v>159</v>
      </c>
      <c r="E20" s="164" t="s">
        <v>154</v>
      </c>
    </row>
    <row r="21" spans="1:8" s="161" customFormat="1" ht="27" customHeight="1" x14ac:dyDescent="0.2">
      <c r="A21" s="111">
        <v>42517</v>
      </c>
      <c r="B21" s="191" t="s">
        <v>167</v>
      </c>
      <c r="C21" s="192"/>
      <c r="D21" s="158" t="s">
        <v>165</v>
      </c>
      <c r="E21" s="164">
        <v>150</v>
      </c>
    </row>
    <row r="22" spans="1:8" s="128" customFormat="1" ht="12" x14ac:dyDescent="0.2">
      <c r="A22" s="127" t="s">
        <v>24</v>
      </c>
      <c r="D22" s="129"/>
      <c r="E22" s="130">
        <f>SUM(E12:E21)</f>
        <v>1524</v>
      </c>
    </row>
    <row r="23" spans="1:8" s="126" customFormat="1" ht="12" x14ac:dyDescent="0.2">
      <c r="A23" s="131"/>
      <c r="B23" s="129"/>
      <c r="C23" s="131"/>
      <c r="D23" s="131"/>
      <c r="E23" s="131"/>
    </row>
    <row r="25" spans="1:8" s="88" customFormat="1" ht="28.5" x14ac:dyDescent="0.2">
      <c r="A25" s="54" t="s">
        <v>25</v>
      </c>
      <c r="B25" s="64"/>
      <c r="C25" s="64"/>
      <c r="D25" s="64"/>
      <c r="E25" s="67">
        <f>+E8+E22</f>
        <v>1753</v>
      </c>
      <c r="F25" s="63"/>
      <c r="G25" s="25"/>
      <c r="H25" s="25"/>
    </row>
    <row r="26" spans="1:8" s="93" customFormat="1" x14ac:dyDescent="0.2">
      <c r="A26" s="188" t="s">
        <v>144</v>
      </c>
      <c r="B26" s="189"/>
      <c r="C26" s="189"/>
      <c r="D26" s="189"/>
      <c r="E26" s="190"/>
    </row>
  </sheetData>
  <mergeCells count="18">
    <mergeCell ref="B21:C21"/>
    <mergeCell ref="B13:C13"/>
    <mergeCell ref="B15:C15"/>
    <mergeCell ref="B16:C16"/>
    <mergeCell ref="A26:E26"/>
    <mergeCell ref="B17:C17"/>
    <mergeCell ref="B14:C14"/>
    <mergeCell ref="B18:C18"/>
    <mergeCell ref="B19:C19"/>
    <mergeCell ref="B20:C20"/>
    <mergeCell ref="B12:C12"/>
    <mergeCell ref="B7:C7"/>
    <mergeCell ref="B10:C10"/>
    <mergeCell ref="A2:B2"/>
    <mergeCell ref="A1:E1"/>
    <mergeCell ref="A3:E3"/>
    <mergeCell ref="B4:C4"/>
    <mergeCell ref="B6:C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workbookViewId="0">
      <selection activeCell="A2" sqref="A2:B2"/>
    </sheetView>
  </sheetViews>
  <sheetFormatPr defaultRowHeight="12.75" x14ac:dyDescent="0.2"/>
  <cols>
    <col min="1" max="1" width="14.28515625" style="85" customWidth="1"/>
    <col min="2" max="2" width="18.5703125" style="85" bestFit="1" customWidth="1"/>
    <col min="3" max="3" width="56" style="85" bestFit="1" customWidth="1"/>
    <col min="4" max="4" width="27.140625" style="85" customWidth="1"/>
    <col min="5" max="5" width="28.140625" style="85" customWidth="1"/>
    <col min="6" max="6" width="2.28515625" style="95" customWidth="1"/>
    <col min="7" max="16384" width="9.140625" style="95"/>
  </cols>
  <sheetData>
    <row r="1" spans="1:8" s="1" customFormat="1" ht="20.25" customHeight="1" x14ac:dyDescent="0.3">
      <c r="A1" s="181" t="s">
        <v>11</v>
      </c>
      <c r="B1" s="182"/>
      <c r="C1" s="182"/>
      <c r="D1" s="182"/>
      <c r="E1" s="182"/>
    </row>
    <row r="2" spans="1:8" s="91" customFormat="1" ht="27.75" customHeight="1" x14ac:dyDescent="0.2">
      <c r="A2" s="179" t="s">
        <v>26</v>
      </c>
      <c r="B2" s="180"/>
      <c r="C2" s="79" t="s">
        <v>31</v>
      </c>
      <c r="D2" s="81"/>
      <c r="E2" s="81"/>
    </row>
    <row r="3" spans="1:8" s="92" customFormat="1" ht="27.75" customHeight="1" x14ac:dyDescent="0.2">
      <c r="A3" s="176" t="s">
        <v>21</v>
      </c>
      <c r="B3" s="177"/>
      <c r="C3" s="177"/>
      <c r="D3" s="177"/>
      <c r="E3" s="178"/>
    </row>
    <row r="4" spans="1:8" s="36" customFormat="1" ht="31.5" customHeight="1" x14ac:dyDescent="0.2">
      <c r="A4" s="61" t="s">
        <v>5</v>
      </c>
      <c r="B4" s="183" t="s">
        <v>9</v>
      </c>
      <c r="C4" s="184"/>
      <c r="D4" s="37"/>
      <c r="E4" s="62"/>
      <c r="F4" s="38"/>
      <c r="G4" s="38"/>
      <c r="H4" s="38"/>
    </row>
    <row r="5" spans="1:8" s="52" customFormat="1" x14ac:dyDescent="0.2">
      <c r="A5" s="55" t="s">
        <v>1</v>
      </c>
      <c r="B5" s="42" t="s">
        <v>27</v>
      </c>
      <c r="C5" s="55" t="s">
        <v>14</v>
      </c>
      <c r="D5" s="55" t="s">
        <v>4</v>
      </c>
      <c r="E5" s="55" t="s">
        <v>2</v>
      </c>
      <c r="F5" s="4"/>
      <c r="G5" s="5"/>
      <c r="H5" s="5"/>
    </row>
    <row r="6" spans="1:8" s="120" customFormat="1" ht="12" x14ac:dyDescent="0.2">
      <c r="A6" s="119">
        <v>42194</v>
      </c>
      <c r="B6" s="103">
        <v>69.89</v>
      </c>
      <c r="C6" s="124" t="s">
        <v>168</v>
      </c>
      <c r="D6" s="121" t="s">
        <v>39</v>
      </c>
      <c r="E6" s="121" t="s">
        <v>33</v>
      </c>
      <c r="F6" s="122"/>
      <c r="G6" s="123"/>
      <c r="H6" s="122"/>
    </row>
    <row r="7" spans="1:8" s="120" customFormat="1" ht="12" x14ac:dyDescent="0.2">
      <c r="A7" s="111">
        <v>42205</v>
      </c>
      <c r="B7" s="103">
        <v>27.78</v>
      </c>
      <c r="C7" s="112" t="s">
        <v>40</v>
      </c>
      <c r="D7" s="117" t="s">
        <v>41</v>
      </c>
      <c r="E7" s="117" t="s">
        <v>33</v>
      </c>
      <c r="F7" s="112"/>
      <c r="G7" s="118"/>
      <c r="H7" s="118"/>
    </row>
    <row r="8" spans="1:8" s="120" customFormat="1" ht="12" x14ac:dyDescent="0.2">
      <c r="A8" s="111">
        <v>42212</v>
      </c>
      <c r="B8" s="103">
        <v>54.72</v>
      </c>
      <c r="C8" s="112" t="s">
        <v>42</v>
      </c>
      <c r="D8" s="117" t="s">
        <v>41</v>
      </c>
      <c r="E8" s="117" t="s">
        <v>33</v>
      </c>
      <c r="F8" s="112"/>
      <c r="G8" s="118"/>
      <c r="H8" s="118"/>
    </row>
    <row r="9" spans="1:8" s="120" customFormat="1" ht="12" x14ac:dyDescent="0.2">
      <c r="A9" s="111">
        <v>42212</v>
      </c>
      <c r="B9" s="103">
        <v>43.48</v>
      </c>
      <c r="C9" s="112" t="s">
        <v>68</v>
      </c>
      <c r="D9" s="117" t="s">
        <v>69</v>
      </c>
      <c r="E9" s="117" t="s">
        <v>33</v>
      </c>
      <c r="F9" s="112"/>
      <c r="G9" s="118"/>
      <c r="H9" s="118"/>
    </row>
    <row r="10" spans="1:8" s="120" customFormat="1" ht="12" x14ac:dyDescent="0.2">
      <c r="A10" s="119">
        <v>42226</v>
      </c>
      <c r="B10" s="103">
        <v>25.66</v>
      </c>
      <c r="C10" s="124" t="s">
        <v>168</v>
      </c>
      <c r="D10" s="121" t="s">
        <v>39</v>
      </c>
      <c r="E10" s="121" t="s">
        <v>33</v>
      </c>
      <c r="F10" s="122"/>
      <c r="G10" s="123"/>
      <c r="H10" s="122"/>
    </row>
    <row r="11" spans="1:8" s="120" customFormat="1" ht="12" x14ac:dyDescent="0.2">
      <c r="A11" s="111">
        <v>42233</v>
      </c>
      <c r="B11" s="103">
        <v>27.78</v>
      </c>
      <c r="C11" s="112" t="s">
        <v>40</v>
      </c>
      <c r="D11" s="117" t="s">
        <v>41</v>
      </c>
      <c r="E11" s="117" t="s">
        <v>33</v>
      </c>
      <c r="F11" s="112"/>
      <c r="G11" s="118"/>
      <c r="H11" s="118"/>
    </row>
    <row r="12" spans="1:8" s="120" customFormat="1" ht="12" x14ac:dyDescent="0.2">
      <c r="A12" s="111">
        <v>42241</v>
      </c>
      <c r="B12" s="103">
        <v>54.15</v>
      </c>
      <c r="C12" s="112" t="s">
        <v>42</v>
      </c>
      <c r="D12" s="117" t="s">
        <v>41</v>
      </c>
      <c r="E12" s="117" t="s">
        <v>33</v>
      </c>
      <c r="F12" s="112"/>
      <c r="G12" s="118"/>
      <c r="H12" s="118"/>
    </row>
    <row r="13" spans="1:8" s="120" customFormat="1" ht="12" x14ac:dyDescent="0.2">
      <c r="A13" s="119">
        <v>42256</v>
      </c>
      <c r="B13" s="103">
        <v>25.66</v>
      </c>
      <c r="C13" s="124" t="s">
        <v>168</v>
      </c>
      <c r="D13" s="121" t="s">
        <v>39</v>
      </c>
      <c r="E13" s="121" t="s">
        <v>33</v>
      </c>
      <c r="F13" s="122"/>
      <c r="G13" s="123"/>
      <c r="H13" s="122"/>
    </row>
    <row r="14" spans="1:8" s="106" customFormat="1" ht="12" x14ac:dyDescent="0.2">
      <c r="A14" s="102">
        <v>42261</v>
      </c>
      <c r="B14" s="103">
        <v>27.54</v>
      </c>
      <c r="C14" s="105" t="s">
        <v>40</v>
      </c>
      <c r="D14" s="104" t="s">
        <v>41</v>
      </c>
      <c r="E14" s="104" t="s">
        <v>33</v>
      </c>
      <c r="F14" s="105"/>
    </row>
    <row r="15" spans="1:8" s="106" customFormat="1" ht="12" x14ac:dyDescent="0.2">
      <c r="A15" s="102">
        <v>42272</v>
      </c>
      <c r="B15" s="103">
        <v>57.23</v>
      </c>
      <c r="C15" s="105" t="s">
        <v>42</v>
      </c>
      <c r="D15" s="104" t="s">
        <v>41</v>
      </c>
      <c r="E15" s="104" t="s">
        <v>33</v>
      </c>
      <c r="F15" s="105"/>
    </row>
    <row r="16" spans="1:8" s="106" customFormat="1" ht="12" x14ac:dyDescent="0.2">
      <c r="A16" s="154">
        <v>42286</v>
      </c>
      <c r="B16" s="103">
        <v>26.53</v>
      </c>
      <c r="C16" s="155" t="s">
        <v>168</v>
      </c>
      <c r="D16" s="110" t="s">
        <v>39</v>
      </c>
      <c r="E16" s="110" t="s">
        <v>33</v>
      </c>
      <c r="F16" s="156"/>
      <c r="G16" s="157"/>
      <c r="H16" s="156"/>
    </row>
    <row r="17" spans="1:8" s="106" customFormat="1" ht="12" x14ac:dyDescent="0.2">
      <c r="A17" s="102">
        <v>42289</v>
      </c>
      <c r="B17" s="103">
        <v>26.82</v>
      </c>
      <c r="C17" s="105" t="s">
        <v>40</v>
      </c>
      <c r="D17" s="104" t="s">
        <v>41</v>
      </c>
      <c r="E17" s="104" t="s">
        <v>33</v>
      </c>
      <c r="F17" s="105"/>
    </row>
    <row r="18" spans="1:8" s="106" customFormat="1" ht="12" x14ac:dyDescent="0.2">
      <c r="A18" s="102">
        <v>42304</v>
      </c>
      <c r="B18" s="103">
        <v>350</v>
      </c>
      <c r="C18" s="105" t="s">
        <v>86</v>
      </c>
      <c r="D18" s="104" t="s">
        <v>47</v>
      </c>
      <c r="E18" s="104" t="s">
        <v>33</v>
      </c>
      <c r="F18" s="105"/>
    </row>
    <row r="19" spans="1:8" s="106" customFormat="1" ht="12" x14ac:dyDescent="0.2">
      <c r="A19" s="102">
        <v>42304</v>
      </c>
      <c r="B19" s="103">
        <v>53.25</v>
      </c>
      <c r="C19" s="105" t="s">
        <v>42</v>
      </c>
      <c r="D19" s="104" t="s">
        <v>41</v>
      </c>
      <c r="E19" s="104" t="s">
        <v>33</v>
      </c>
      <c r="F19" s="105"/>
    </row>
    <row r="20" spans="1:8" s="106" customFormat="1" ht="12" x14ac:dyDescent="0.2">
      <c r="A20" s="102">
        <v>42317</v>
      </c>
      <c r="B20" s="103">
        <v>26.08</v>
      </c>
      <c r="C20" s="105" t="s">
        <v>40</v>
      </c>
      <c r="D20" s="104" t="s">
        <v>41</v>
      </c>
      <c r="E20" s="104" t="s">
        <v>33</v>
      </c>
      <c r="F20" s="105"/>
    </row>
    <row r="21" spans="1:8" s="106" customFormat="1" ht="12" x14ac:dyDescent="0.2">
      <c r="A21" s="154">
        <v>42318</v>
      </c>
      <c r="B21" s="103">
        <v>53.07</v>
      </c>
      <c r="C21" s="155" t="s">
        <v>168</v>
      </c>
      <c r="D21" s="110" t="s">
        <v>39</v>
      </c>
      <c r="E21" s="110" t="s">
        <v>33</v>
      </c>
      <c r="F21" s="156"/>
      <c r="G21" s="157"/>
      <c r="H21" s="156"/>
    </row>
    <row r="22" spans="1:8" s="106" customFormat="1" ht="12" x14ac:dyDescent="0.2">
      <c r="A22" s="102">
        <v>42334</v>
      </c>
      <c r="B22" s="103">
        <v>54.85</v>
      </c>
      <c r="C22" s="105" t="s">
        <v>42</v>
      </c>
      <c r="D22" s="104" t="s">
        <v>41</v>
      </c>
      <c r="E22" s="104" t="s">
        <v>33</v>
      </c>
      <c r="F22" s="105"/>
    </row>
    <row r="23" spans="1:8" s="106" customFormat="1" ht="12" x14ac:dyDescent="0.2">
      <c r="A23" s="102">
        <v>42344</v>
      </c>
      <c r="B23" s="103">
        <v>26.36</v>
      </c>
      <c r="C23" s="105" t="s">
        <v>40</v>
      </c>
      <c r="D23" s="104" t="s">
        <v>41</v>
      </c>
      <c r="E23" s="104" t="s">
        <v>33</v>
      </c>
      <c r="F23" s="105"/>
    </row>
    <row r="24" spans="1:8" s="106" customFormat="1" ht="12" x14ac:dyDescent="0.2">
      <c r="A24" s="154">
        <v>42347</v>
      </c>
      <c r="B24" s="103">
        <v>30.51</v>
      </c>
      <c r="C24" s="155" t="s">
        <v>168</v>
      </c>
      <c r="D24" s="110" t="s">
        <v>39</v>
      </c>
      <c r="E24" s="110" t="s">
        <v>33</v>
      </c>
      <c r="F24" s="156"/>
      <c r="G24" s="157"/>
      <c r="H24" s="156"/>
    </row>
    <row r="25" spans="1:8" s="106" customFormat="1" ht="12" x14ac:dyDescent="0.2">
      <c r="A25" s="102">
        <v>42364</v>
      </c>
      <c r="B25" s="103">
        <v>52.44</v>
      </c>
      <c r="C25" s="105" t="s">
        <v>42</v>
      </c>
      <c r="D25" s="104" t="s">
        <v>41</v>
      </c>
      <c r="E25" s="104" t="s">
        <v>33</v>
      </c>
      <c r="F25" s="105"/>
    </row>
    <row r="26" spans="1:8" s="106" customFormat="1" ht="12" x14ac:dyDescent="0.2">
      <c r="A26" s="102">
        <v>42372</v>
      </c>
      <c r="B26" s="103">
        <v>26.04</v>
      </c>
      <c r="C26" s="105" t="s">
        <v>40</v>
      </c>
      <c r="D26" s="104" t="s">
        <v>41</v>
      </c>
      <c r="E26" s="104" t="s">
        <v>33</v>
      </c>
      <c r="F26" s="105"/>
    </row>
    <row r="27" spans="1:8" s="106" customFormat="1" ht="12" x14ac:dyDescent="0.2">
      <c r="A27" s="154">
        <v>42384</v>
      </c>
      <c r="B27" s="103">
        <v>-7.57</v>
      </c>
      <c r="C27" s="155" t="s">
        <v>168</v>
      </c>
      <c r="D27" s="110" t="s">
        <v>39</v>
      </c>
      <c r="E27" s="110" t="s">
        <v>33</v>
      </c>
      <c r="F27" s="156"/>
      <c r="G27" s="157"/>
      <c r="H27" s="156"/>
    </row>
    <row r="28" spans="1:8" s="106" customFormat="1" ht="12" x14ac:dyDescent="0.2">
      <c r="A28" s="102">
        <v>42395</v>
      </c>
      <c r="B28" s="103">
        <v>54.93</v>
      </c>
      <c r="C28" s="105" t="s">
        <v>42</v>
      </c>
      <c r="D28" s="104" t="s">
        <v>41</v>
      </c>
      <c r="E28" s="104" t="s">
        <v>33</v>
      </c>
      <c r="F28" s="105"/>
    </row>
    <row r="29" spans="1:8" s="106" customFormat="1" ht="12" x14ac:dyDescent="0.2">
      <c r="A29" s="102">
        <v>42400</v>
      </c>
      <c r="B29" s="103">
        <v>26.59</v>
      </c>
      <c r="C29" s="105" t="s">
        <v>40</v>
      </c>
      <c r="D29" s="104" t="s">
        <v>41</v>
      </c>
      <c r="E29" s="104" t="s">
        <v>33</v>
      </c>
      <c r="F29" s="105"/>
    </row>
    <row r="30" spans="1:8" s="106" customFormat="1" ht="12" x14ac:dyDescent="0.2">
      <c r="A30" s="102">
        <v>42413</v>
      </c>
      <c r="B30" s="103">
        <v>11.3</v>
      </c>
      <c r="C30" s="105" t="s">
        <v>146</v>
      </c>
      <c r="D30" s="104" t="s">
        <v>41</v>
      </c>
      <c r="E30" s="104" t="s">
        <v>33</v>
      </c>
      <c r="F30" s="105"/>
    </row>
    <row r="31" spans="1:8" s="106" customFormat="1" ht="12" x14ac:dyDescent="0.2">
      <c r="A31" s="102">
        <v>42419</v>
      </c>
      <c r="B31" s="103">
        <v>11.3</v>
      </c>
      <c r="C31" s="105" t="s">
        <v>146</v>
      </c>
      <c r="D31" s="104" t="s">
        <v>41</v>
      </c>
      <c r="E31" s="104" t="s">
        <v>33</v>
      </c>
      <c r="F31" s="105"/>
    </row>
    <row r="32" spans="1:8" s="106" customFormat="1" ht="12" x14ac:dyDescent="0.2">
      <c r="A32" s="102">
        <v>42491</v>
      </c>
      <c r="B32" s="103">
        <v>9.83</v>
      </c>
      <c r="C32" s="105" t="s">
        <v>146</v>
      </c>
      <c r="D32" s="104" t="s">
        <v>41</v>
      </c>
      <c r="E32" s="104" t="s">
        <v>33</v>
      </c>
      <c r="F32" s="105"/>
    </row>
    <row r="33" spans="1:8" s="106" customFormat="1" ht="12" x14ac:dyDescent="0.2">
      <c r="A33" s="102">
        <v>42495</v>
      </c>
      <c r="B33" s="103">
        <v>19.12</v>
      </c>
      <c r="C33" s="105" t="s">
        <v>73</v>
      </c>
      <c r="D33" s="110" t="s">
        <v>39</v>
      </c>
      <c r="E33" s="110" t="s">
        <v>33</v>
      </c>
      <c r="F33" s="105"/>
    </row>
    <row r="34" spans="1:8" s="106" customFormat="1" ht="12" x14ac:dyDescent="0.2">
      <c r="A34" s="102">
        <v>42497</v>
      </c>
      <c r="B34" s="103">
        <v>11.42</v>
      </c>
      <c r="C34" s="105" t="s">
        <v>146</v>
      </c>
      <c r="D34" s="104" t="s">
        <v>41</v>
      </c>
      <c r="E34" s="104" t="s">
        <v>33</v>
      </c>
      <c r="F34" s="105"/>
    </row>
    <row r="35" spans="1:8" s="106" customFormat="1" ht="12" x14ac:dyDescent="0.2">
      <c r="A35" s="102">
        <v>42499</v>
      </c>
      <c r="B35" s="103">
        <v>11.3</v>
      </c>
      <c r="C35" s="105" t="s">
        <v>146</v>
      </c>
      <c r="D35" s="104" t="s">
        <v>41</v>
      </c>
      <c r="E35" s="104" t="s">
        <v>33</v>
      </c>
      <c r="F35" s="105"/>
    </row>
    <row r="36" spans="1:8" s="106" customFormat="1" ht="12" x14ac:dyDescent="0.2">
      <c r="A36" s="102">
        <v>42517</v>
      </c>
      <c r="B36" s="103">
        <v>11.3</v>
      </c>
      <c r="C36" s="105" t="s">
        <v>146</v>
      </c>
      <c r="D36" s="104" t="s">
        <v>41</v>
      </c>
      <c r="E36" s="104" t="s">
        <v>33</v>
      </c>
      <c r="F36" s="105"/>
    </row>
    <row r="37" spans="1:8" s="138" customFormat="1" x14ac:dyDescent="0.2">
      <c r="A37" s="139">
        <v>42524</v>
      </c>
      <c r="B37" s="103">
        <v>11.3</v>
      </c>
      <c r="C37" s="105" t="s">
        <v>146</v>
      </c>
      <c r="D37" s="138" t="s">
        <v>41</v>
      </c>
      <c r="E37" s="138" t="s">
        <v>33</v>
      </c>
      <c r="F37" s="70"/>
      <c r="G37" s="77"/>
      <c r="H37" s="70"/>
    </row>
    <row r="38" spans="1:8" s="138" customFormat="1" x14ac:dyDescent="0.2">
      <c r="A38" s="139">
        <v>42533</v>
      </c>
      <c r="B38" s="103">
        <v>11.3</v>
      </c>
      <c r="C38" s="105" t="s">
        <v>146</v>
      </c>
      <c r="D38" s="138" t="s">
        <v>41</v>
      </c>
      <c r="E38" s="138" t="s">
        <v>33</v>
      </c>
      <c r="F38" s="70"/>
      <c r="G38" s="77"/>
      <c r="H38" s="70"/>
    </row>
    <row r="39" spans="1:8" s="106" customFormat="1" ht="12" x14ac:dyDescent="0.2">
      <c r="A39" s="109" t="s">
        <v>12</v>
      </c>
      <c r="B39" s="108">
        <f>SUM(B6:B38)</f>
        <v>1321.9599999999998</v>
      </c>
      <c r="C39" s="105"/>
      <c r="D39" s="104"/>
      <c r="E39" s="104"/>
      <c r="F39" s="105"/>
    </row>
    <row r="40" spans="1:8" s="118" customFormat="1" ht="12" x14ac:dyDescent="0.2">
      <c r="A40" s="125"/>
      <c r="B40" s="125"/>
      <c r="C40" s="112"/>
      <c r="D40" s="117"/>
      <c r="E40" s="117"/>
      <c r="F40" s="112"/>
    </row>
    <row r="41" spans="1:8" s="83" customFormat="1" x14ac:dyDescent="0.2">
      <c r="A41" s="56"/>
      <c r="B41" s="56"/>
      <c r="C41" s="57"/>
      <c r="D41" s="58"/>
      <c r="E41" s="58"/>
      <c r="F41" s="59"/>
      <c r="G41" s="60"/>
      <c r="H41" s="60"/>
    </row>
    <row r="42" spans="1:8" s="36" customFormat="1" ht="31.5" customHeight="1" x14ac:dyDescent="0.2">
      <c r="A42" s="61" t="s">
        <v>5</v>
      </c>
      <c r="B42" s="183" t="s">
        <v>10</v>
      </c>
      <c r="C42" s="195"/>
      <c r="D42" s="195"/>
      <c r="E42" s="62"/>
      <c r="F42" s="38"/>
      <c r="G42" s="38"/>
      <c r="H42" s="38"/>
    </row>
    <row r="43" spans="1:8" s="52" customFormat="1" x14ac:dyDescent="0.2">
      <c r="A43" s="55" t="s">
        <v>1</v>
      </c>
      <c r="B43" s="42" t="s">
        <v>27</v>
      </c>
      <c r="C43" s="55" t="s">
        <v>14</v>
      </c>
      <c r="D43" s="55" t="s">
        <v>4</v>
      </c>
      <c r="E43" s="55" t="s">
        <v>2</v>
      </c>
      <c r="F43" s="4"/>
      <c r="G43" s="5"/>
      <c r="H43" s="5"/>
    </row>
    <row r="44" spans="1:8" s="106" customFormat="1" ht="12" x14ac:dyDescent="0.2">
      <c r="A44" s="102">
        <v>42523</v>
      </c>
      <c r="B44" s="103">
        <v>230</v>
      </c>
      <c r="C44" s="105" t="s">
        <v>70</v>
      </c>
      <c r="D44" s="104" t="s">
        <v>47</v>
      </c>
      <c r="E44" s="104" t="s">
        <v>33</v>
      </c>
      <c r="F44" s="105"/>
    </row>
    <row r="45" spans="1:8" s="74" customFormat="1" x14ac:dyDescent="0.2">
      <c r="A45" s="44" t="s">
        <v>12</v>
      </c>
      <c r="B45" s="45">
        <f>SUM(B44:B44)</f>
        <v>230</v>
      </c>
      <c r="C45" s="16"/>
      <c r="D45" s="13"/>
      <c r="E45" s="13"/>
      <c r="F45" s="14"/>
      <c r="G45" s="15"/>
      <c r="H45" s="15"/>
    </row>
    <row r="46" spans="1:8" s="83" customFormat="1" x14ac:dyDescent="0.2">
      <c r="A46" s="56"/>
      <c r="B46" s="56"/>
      <c r="C46" s="57"/>
      <c r="D46" s="58"/>
      <c r="E46" s="58"/>
      <c r="F46" s="59"/>
      <c r="G46" s="60"/>
      <c r="H46" s="60"/>
    </row>
    <row r="47" spans="1:8" s="83" customFormat="1" x14ac:dyDescent="0.2">
      <c r="A47" s="56"/>
      <c r="B47" s="56"/>
      <c r="C47" s="57"/>
      <c r="D47" s="58"/>
      <c r="E47" s="58"/>
      <c r="F47" s="59"/>
      <c r="G47" s="60"/>
      <c r="H47" s="60"/>
    </row>
    <row r="48" spans="1:8" s="88" customFormat="1" ht="15" x14ac:dyDescent="0.2">
      <c r="A48" s="54" t="s">
        <v>22</v>
      </c>
      <c r="B48" s="64">
        <f>+B39+B45</f>
        <v>1551.9599999999998</v>
      </c>
      <c r="C48" s="65"/>
      <c r="D48" s="65"/>
      <c r="E48" s="66"/>
      <c r="F48" s="63"/>
      <c r="G48" s="25"/>
      <c r="H48" s="25"/>
    </row>
    <row r="49" spans="1:5" s="93" customFormat="1" ht="12.75" customHeight="1" x14ac:dyDescent="0.2">
      <c r="A49" s="188" t="s">
        <v>143</v>
      </c>
      <c r="B49" s="193"/>
      <c r="C49" s="193"/>
      <c r="D49" s="193"/>
      <c r="E49" s="194"/>
    </row>
  </sheetData>
  <sortState ref="A6:H35">
    <sortCondition ref="A6:A35"/>
  </sortState>
  <mergeCells count="6">
    <mergeCell ref="A1:E1"/>
    <mergeCell ref="A2:B2"/>
    <mergeCell ref="A3:E3"/>
    <mergeCell ref="B4:C4"/>
    <mergeCell ref="A49:E49"/>
    <mergeCell ref="B42:D42"/>
  </mergeCells>
  <printOptions gridLines="1"/>
  <pageMargins left="0.70866141732283472" right="0.70866141732283472" top="0.43307086614173229" bottom="0.74803149606299213" header="0.31496062992125984" footer="0.3149606299212598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Gifts and Hospitality Provided</vt:lpstr>
      <vt:lpstr>Gifts &amp; Hospitality Received</vt:lpstr>
      <vt:lpstr>Other</vt:lpstr>
      <vt:lpstr>'Gifts &amp; Hospitality Received'!Print_Area</vt:lpstr>
      <vt:lpstr>'Gifts and 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Kidd</dc:creator>
  <cp:lastModifiedBy>Esther Goh</cp:lastModifiedBy>
  <cp:lastPrinted>2016-07-07T23:10:04Z</cp:lastPrinted>
  <dcterms:created xsi:type="dcterms:W3CDTF">2010-10-17T20:59:02Z</dcterms:created>
  <dcterms:modified xsi:type="dcterms:W3CDTF">2016-07-10T22:04:25Z</dcterms:modified>
</cp:coreProperties>
</file>